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rmumford\Documents\Workspace\TSG RFQ and Quoting Application\"/>
    </mc:Choice>
  </mc:AlternateContent>
  <bookViews>
    <workbookView xWindow="0" yWindow="0" windowWidth="28800" windowHeight="12450"/>
  </bookViews>
  <sheets>
    <sheet name="EC" sheetId="2" r:id="rId1"/>
    <sheet name="Data" sheetId="1" state="hidden" r:id="rId2"/>
  </sheets>
  <definedNames>
    <definedName name="cqz02f6h9c.database.windows.net_TSGMaster___MigrationHistory" localSheetId="1" hidden="1">Data!#REF!</definedName>
    <definedName name="cqz02f6h9c.database.windows.net_TSGMaster_Customer" localSheetId="1" hidden="1">Data!$A$1:$C$518</definedName>
    <definedName name="cqz02f6h9c.database.windows.net_TSGMaster_CustomerLocation" localSheetId="1" hidden="1">Data!$G$1:$V$2560</definedName>
    <definedName name="cqz02f6h9c.database.windows.net_TSGMaster_pktblEstimators" localSheetId="1" hidden="1">Data!$AE$1:$AP$39</definedName>
    <definedName name="cqz02f6h9c.database.windows.net_TSGMaster_pktblPaymentTerms" localSheetId="1" hidden="1">Data!$AT$1:$AT$9</definedName>
    <definedName name="cqz02f6h9c.database.windows.net_TSGMaster_pktblShippingTerms" localSheetId="1" hidden="1">Data!$AV$1:$AV$16</definedName>
    <definedName name="Customers">EC!#REF!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62030991-a638-45d3-ac00-79d4d8a88289" name="Customer" connection="cqz02f6h9c.database.windows.net TSGMaster Multiple Tables"/>
          <x15:modelTable id="CustomerLocation_98e20a09-8756-4645-961b-0dc386892fa0" name="CustomerLocation" connection="cqz02f6h9c.database.windows.net TSGMaster Multiple Tables"/>
        </x15:modelTables>
      </x15:dataModel>
    </ext>
  </extLst>
</workbook>
</file>

<file path=xl/calcChain.xml><?xml version="1.0" encoding="utf-8"?>
<calcChain xmlns="http://schemas.openxmlformats.org/spreadsheetml/2006/main">
  <c r="D281" i="1" l="1"/>
  <c r="D20" i="1"/>
  <c r="D259" i="1"/>
  <c r="E259" i="1" s="1"/>
  <c r="D512" i="1"/>
  <c r="D218" i="1"/>
  <c r="D238" i="1"/>
  <c r="E238" i="1" s="1"/>
  <c r="D36" i="1"/>
  <c r="E36" i="1" s="1"/>
  <c r="D50" i="1"/>
  <c r="E50" i="1" s="1"/>
  <c r="D287" i="1"/>
  <c r="D12" i="1"/>
  <c r="D22" i="1"/>
  <c r="E22" i="1" s="1"/>
  <c r="D24" i="1"/>
  <c r="D420" i="1"/>
  <c r="D403" i="1"/>
  <c r="E403" i="1" s="1"/>
  <c r="D47" i="1"/>
  <c r="E47" i="1" s="1"/>
  <c r="D55" i="1"/>
  <c r="E55" i="1" s="1"/>
  <c r="D57" i="1"/>
  <c r="D69" i="1"/>
  <c r="D79" i="1"/>
  <c r="E79" i="1" s="1"/>
  <c r="D122" i="1"/>
  <c r="D124" i="1"/>
  <c r="D131" i="1"/>
  <c r="E131" i="1" s="1"/>
  <c r="D144" i="1"/>
  <c r="E144" i="1" s="1"/>
  <c r="D148" i="1"/>
  <c r="E148" i="1" s="1"/>
  <c r="D152" i="1"/>
  <c r="D156" i="1"/>
  <c r="D151" i="1"/>
  <c r="E151" i="1" s="1"/>
  <c r="D180" i="1"/>
  <c r="D164" i="1"/>
  <c r="D172" i="1"/>
  <c r="E172" i="1" s="1"/>
  <c r="D181" i="1"/>
  <c r="E181" i="1" s="1"/>
  <c r="D270" i="1"/>
  <c r="E270" i="1" s="1"/>
  <c r="D279" i="1"/>
  <c r="D99" i="1"/>
  <c r="D288" i="1"/>
  <c r="E288" i="1" s="1"/>
  <c r="D307" i="1"/>
  <c r="D312" i="1"/>
  <c r="D439" i="1"/>
  <c r="D355" i="1"/>
  <c r="E355" i="1" s="1"/>
  <c r="D378" i="1"/>
  <c r="E378" i="1" s="1"/>
  <c r="D43" i="1"/>
  <c r="D473" i="1"/>
  <c r="D391" i="1"/>
  <c r="E391" i="1" s="1"/>
  <c r="D394" i="1"/>
  <c r="D407" i="1"/>
  <c r="D409" i="1"/>
  <c r="D423" i="1"/>
  <c r="E423" i="1" s="1"/>
  <c r="D429" i="1"/>
  <c r="E429" i="1" s="1"/>
  <c r="D430" i="1"/>
  <c r="D450" i="1"/>
  <c r="D456" i="1"/>
  <c r="E456" i="1" s="1"/>
  <c r="D457" i="1"/>
  <c r="D458" i="1"/>
  <c r="D459" i="1"/>
  <c r="E459" i="1" s="1"/>
  <c r="D460" i="1"/>
  <c r="E460" i="1" s="1"/>
  <c r="D486" i="1"/>
  <c r="E486" i="1" s="1"/>
  <c r="D500" i="1"/>
  <c r="D495" i="1"/>
  <c r="D419" i="1"/>
  <c r="E419" i="1" s="1"/>
  <c r="D502" i="1"/>
  <c r="D504" i="1"/>
  <c r="D509" i="1"/>
  <c r="E509" i="1" s="1"/>
  <c r="D515" i="1"/>
  <c r="E515" i="1" s="1"/>
  <c r="D463" i="1"/>
  <c r="E463" i="1" s="1"/>
  <c r="D462" i="1"/>
  <c r="D217" i="1"/>
  <c r="D453" i="1"/>
  <c r="E453" i="1" s="1"/>
  <c r="D445" i="1"/>
  <c r="D154" i="1"/>
  <c r="D41" i="1"/>
  <c r="E41" i="1" s="1"/>
  <c r="D175" i="1"/>
  <c r="E175" i="1" s="1"/>
  <c r="D118" i="1"/>
  <c r="E118" i="1" s="1"/>
  <c r="D211" i="1"/>
  <c r="D252" i="1"/>
  <c r="D291" i="1"/>
  <c r="E291" i="1" s="1"/>
  <c r="D127" i="1"/>
  <c r="D236" i="1"/>
  <c r="D471" i="1"/>
  <c r="E471" i="1" s="1"/>
  <c r="D13" i="1"/>
  <c r="E13" i="1" s="1"/>
  <c r="D282" i="1"/>
  <c r="E282" i="1" s="1"/>
  <c r="D301" i="1"/>
  <c r="D290" i="1"/>
  <c r="D255" i="1"/>
  <c r="E255" i="1" s="1"/>
  <c r="D93" i="1"/>
  <c r="D10" i="1"/>
  <c r="D26" i="1"/>
  <c r="E26" i="1" s="1"/>
  <c r="D48" i="1"/>
  <c r="E48" i="1" s="1"/>
  <c r="D89" i="1"/>
  <c r="E89" i="1" s="1"/>
  <c r="D361" i="1"/>
  <c r="D418" i="1"/>
  <c r="D262" i="1"/>
  <c r="E262" i="1" s="1"/>
  <c r="D184" i="1"/>
  <c r="D194" i="1"/>
  <c r="D436" i="1"/>
  <c r="E436" i="1" s="1"/>
  <c r="D503" i="1"/>
  <c r="E503" i="1" s="1"/>
  <c r="D242" i="1"/>
  <c r="E242" i="1" s="1"/>
  <c r="D114" i="1"/>
  <c r="D196" i="1"/>
  <c r="D2" i="1"/>
  <c r="E2" i="1" s="1"/>
  <c r="D85" i="1"/>
  <c r="D61" i="1"/>
  <c r="D168" i="1"/>
  <c r="D21" i="1"/>
  <c r="E21" i="1" s="1"/>
  <c r="D170" i="1"/>
  <c r="E170" i="1" s="1"/>
  <c r="D316" i="1"/>
  <c r="D323" i="1"/>
  <c r="D308" i="1"/>
  <c r="E308" i="1" s="1"/>
  <c r="D324" i="1"/>
  <c r="D349" i="1"/>
  <c r="D440" i="1"/>
  <c r="D195" i="1"/>
  <c r="E195" i="1" s="1"/>
  <c r="D51" i="1"/>
  <c r="E51" i="1" s="1"/>
  <c r="D336" i="1"/>
  <c r="D9" i="1"/>
  <c r="D34" i="1"/>
  <c r="E34" i="1" s="1"/>
  <c r="D464" i="1"/>
  <c r="D66" i="1"/>
  <c r="D384" i="1"/>
  <c r="E384" i="1" s="1"/>
  <c r="D74" i="1"/>
  <c r="E74" i="1" s="1"/>
  <c r="D517" i="1"/>
  <c r="E517" i="1" s="1"/>
  <c r="D508" i="1"/>
  <c r="D413" i="1"/>
  <c r="D333" i="1"/>
  <c r="E333" i="1" s="1"/>
  <c r="D470" i="1"/>
  <c r="D109" i="1"/>
  <c r="D449" i="1"/>
  <c r="E449" i="1" s="1"/>
  <c r="D348" i="1"/>
  <c r="E348" i="1" s="1"/>
  <c r="D376" i="1"/>
  <c r="E376" i="1" s="1"/>
  <c r="D86" i="1"/>
  <c r="D265" i="1"/>
  <c r="D103" i="1"/>
  <c r="E103" i="1" s="1"/>
  <c r="D182" i="1"/>
  <c r="D280" i="1"/>
  <c r="D431" i="1"/>
  <c r="E431" i="1" s="1"/>
  <c r="D203" i="1"/>
  <c r="E203" i="1" s="1"/>
  <c r="D231" i="1"/>
  <c r="E231" i="1" s="1"/>
  <c r="D65" i="1"/>
  <c r="D297" i="1"/>
  <c r="D147" i="1"/>
  <c r="E147" i="1" s="1"/>
  <c r="D345" i="1"/>
  <c r="D45" i="1"/>
  <c r="D451" i="1"/>
  <c r="E451" i="1" s="1"/>
  <c r="D328" i="1"/>
  <c r="E328" i="1" s="1"/>
  <c r="D393" i="1"/>
  <c r="E393" i="1" s="1"/>
  <c r="D249" i="1"/>
  <c r="D395" i="1"/>
  <c r="D274" i="1"/>
  <c r="E274" i="1" s="1"/>
  <c r="D261" i="1"/>
  <c r="D178" i="1"/>
  <c r="D325" i="1"/>
  <c r="E325" i="1" s="1"/>
  <c r="D176" i="1"/>
  <c r="E176" i="1" s="1"/>
  <c r="D7" i="1"/>
  <c r="E7" i="1" s="1"/>
  <c r="D410" i="1"/>
  <c r="D167" i="1"/>
  <c r="D160" i="1"/>
  <c r="E160" i="1" s="1"/>
  <c r="D91" i="1"/>
  <c r="D138" i="1"/>
  <c r="D17" i="1"/>
  <c r="E17" i="1" s="1"/>
  <c r="D40" i="1"/>
  <c r="E40" i="1" s="1"/>
  <c r="D159" i="1"/>
  <c r="E159" i="1" s="1"/>
  <c r="D169" i="1"/>
  <c r="D295" i="1"/>
  <c r="D327" i="1"/>
  <c r="E327" i="1" s="1"/>
  <c r="D173" i="1"/>
  <c r="D204" i="1"/>
  <c r="D64" i="1"/>
  <c r="D412" i="1"/>
  <c r="E412" i="1" s="1"/>
  <c r="D14" i="1"/>
  <c r="E14" i="1" s="1"/>
  <c r="D455" i="1"/>
  <c r="D201" i="1"/>
  <c r="D8" i="1"/>
  <c r="E8" i="1" s="1"/>
  <c r="D202" i="1"/>
  <c r="D294" i="1"/>
  <c r="D476" i="1"/>
  <c r="D234" i="1"/>
  <c r="E234" i="1" s="1"/>
  <c r="D5" i="1"/>
  <c r="E5" i="1" s="1"/>
  <c r="D18" i="1"/>
  <c r="D321" i="1"/>
  <c r="D330" i="1"/>
  <c r="E330" i="1" s="1"/>
  <c r="D359" i="1"/>
  <c r="D68" i="1"/>
  <c r="D123" i="1"/>
  <c r="E123" i="1" s="1"/>
  <c r="D469" i="1"/>
  <c r="E469" i="1" s="1"/>
  <c r="D319" i="1"/>
  <c r="E319" i="1" s="1"/>
  <c r="D221" i="1"/>
  <c r="D446" i="1"/>
  <c r="D215" i="1"/>
  <c r="E215" i="1" s="1"/>
  <c r="D448" i="1"/>
  <c r="D129" i="1"/>
  <c r="D77" i="1"/>
  <c r="E77" i="1" s="1"/>
  <c r="D145" i="1"/>
  <c r="E145" i="1" s="1"/>
  <c r="D189" i="1"/>
  <c r="E189" i="1" s="1"/>
  <c r="D191" i="1"/>
  <c r="D230" i="1"/>
  <c r="D331" i="1"/>
  <c r="E331" i="1" s="1"/>
  <c r="D334" i="1"/>
  <c r="D133" i="1"/>
  <c r="D351" i="1"/>
  <c r="E351" i="1" s="1"/>
  <c r="D366" i="1"/>
  <c r="E366" i="1" s="1"/>
  <c r="D383" i="1"/>
  <c r="E383" i="1" s="1"/>
  <c r="D332" i="1"/>
  <c r="D343" i="1"/>
  <c r="D510" i="1"/>
  <c r="E510" i="1" s="1"/>
  <c r="D158" i="1"/>
  <c r="D174" i="1"/>
  <c r="D313" i="1"/>
  <c r="E313" i="1" s="1"/>
  <c r="D314" i="1"/>
  <c r="E314" i="1" s="1"/>
  <c r="D54" i="1"/>
  <c r="E54" i="1" s="1"/>
  <c r="D416" i="1"/>
  <c r="D171" i="1"/>
  <c r="D466" i="1"/>
  <c r="E466" i="1" s="1"/>
  <c r="D35" i="1"/>
  <c r="D60" i="1"/>
  <c r="D388" i="1"/>
  <c r="E388" i="1" s="1"/>
  <c r="D432" i="1"/>
  <c r="E432" i="1" s="1"/>
  <c r="D437" i="1"/>
  <c r="E437" i="1" s="1"/>
  <c r="D153" i="1"/>
  <c r="D208" i="1"/>
  <c r="D100" i="1"/>
  <c r="E100" i="1" s="1"/>
  <c r="D461" i="1"/>
  <c r="D337" i="1"/>
  <c r="D465" i="1"/>
  <c r="E465" i="1" s="1"/>
  <c r="D39" i="1"/>
  <c r="E39" i="1" s="1"/>
  <c r="D360" i="1"/>
  <c r="E360" i="1" s="1"/>
  <c r="D185" i="1"/>
  <c r="D232" i="1"/>
  <c r="D278" i="1"/>
  <c r="E278" i="1" s="1"/>
  <c r="D222" i="1"/>
  <c r="D23" i="1"/>
  <c r="D401" i="1"/>
  <c r="D339" i="1"/>
  <c r="E339" i="1" s="1"/>
  <c r="D304" i="1"/>
  <c r="E304" i="1" s="1"/>
  <c r="D73" i="1"/>
  <c r="D102" i="1"/>
  <c r="D269" i="1"/>
  <c r="E269" i="1" s="1"/>
  <c r="D200" i="1"/>
  <c r="D110" i="1"/>
  <c r="D219" i="1"/>
  <c r="D315" i="1"/>
  <c r="E315" i="1" s="1"/>
  <c r="D373" i="1"/>
  <c r="E373" i="1" s="1"/>
  <c r="D258" i="1"/>
  <c r="D268" i="1"/>
  <c r="D422" i="1"/>
  <c r="E422" i="1" s="1"/>
  <c r="D140" i="1"/>
  <c r="D372" i="1"/>
  <c r="D92" i="1"/>
  <c r="E92" i="1" s="1"/>
  <c r="D382" i="1"/>
  <c r="E382" i="1" s="1"/>
  <c r="D245" i="1"/>
  <c r="E245" i="1" s="1"/>
  <c r="D326" i="1"/>
  <c r="D237" i="1"/>
  <c r="D101" i="1"/>
  <c r="E101" i="1" s="1"/>
  <c r="D441" i="1"/>
  <c r="D442" i="1"/>
  <c r="D96" i="1"/>
  <c r="E96" i="1" s="1"/>
  <c r="D38" i="1"/>
  <c r="E38" i="1" s="1"/>
  <c r="D477" i="1"/>
  <c r="E477" i="1" s="1"/>
  <c r="D352" i="1"/>
  <c r="D300" i="1"/>
  <c r="D108" i="1"/>
  <c r="E108" i="1" s="1"/>
  <c r="D31" i="1"/>
  <c r="D302" i="1"/>
  <c r="D379" i="1"/>
  <c r="E379" i="1" s="1"/>
  <c r="D155" i="1"/>
  <c r="E155" i="1" s="1"/>
  <c r="D353" i="1"/>
  <c r="E353" i="1" s="1"/>
  <c r="D497" i="1"/>
  <c r="D72" i="1"/>
  <c r="E72" i="1" s="1"/>
  <c r="D90" i="1"/>
  <c r="E90" i="1" s="1"/>
  <c r="D63" i="1"/>
  <c r="D128" i="1"/>
  <c r="D298" i="1"/>
  <c r="D454" i="1"/>
  <c r="E454" i="1" s="1"/>
  <c r="D25" i="1"/>
  <c r="E25" i="1" s="1"/>
  <c r="D107" i="1"/>
  <c r="D187" i="1"/>
  <c r="E187" i="1" s="1"/>
  <c r="D105" i="1"/>
  <c r="E105" i="1" s="1"/>
  <c r="D142" i="1"/>
  <c r="D405" i="1"/>
  <c r="D253" i="1"/>
  <c r="E253" i="1" s="1"/>
  <c r="D132" i="1"/>
  <c r="E132" i="1" s="1"/>
  <c r="D368" i="1"/>
  <c r="E368" i="1" s="1"/>
  <c r="D83" i="1"/>
  <c r="D80" i="1"/>
  <c r="E80" i="1" s="1"/>
  <c r="D494" i="1"/>
  <c r="E494" i="1" s="1"/>
  <c r="D272" i="1"/>
  <c r="D3" i="1"/>
  <c r="D212" i="1"/>
  <c r="D113" i="1"/>
  <c r="E113" i="1" s="1"/>
  <c r="D322" i="1"/>
  <c r="E322" i="1" s="1"/>
  <c r="D338" i="1"/>
  <c r="D229" i="1"/>
  <c r="D149" i="1"/>
  <c r="E149" i="1" s="1"/>
  <c r="D309" i="1"/>
  <c r="E309" i="1" s="1"/>
  <c r="D33" i="1"/>
  <c r="D223" i="1"/>
  <c r="E223" i="1" s="1"/>
  <c r="D240" i="1"/>
  <c r="E240" i="1" s="1"/>
  <c r="D399" i="1"/>
  <c r="E399" i="1" s="1"/>
  <c r="D485" i="1"/>
  <c r="D130" i="1"/>
  <c r="E130" i="1" s="1"/>
  <c r="D404" i="1"/>
  <c r="E404" i="1" s="1"/>
  <c r="D260" i="1"/>
  <c r="D501" i="1"/>
  <c r="D97" i="1"/>
  <c r="D207" i="1"/>
  <c r="E207" i="1" s="1"/>
  <c r="D70" i="1"/>
  <c r="E70" i="1" s="1"/>
  <c r="D251" i="1"/>
  <c r="D71" i="1"/>
  <c r="E71" i="1" s="1"/>
  <c r="D387" i="1"/>
  <c r="E387" i="1" s="1"/>
  <c r="D390" i="1"/>
  <c r="D318" i="1"/>
  <c r="D342" i="1"/>
  <c r="E342" i="1" s="1"/>
  <c r="D365" i="1"/>
  <c r="E365" i="1" s="1"/>
  <c r="D146" i="1"/>
  <c r="E146" i="1" s="1"/>
  <c r="D19" i="1"/>
  <c r="D424" i="1"/>
  <c r="D474" i="1"/>
  <c r="E474" i="1" s="1"/>
  <c r="D492" i="1"/>
  <c r="D363" i="1"/>
  <c r="D76" i="1"/>
  <c r="E76" i="1" s="1"/>
  <c r="D273" i="1"/>
  <c r="E273" i="1" s="1"/>
  <c r="D94" i="1"/>
  <c r="E94" i="1" s="1"/>
  <c r="D150" i="1"/>
  <c r="D84" i="1"/>
  <c r="D402" i="1"/>
  <c r="E402" i="1" s="1"/>
  <c r="D507" i="1"/>
  <c r="D53" i="1"/>
  <c r="D357" i="1"/>
  <c r="E357" i="1" s="1"/>
  <c r="D257" i="1"/>
  <c r="E257" i="1" s="1"/>
  <c r="D106" i="1"/>
  <c r="E106" i="1" s="1"/>
  <c r="D199" i="1"/>
  <c r="D371" i="1"/>
  <c r="E371" i="1" s="1"/>
  <c r="D489" i="1"/>
  <c r="E489" i="1" s="1"/>
  <c r="D224" i="1"/>
  <c r="D506" i="1"/>
  <c r="D320" i="1"/>
  <c r="E320" i="1" s="1"/>
  <c r="D115" i="1"/>
  <c r="E115" i="1" s="1"/>
  <c r="D417" i="1"/>
  <c r="E417" i="1" s="1"/>
  <c r="D28" i="1"/>
  <c r="D518" i="1"/>
  <c r="E518" i="1" s="1"/>
  <c r="D481" i="1"/>
  <c r="E481" i="1" s="1"/>
  <c r="D267" i="1"/>
  <c r="D286" i="1"/>
  <c r="D15" i="1"/>
  <c r="E15" i="1" s="1"/>
  <c r="D220" i="1"/>
  <c r="E220" i="1" s="1"/>
  <c r="D157" i="1"/>
  <c r="E157" i="1" s="1"/>
  <c r="D341" i="1"/>
  <c r="D370" i="1"/>
  <c r="E370" i="1" s="1"/>
  <c r="D67" i="1"/>
  <c r="E67" i="1" s="1"/>
  <c r="D276" i="1"/>
  <c r="D505" i="1"/>
  <c r="D42" i="1"/>
  <c r="E42" i="1" s="1"/>
  <c r="D491" i="1"/>
  <c r="E491" i="1" s="1"/>
  <c r="D311" i="1"/>
  <c r="E311" i="1" s="1"/>
  <c r="D385" i="1"/>
  <c r="D329" i="1"/>
  <c r="D209" i="1"/>
  <c r="E209" i="1" s="1"/>
  <c r="D121" i="1"/>
  <c r="E121" i="1" s="1"/>
  <c r="D16" i="1"/>
  <c r="D421" i="1"/>
  <c r="E421" i="1" s="1"/>
  <c r="D58" i="1"/>
  <c r="E58" i="1" s="1"/>
  <c r="D408" i="1"/>
  <c r="E408" i="1" s="1"/>
  <c r="D256" i="1"/>
  <c r="D250" i="1"/>
  <c r="E250" i="1" s="1"/>
  <c r="D428" i="1"/>
  <c r="E428" i="1" s="1"/>
  <c r="D478" i="1"/>
  <c r="D283" i="1"/>
  <c r="D364" i="1"/>
  <c r="E364" i="1" s="1"/>
  <c r="D310" i="1"/>
  <c r="E310" i="1" s="1"/>
  <c r="D29" i="1"/>
  <c r="E29" i="1" s="1"/>
  <c r="D246" i="1"/>
  <c r="D344" i="1"/>
  <c r="E344" i="1" s="1"/>
  <c r="D233" i="1"/>
  <c r="E233" i="1" s="1"/>
  <c r="D271" i="1"/>
  <c r="D119" i="1"/>
  <c r="D443" i="1"/>
  <c r="E443" i="1" s="1"/>
  <c r="D425" i="1"/>
  <c r="E425" i="1" s="1"/>
  <c r="D116" i="1"/>
  <c r="E116" i="1" s="1"/>
  <c r="D190" i="1"/>
  <c r="D392" i="1"/>
  <c r="D27" i="1"/>
  <c r="E27" i="1" s="1"/>
  <c r="D468" i="1"/>
  <c r="D350" i="1"/>
  <c r="D493" i="1"/>
  <c r="E493" i="1" s="1"/>
  <c r="D487" i="1"/>
  <c r="E487" i="1" s="1"/>
  <c r="D480" i="1"/>
  <c r="E480" i="1" s="1"/>
  <c r="D289" i="1"/>
  <c r="D241" i="1"/>
  <c r="D400" i="1"/>
  <c r="E400" i="1" s="1"/>
  <c r="D206" i="1"/>
  <c r="D179" i="1"/>
  <c r="D112" i="1"/>
  <c r="D32" i="1"/>
  <c r="E32" i="1" s="1"/>
  <c r="D214" i="1"/>
  <c r="E214" i="1" s="1"/>
  <c r="D475" i="1"/>
  <c r="D134" i="1"/>
  <c r="E134" i="1" s="1"/>
  <c r="D4" i="1"/>
  <c r="E4" i="1" s="1"/>
  <c r="D37" i="1"/>
  <c r="D78" i="1"/>
  <c r="D447" i="1"/>
  <c r="E447" i="1" s="1"/>
  <c r="D104" i="1"/>
  <c r="E104" i="1" s="1"/>
  <c r="D275" i="1"/>
  <c r="E275" i="1" s="1"/>
  <c r="D397" i="1"/>
  <c r="D117" i="1"/>
  <c r="E117" i="1" s="1"/>
  <c r="D484" i="1"/>
  <c r="E484" i="1" s="1"/>
  <c r="D499" i="1"/>
  <c r="D490" i="1"/>
  <c r="D452" i="1"/>
  <c r="D340" i="1"/>
  <c r="E340" i="1" s="1"/>
  <c r="D197" i="1"/>
  <c r="E197" i="1" s="1"/>
  <c r="D496" i="1"/>
  <c r="D82" i="1"/>
  <c r="E82" i="1" s="1"/>
  <c r="D135" i="1"/>
  <c r="E135" i="1" s="1"/>
  <c r="D426" i="1"/>
  <c r="D165" i="1"/>
  <c r="D125" i="1"/>
  <c r="E125" i="1" s="1"/>
  <c r="D354" i="1"/>
  <c r="E354" i="1" s="1"/>
  <c r="D472" i="1"/>
  <c r="E472" i="1" s="1"/>
  <c r="D479" i="1"/>
  <c r="D120" i="1"/>
  <c r="E120" i="1" s="1"/>
  <c r="D111" i="1"/>
  <c r="E111" i="1" s="1"/>
  <c r="D467" i="1"/>
  <c r="D335" i="1"/>
  <c r="D62" i="1"/>
  <c r="D514" i="1"/>
  <c r="E514" i="1" s="1"/>
  <c r="D381" i="1"/>
  <c r="E381" i="1" s="1"/>
  <c r="D46" i="1"/>
  <c r="D266" i="1"/>
  <c r="E266" i="1" s="1"/>
  <c r="D511" i="1"/>
  <c r="E511" i="1" s="1"/>
  <c r="D396" i="1"/>
  <c r="D213" i="1"/>
  <c r="D161" i="1"/>
  <c r="E161" i="1" s="1"/>
  <c r="D398" i="1"/>
  <c r="E398" i="1" s="1"/>
  <c r="D375" i="1"/>
  <c r="E375" i="1" s="1"/>
  <c r="D427" i="1"/>
  <c r="D228" i="1"/>
  <c r="E228" i="1" s="1"/>
  <c r="D347" i="1"/>
  <c r="E347" i="1" s="1"/>
  <c r="D248" i="1"/>
  <c r="D498" i="1"/>
  <c r="D306" i="1"/>
  <c r="D98" i="1"/>
  <c r="E98" i="1" s="1"/>
  <c r="D143" i="1"/>
  <c r="E143" i="1" s="1"/>
  <c r="D380" i="1"/>
  <c r="D183" i="1"/>
  <c r="D362" i="1"/>
  <c r="E362" i="1" s="1"/>
  <c r="D87" i="1"/>
  <c r="E87" i="1" s="1"/>
  <c r="D186" i="1"/>
  <c r="D389" i="1"/>
  <c r="E389" i="1" s="1"/>
  <c r="D483" i="1"/>
  <c r="E483" i="1" s="1"/>
  <c r="D377" i="1"/>
  <c r="E377" i="1" s="1"/>
  <c r="D44" i="1"/>
  <c r="D56" i="1"/>
  <c r="E56" i="1" s="1"/>
  <c r="D374" i="1"/>
  <c r="E374" i="1" s="1"/>
  <c r="D516" i="1"/>
  <c r="E516" i="1" s="1"/>
  <c r="D369" i="1"/>
  <c r="D293" i="1"/>
  <c r="E293" i="1" s="1"/>
  <c r="D488" i="1"/>
  <c r="E488" i="1" s="1"/>
  <c r="D59" i="1"/>
  <c r="E59" i="1" s="1"/>
  <c r="D284" i="1"/>
  <c r="D263" i="1"/>
  <c r="E263" i="1" s="1"/>
  <c r="D216" i="1"/>
  <c r="E216" i="1" s="1"/>
  <c r="D210" i="1"/>
  <c r="E210" i="1" s="1"/>
  <c r="D11" i="1"/>
  <c r="D239" i="1"/>
  <c r="E239" i="1" s="1"/>
  <c r="D247" i="1"/>
  <c r="E247" i="1" s="1"/>
  <c r="D166" i="1"/>
  <c r="E166" i="1" s="1"/>
  <c r="D305" i="1"/>
  <c r="D292" i="1"/>
  <c r="E292" i="1" s="1"/>
  <c r="D235" i="1"/>
  <c r="E235" i="1" s="1"/>
  <c r="D285" i="1"/>
  <c r="D244" i="1"/>
  <c r="D254" i="1"/>
  <c r="E254" i="1" s="1"/>
  <c r="D162" i="1"/>
  <c r="E162" i="1" s="1"/>
  <c r="D6" i="1"/>
  <c r="E6" i="1" s="1"/>
  <c r="D88" i="1"/>
  <c r="D126" i="1"/>
  <c r="E126" i="1" s="1"/>
  <c r="D411" i="1"/>
  <c r="E411" i="1" s="1"/>
  <c r="D75" i="1"/>
  <c r="D264" i="1"/>
  <c r="D139" i="1"/>
  <c r="E139" i="1" s="1"/>
  <c r="D177" i="1"/>
  <c r="E177" i="1" s="1"/>
  <c r="D141" i="1"/>
  <c r="E141" i="1" s="1"/>
  <c r="D433" i="1"/>
  <c r="D367" i="1"/>
  <c r="E367" i="1" s="1"/>
  <c r="D137" i="1"/>
  <c r="E137" i="1" s="1"/>
  <c r="D296" i="1"/>
  <c r="D356" i="1"/>
  <c r="D434" i="1"/>
  <c r="E434" i="1" s="1"/>
  <c r="D386" i="1"/>
  <c r="E386" i="1" s="1"/>
  <c r="D198" i="1"/>
  <c r="E198" i="1" s="1"/>
  <c r="D415" i="1"/>
  <c r="D205" i="1"/>
  <c r="E205" i="1" s="1"/>
  <c r="D95" i="1"/>
  <c r="E95" i="1" s="1"/>
  <c r="D225" i="1"/>
  <c r="D193" i="1"/>
  <c r="D30" i="1"/>
  <c r="E30" i="1" s="1"/>
  <c r="D277" i="1"/>
  <c r="E277" i="1" s="1"/>
  <c r="D482" i="1"/>
  <c r="E482" i="1" s="1"/>
  <c r="D435" i="1"/>
  <c r="D49" i="1"/>
  <c r="D513" i="1"/>
  <c r="E513" i="1" s="1"/>
  <c r="D136" i="1"/>
  <c r="E136" i="1" s="1"/>
  <c r="D52" i="1"/>
  <c r="D81" i="1"/>
  <c r="E81" i="1" s="1"/>
  <c r="D358" i="1"/>
  <c r="E358" i="1" s="1"/>
  <c r="D299" i="1"/>
  <c r="E299" i="1" s="1"/>
  <c r="D303" i="1"/>
  <c r="D414" i="1"/>
  <c r="E414" i="1" s="1"/>
  <c r="D317" i="1"/>
  <c r="E317" i="1" s="1"/>
  <c r="D226" i="1"/>
  <c r="E226" i="1" s="1"/>
  <c r="D444" i="1"/>
  <c r="D438" i="1"/>
  <c r="E438" i="1" s="1"/>
  <c r="D406" i="1"/>
  <c r="E406" i="1" s="1"/>
  <c r="D227" i="1"/>
  <c r="E227" i="1" s="1"/>
  <c r="D346" i="1"/>
  <c r="D243" i="1"/>
  <c r="E243" i="1" s="1"/>
  <c r="D188" i="1"/>
  <c r="E188" i="1" s="1"/>
  <c r="D163" i="1"/>
  <c r="E163" i="1" s="1"/>
  <c r="D192" i="1"/>
  <c r="E281" i="1"/>
  <c r="E20" i="1"/>
  <c r="E512" i="1"/>
  <c r="E218" i="1"/>
  <c r="E287" i="1"/>
  <c r="E12" i="1"/>
  <c r="E24" i="1"/>
  <c r="E420" i="1"/>
  <c r="E57" i="1"/>
  <c r="E69" i="1"/>
  <c r="E122" i="1"/>
  <c r="E124" i="1"/>
  <c r="E152" i="1"/>
  <c r="E156" i="1"/>
  <c r="E180" i="1"/>
  <c r="E164" i="1"/>
  <c r="E279" i="1"/>
  <c r="E99" i="1"/>
  <c r="E307" i="1"/>
  <c r="E312" i="1"/>
  <c r="E439" i="1"/>
  <c r="E43" i="1"/>
  <c r="E473" i="1"/>
  <c r="E394" i="1"/>
  <c r="E407" i="1"/>
  <c r="E409" i="1"/>
  <c r="E430" i="1"/>
  <c r="E450" i="1"/>
  <c r="E457" i="1"/>
  <c r="E458" i="1"/>
  <c r="E500" i="1"/>
  <c r="E495" i="1"/>
  <c r="E502" i="1"/>
  <c r="E504" i="1"/>
  <c r="E462" i="1"/>
  <c r="E217" i="1"/>
  <c r="E445" i="1"/>
  <c r="E154" i="1"/>
  <c r="E211" i="1"/>
  <c r="E252" i="1"/>
  <c r="E127" i="1"/>
  <c r="E236" i="1"/>
  <c r="E301" i="1"/>
  <c r="E290" i="1"/>
  <c r="E93" i="1"/>
  <c r="E10" i="1"/>
  <c r="E361" i="1"/>
  <c r="E418" i="1"/>
  <c r="E184" i="1"/>
  <c r="E194" i="1"/>
  <c r="E114" i="1"/>
  <c r="E196" i="1"/>
  <c r="E85" i="1"/>
  <c r="E61" i="1"/>
  <c r="E168" i="1"/>
  <c r="E316" i="1"/>
  <c r="E323" i="1"/>
  <c r="E324" i="1"/>
  <c r="E349" i="1"/>
  <c r="E440" i="1"/>
  <c r="E336" i="1"/>
  <c r="E9" i="1"/>
  <c r="E464" i="1"/>
  <c r="E66" i="1"/>
  <c r="E508" i="1"/>
  <c r="E413" i="1"/>
  <c r="E470" i="1"/>
  <c r="E109" i="1"/>
  <c r="E86" i="1"/>
  <c r="E265" i="1"/>
  <c r="E182" i="1"/>
  <c r="E280" i="1"/>
  <c r="E65" i="1"/>
  <c r="E297" i="1"/>
  <c r="E345" i="1"/>
  <c r="E45" i="1"/>
  <c r="E249" i="1"/>
  <c r="E395" i="1"/>
  <c r="E261" i="1"/>
  <c r="E178" i="1"/>
  <c r="E410" i="1"/>
  <c r="E167" i="1"/>
  <c r="E91" i="1"/>
  <c r="E138" i="1"/>
  <c r="E169" i="1"/>
  <c r="E295" i="1"/>
  <c r="E173" i="1"/>
  <c r="E204" i="1"/>
  <c r="E64" i="1"/>
  <c r="E455" i="1"/>
  <c r="E201" i="1"/>
  <c r="E202" i="1"/>
  <c r="E294" i="1"/>
  <c r="E476" i="1"/>
  <c r="E18" i="1"/>
  <c r="E321" i="1"/>
  <c r="E359" i="1"/>
  <c r="E68" i="1"/>
  <c r="E221" i="1"/>
  <c r="E446" i="1"/>
  <c r="E448" i="1"/>
  <c r="E129" i="1"/>
  <c r="E191" i="1"/>
  <c r="E230" i="1"/>
  <c r="E334" i="1"/>
  <c r="E133" i="1"/>
  <c r="E332" i="1"/>
  <c r="E343" i="1"/>
  <c r="E158" i="1"/>
  <c r="E174" i="1"/>
  <c r="E416" i="1"/>
  <c r="E171" i="1"/>
  <c r="E35" i="1"/>
  <c r="E60" i="1"/>
  <c r="E153" i="1"/>
  <c r="E208" i="1"/>
  <c r="E461" i="1"/>
  <c r="E337" i="1"/>
  <c r="E185" i="1"/>
  <c r="E232" i="1"/>
  <c r="E222" i="1"/>
  <c r="E23" i="1"/>
  <c r="E401" i="1"/>
  <c r="E73" i="1"/>
  <c r="E102" i="1"/>
  <c r="E200" i="1"/>
  <c r="E110" i="1"/>
  <c r="E219" i="1"/>
  <c r="E258" i="1"/>
  <c r="E268" i="1"/>
  <c r="E140" i="1"/>
  <c r="E372" i="1"/>
  <c r="E326" i="1"/>
  <c r="E237" i="1"/>
  <c r="E441" i="1"/>
  <c r="E442" i="1"/>
  <c r="E352" i="1"/>
  <c r="E300" i="1"/>
  <c r="E31" i="1"/>
  <c r="E302" i="1"/>
  <c r="E497" i="1"/>
  <c r="E63" i="1"/>
  <c r="E128" i="1"/>
  <c r="E298" i="1"/>
  <c r="E107" i="1"/>
  <c r="E142" i="1"/>
  <c r="E405" i="1"/>
  <c r="E83" i="1"/>
  <c r="E272" i="1"/>
  <c r="E3" i="1"/>
  <c r="E212" i="1"/>
  <c r="E338" i="1"/>
  <c r="E229" i="1"/>
  <c r="E33" i="1"/>
  <c r="E485" i="1"/>
  <c r="E260" i="1"/>
  <c r="E501" i="1"/>
  <c r="E97" i="1"/>
  <c r="E251" i="1"/>
  <c r="E390" i="1"/>
  <c r="E318" i="1"/>
  <c r="E19" i="1"/>
  <c r="E424" i="1"/>
  <c r="E492" i="1"/>
  <c r="E363" i="1"/>
  <c r="E150" i="1"/>
  <c r="E84" i="1"/>
  <c r="E507" i="1"/>
  <c r="E53" i="1"/>
  <c r="E199" i="1"/>
  <c r="E224" i="1"/>
  <c r="E506" i="1"/>
  <c r="E28" i="1"/>
  <c r="E267" i="1"/>
  <c r="E286" i="1"/>
  <c r="E341" i="1"/>
  <c r="E276" i="1"/>
  <c r="E505" i="1"/>
  <c r="E385" i="1"/>
  <c r="E329" i="1"/>
  <c r="E16" i="1"/>
  <c r="E256" i="1"/>
  <c r="E478" i="1"/>
  <c r="E283" i="1"/>
  <c r="E246" i="1"/>
  <c r="E271" i="1"/>
  <c r="E119" i="1"/>
  <c r="E190" i="1"/>
  <c r="E392" i="1"/>
  <c r="E468" i="1"/>
  <c r="E350" i="1"/>
  <c r="E289" i="1"/>
  <c r="E241" i="1"/>
  <c r="E206" i="1"/>
  <c r="E179" i="1"/>
  <c r="E112" i="1"/>
  <c r="E475" i="1"/>
  <c r="E37" i="1"/>
  <c r="E78" i="1"/>
  <c r="E397" i="1"/>
  <c r="E499" i="1"/>
  <c r="E490" i="1"/>
  <c r="E452" i="1"/>
  <c r="E496" i="1"/>
  <c r="E426" i="1"/>
  <c r="E165" i="1"/>
  <c r="E479" i="1"/>
  <c r="E467" i="1"/>
  <c r="E335" i="1"/>
  <c r="E62" i="1"/>
  <c r="E46" i="1"/>
  <c r="E396" i="1"/>
  <c r="E213" i="1"/>
  <c r="E427" i="1"/>
  <c r="E248" i="1"/>
  <c r="E498" i="1"/>
  <c r="E306" i="1"/>
  <c r="E380" i="1"/>
  <c r="E183" i="1"/>
  <c r="E186" i="1"/>
  <c r="E44" i="1"/>
  <c r="E369" i="1"/>
  <c r="E284" i="1"/>
  <c r="E11" i="1"/>
  <c r="E305" i="1"/>
  <c r="E285" i="1"/>
  <c r="E244" i="1"/>
  <c r="E88" i="1"/>
  <c r="E75" i="1"/>
  <c r="E264" i="1"/>
  <c r="E433" i="1"/>
  <c r="E296" i="1"/>
  <c r="E356" i="1"/>
  <c r="E415" i="1"/>
  <c r="E225" i="1"/>
  <c r="E193" i="1"/>
  <c r="E435" i="1"/>
  <c r="E49" i="1"/>
  <c r="E52" i="1"/>
  <c r="E303" i="1"/>
  <c r="E444" i="1"/>
  <c r="E346" i="1"/>
  <c r="E192" i="1"/>
  <c r="X2" i="1" l="1" a="1"/>
  <c r="X2" i="1" s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F1" i="1" l="1"/>
  <c r="W2" i="1" l="1"/>
  <c r="W3" i="1"/>
  <c r="W4" i="1"/>
  <c r="W5" i="1"/>
  <c r="W6" i="1"/>
  <c r="W7" i="1"/>
  <c r="W10" i="1"/>
  <c r="W18" i="1"/>
  <c r="W26" i="1"/>
  <c r="W34" i="1"/>
  <c r="W42" i="1"/>
  <c r="W50" i="1"/>
  <c r="W58" i="1"/>
  <c r="W66" i="1"/>
  <c r="W74" i="1"/>
  <c r="W82" i="1"/>
  <c r="W90" i="1"/>
  <c r="W98" i="1"/>
  <c r="W106" i="1"/>
  <c r="W114" i="1"/>
  <c r="W122" i="1"/>
  <c r="W130" i="1"/>
  <c r="W138" i="1"/>
  <c r="W146" i="1"/>
  <c r="W154" i="1"/>
  <c r="W162" i="1"/>
  <c r="W170" i="1"/>
  <c r="W178" i="1"/>
  <c r="W186" i="1"/>
  <c r="W194" i="1"/>
  <c r="W202" i="1"/>
  <c r="W210" i="1"/>
  <c r="W218" i="1"/>
  <c r="W226" i="1"/>
  <c r="W234" i="1"/>
  <c r="W242" i="1"/>
  <c r="W250" i="1"/>
  <c r="W258" i="1"/>
  <c r="W266" i="1"/>
  <c r="W274" i="1"/>
  <c r="W282" i="1"/>
  <c r="W290" i="1"/>
  <c r="W298" i="1"/>
  <c r="W306" i="1"/>
  <c r="W314" i="1"/>
  <c r="W322" i="1"/>
  <c r="W330" i="1"/>
  <c r="W338" i="1"/>
  <c r="W346" i="1"/>
  <c r="W354" i="1"/>
  <c r="W362" i="1"/>
  <c r="W370" i="1"/>
  <c r="W378" i="1"/>
  <c r="W386" i="1"/>
  <c r="W394" i="1"/>
  <c r="W402" i="1"/>
  <c r="W410" i="1"/>
  <c r="W418" i="1"/>
  <c r="W426" i="1"/>
  <c r="W434" i="1"/>
  <c r="W442" i="1"/>
  <c r="W450" i="1"/>
  <c r="W458" i="1"/>
  <c r="W466" i="1"/>
  <c r="W474" i="1"/>
  <c r="W482" i="1"/>
  <c r="W490" i="1"/>
  <c r="W498" i="1"/>
  <c r="W506" i="1"/>
  <c r="W514" i="1"/>
  <c r="W522" i="1"/>
  <c r="W530" i="1"/>
  <c r="W538" i="1"/>
  <c r="W546" i="1"/>
  <c r="W11" i="1"/>
  <c r="W19" i="1"/>
  <c r="W27" i="1"/>
  <c r="W35" i="1"/>
  <c r="W43" i="1"/>
  <c r="W51" i="1"/>
  <c r="W59" i="1"/>
  <c r="W67" i="1"/>
  <c r="W75" i="1"/>
  <c r="W83" i="1"/>
  <c r="W91" i="1"/>
  <c r="W99" i="1"/>
  <c r="W107" i="1"/>
  <c r="W115" i="1"/>
  <c r="W123" i="1"/>
  <c r="W131" i="1"/>
  <c r="W139" i="1"/>
  <c r="W147" i="1"/>
  <c r="W155" i="1"/>
  <c r="W163" i="1"/>
  <c r="W171" i="1"/>
  <c r="W179" i="1"/>
  <c r="W187" i="1"/>
  <c r="W195" i="1"/>
  <c r="W203" i="1"/>
  <c r="W211" i="1"/>
  <c r="W219" i="1"/>
  <c r="W227" i="1"/>
  <c r="W235" i="1"/>
  <c r="W243" i="1"/>
  <c r="W251" i="1"/>
  <c r="W259" i="1"/>
  <c r="W267" i="1"/>
  <c r="W275" i="1"/>
  <c r="W283" i="1"/>
  <c r="W291" i="1"/>
  <c r="W299" i="1"/>
  <c r="W307" i="1"/>
  <c r="W315" i="1"/>
  <c r="W323" i="1"/>
  <c r="W331" i="1"/>
  <c r="W339" i="1"/>
  <c r="W347" i="1"/>
  <c r="W355" i="1"/>
  <c r="W363" i="1"/>
  <c r="W371" i="1"/>
  <c r="W379" i="1"/>
  <c r="W387" i="1"/>
  <c r="W395" i="1"/>
  <c r="W403" i="1"/>
  <c r="W411" i="1"/>
  <c r="W419" i="1"/>
  <c r="W427" i="1"/>
  <c r="W435" i="1"/>
  <c r="W443" i="1"/>
  <c r="W451" i="1"/>
  <c r="W459" i="1"/>
  <c r="W467" i="1"/>
  <c r="W475" i="1"/>
  <c r="W483" i="1"/>
  <c r="W491" i="1"/>
  <c r="W499" i="1"/>
  <c r="W507" i="1"/>
  <c r="W515" i="1"/>
  <c r="W523" i="1"/>
  <c r="W531" i="1"/>
  <c r="W539" i="1"/>
  <c r="W547" i="1"/>
  <c r="W555" i="1"/>
  <c r="W563" i="1"/>
  <c r="W571" i="1"/>
  <c r="W579" i="1"/>
  <c r="W587" i="1"/>
  <c r="W595" i="1"/>
  <c r="W603" i="1"/>
  <c r="W611" i="1"/>
  <c r="W619" i="1"/>
  <c r="W627" i="1"/>
  <c r="W635" i="1"/>
  <c r="W643" i="1"/>
  <c r="W651" i="1"/>
  <c r="W659" i="1"/>
  <c r="W667" i="1"/>
  <c r="W675" i="1"/>
  <c r="W12" i="1"/>
  <c r="W20" i="1"/>
  <c r="W28" i="1"/>
  <c r="W36" i="1"/>
  <c r="W44" i="1"/>
  <c r="W52" i="1"/>
  <c r="W60" i="1"/>
  <c r="W68" i="1"/>
  <c r="W76" i="1"/>
  <c r="W84" i="1"/>
  <c r="W92" i="1"/>
  <c r="W100" i="1"/>
  <c r="W108" i="1"/>
  <c r="W116" i="1"/>
  <c r="W124" i="1"/>
  <c r="W132" i="1"/>
  <c r="W140" i="1"/>
  <c r="W148" i="1"/>
  <c r="W156" i="1"/>
  <c r="W164" i="1"/>
  <c r="W172" i="1"/>
  <c r="W180" i="1"/>
  <c r="W188" i="1"/>
  <c r="W196" i="1"/>
  <c r="W204" i="1"/>
  <c r="W212" i="1"/>
  <c r="W220" i="1"/>
  <c r="W228" i="1"/>
  <c r="W236" i="1"/>
  <c r="W244" i="1"/>
  <c r="W252" i="1"/>
  <c r="W260" i="1"/>
  <c r="W268" i="1"/>
  <c r="W276" i="1"/>
  <c r="W284" i="1"/>
  <c r="W292" i="1"/>
  <c r="W300" i="1"/>
  <c r="W308" i="1"/>
  <c r="W316" i="1"/>
  <c r="W324" i="1"/>
  <c r="W332" i="1"/>
  <c r="W340" i="1"/>
  <c r="W348" i="1"/>
  <c r="W356" i="1"/>
  <c r="W364" i="1"/>
  <c r="W372" i="1"/>
  <c r="W380" i="1"/>
  <c r="W388" i="1"/>
  <c r="W396" i="1"/>
  <c r="W404" i="1"/>
  <c r="W412" i="1"/>
  <c r="W420" i="1"/>
  <c r="W428" i="1"/>
  <c r="W436" i="1"/>
  <c r="W444" i="1"/>
  <c r="W452" i="1"/>
  <c r="W460" i="1"/>
  <c r="W468" i="1"/>
  <c r="W476" i="1"/>
  <c r="W484" i="1"/>
  <c r="W492" i="1"/>
  <c r="W500" i="1"/>
  <c r="W508" i="1"/>
  <c r="W516" i="1"/>
  <c r="W524" i="1"/>
  <c r="W532" i="1"/>
  <c r="W540" i="1"/>
  <c r="W548" i="1"/>
  <c r="W556" i="1"/>
  <c r="W564" i="1"/>
  <c r="W572" i="1"/>
  <c r="W580" i="1"/>
  <c r="W588" i="1"/>
  <c r="W596" i="1"/>
  <c r="W604" i="1"/>
  <c r="W612" i="1"/>
  <c r="W620" i="1"/>
  <c r="W628" i="1"/>
  <c r="W636" i="1"/>
  <c r="W644" i="1"/>
  <c r="W652" i="1"/>
  <c r="W660" i="1"/>
  <c r="W668" i="1"/>
  <c r="W676" i="1"/>
  <c r="W13" i="1"/>
  <c r="W21" i="1"/>
  <c r="W29" i="1"/>
  <c r="W37" i="1"/>
  <c r="W45" i="1"/>
  <c r="W53" i="1"/>
  <c r="W61" i="1"/>
  <c r="W69" i="1"/>
  <c r="W77" i="1"/>
  <c r="W85" i="1"/>
  <c r="W93" i="1"/>
  <c r="W101" i="1"/>
  <c r="W109" i="1"/>
  <c r="W117" i="1"/>
  <c r="W125" i="1"/>
  <c r="W133" i="1"/>
  <c r="W141" i="1"/>
  <c r="W149" i="1"/>
  <c r="W157" i="1"/>
  <c r="W165" i="1"/>
  <c r="W173" i="1"/>
  <c r="W181" i="1"/>
  <c r="W189" i="1"/>
  <c r="W197" i="1"/>
  <c r="W205" i="1"/>
  <c r="W213" i="1"/>
  <c r="W221" i="1"/>
  <c r="W229" i="1"/>
  <c r="W237" i="1"/>
  <c r="W245" i="1"/>
  <c r="W253" i="1"/>
  <c r="W261" i="1"/>
  <c r="W269" i="1"/>
  <c r="W277" i="1"/>
  <c r="W285" i="1"/>
  <c r="W293" i="1"/>
  <c r="W301" i="1"/>
  <c r="W309" i="1"/>
  <c r="W317" i="1"/>
  <c r="W325" i="1"/>
  <c r="W333" i="1"/>
  <c r="W341" i="1"/>
  <c r="W349" i="1"/>
  <c r="W357" i="1"/>
  <c r="W365" i="1"/>
  <c r="W373" i="1"/>
  <c r="W381" i="1"/>
  <c r="W389" i="1"/>
  <c r="W397" i="1"/>
  <c r="W405" i="1"/>
  <c r="W413" i="1"/>
  <c r="W421" i="1"/>
  <c r="W429" i="1"/>
  <c r="W437" i="1"/>
  <c r="W445" i="1"/>
  <c r="W453" i="1"/>
  <c r="W461" i="1"/>
  <c r="W469" i="1"/>
  <c r="W477" i="1"/>
  <c r="W485" i="1"/>
  <c r="W493" i="1"/>
  <c r="W501" i="1"/>
  <c r="W509" i="1"/>
  <c r="W517" i="1"/>
  <c r="W525" i="1"/>
  <c r="W533" i="1"/>
  <c r="W541" i="1"/>
  <c r="W549" i="1"/>
  <c r="W557" i="1"/>
  <c r="W565" i="1"/>
  <c r="W573" i="1"/>
  <c r="W581" i="1"/>
  <c r="W589" i="1"/>
  <c r="W597" i="1"/>
  <c r="W605" i="1"/>
  <c r="W613" i="1"/>
  <c r="W621" i="1"/>
  <c r="W629" i="1"/>
  <c r="W637" i="1"/>
  <c r="W645" i="1"/>
  <c r="W653" i="1"/>
  <c r="W661" i="1"/>
  <c r="W669" i="1"/>
  <c r="W14" i="1"/>
  <c r="W22" i="1"/>
  <c r="W30" i="1"/>
  <c r="W38" i="1"/>
  <c r="W46" i="1"/>
  <c r="W54" i="1"/>
  <c r="W62" i="1"/>
  <c r="W70" i="1"/>
  <c r="W78" i="1"/>
  <c r="W86" i="1"/>
  <c r="W94" i="1"/>
  <c r="W102" i="1"/>
  <c r="W110" i="1"/>
  <c r="W118" i="1"/>
  <c r="W126" i="1"/>
  <c r="W134" i="1"/>
  <c r="W142" i="1"/>
  <c r="W150" i="1"/>
  <c r="W158" i="1"/>
  <c r="W166" i="1"/>
  <c r="W174" i="1"/>
  <c r="W182" i="1"/>
  <c r="W190" i="1"/>
  <c r="W198" i="1"/>
  <c r="W206" i="1"/>
  <c r="W214" i="1"/>
  <c r="W222" i="1"/>
  <c r="W230" i="1"/>
  <c r="W238" i="1"/>
  <c r="W246" i="1"/>
  <c r="W254" i="1"/>
  <c r="W262" i="1"/>
  <c r="W270" i="1"/>
  <c r="W278" i="1"/>
  <c r="W286" i="1"/>
  <c r="W294" i="1"/>
  <c r="W302" i="1"/>
  <c r="W310" i="1"/>
  <c r="W318" i="1"/>
  <c r="W326" i="1"/>
  <c r="W334" i="1"/>
  <c r="W342" i="1"/>
  <c r="W350" i="1"/>
  <c r="W358" i="1"/>
  <c r="W366" i="1"/>
  <c r="W374" i="1"/>
  <c r="W382" i="1"/>
  <c r="W390" i="1"/>
  <c r="W398" i="1"/>
  <c r="W406" i="1"/>
  <c r="W414" i="1"/>
  <c r="W422" i="1"/>
  <c r="W430" i="1"/>
  <c r="W438" i="1"/>
  <c r="W446" i="1"/>
  <c r="W454" i="1"/>
  <c r="W462" i="1"/>
  <c r="W470" i="1"/>
  <c r="W478" i="1"/>
  <c r="W486" i="1"/>
  <c r="W494" i="1"/>
  <c r="W502" i="1"/>
  <c r="W510" i="1"/>
  <c r="W518" i="1"/>
  <c r="W526" i="1"/>
  <c r="W534" i="1"/>
  <c r="W542" i="1"/>
  <c r="W15" i="1"/>
  <c r="W23" i="1"/>
  <c r="W31" i="1"/>
  <c r="W39" i="1"/>
  <c r="W47" i="1"/>
  <c r="W55" i="1"/>
  <c r="W63" i="1"/>
  <c r="W71" i="1"/>
  <c r="W79" i="1"/>
  <c r="W87" i="1"/>
  <c r="W95" i="1"/>
  <c r="W103" i="1"/>
  <c r="W111" i="1"/>
  <c r="W119" i="1"/>
  <c r="W127" i="1"/>
  <c r="W135" i="1"/>
  <c r="W143" i="1"/>
  <c r="W151" i="1"/>
  <c r="W159" i="1"/>
  <c r="W167" i="1"/>
  <c r="W175" i="1"/>
  <c r="W183" i="1"/>
  <c r="W191" i="1"/>
  <c r="W199" i="1"/>
  <c r="W207" i="1"/>
  <c r="W215" i="1"/>
  <c r="W223" i="1"/>
  <c r="W231" i="1"/>
  <c r="W239" i="1"/>
  <c r="W247" i="1"/>
  <c r="W255" i="1"/>
  <c r="W263" i="1"/>
  <c r="W271" i="1"/>
  <c r="W279" i="1"/>
  <c r="W287" i="1"/>
  <c r="W295" i="1"/>
  <c r="W303" i="1"/>
  <c r="W311" i="1"/>
  <c r="W319" i="1"/>
  <c r="W327" i="1"/>
  <c r="W335" i="1"/>
  <c r="W343" i="1"/>
  <c r="W351" i="1"/>
  <c r="W359" i="1"/>
  <c r="W367" i="1"/>
  <c r="W375" i="1"/>
  <c r="W383" i="1"/>
  <c r="W391" i="1"/>
  <c r="W399" i="1"/>
  <c r="W407" i="1"/>
  <c r="W415" i="1"/>
  <c r="W423" i="1"/>
  <c r="W431" i="1"/>
  <c r="W439" i="1"/>
  <c r="W447" i="1"/>
  <c r="W455" i="1"/>
  <c r="W463" i="1"/>
  <c r="W471" i="1"/>
  <c r="W479" i="1"/>
  <c r="W487" i="1"/>
  <c r="W495" i="1"/>
  <c r="W503" i="1"/>
  <c r="W511" i="1"/>
  <c r="W519" i="1"/>
  <c r="W527" i="1"/>
  <c r="W535" i="1"/>
  <c r="W543" i="1"/>
  <c r="W551" i="1"/>
  <c r="W559" i="1"/>
  <c r="W567" i="1"/>
  <c r="W575" i="1"/>
  <c r="W583" i="1"/>
  <c r="W591" i="1"/>
  <c r="W599" i="1"/>
  <c r="W607" i="1"/>
  <c r="W615" i="1"/>
  <c r="W623" i="1"/>
  <c r="W631" i="1"/>
  <c r="W639" i="1"/>
  <c r="W647" i="1"/>
  <c r="W655" i="1"/>
  <c r="W663" i="1"/>
  <c r="W671" i="1"/>
  <c r="W679" i="1"/>
  <c r="W8" i="1"/>
  <c r="W16" i="1"/>
  <c r="W24" i="1"/>
  <c r="W32" i="1"/>
  <c r="W40" i="1"/>
  <c r="W48" i="1"/>
  <c r="W56" i="1"/>
  <c r="W64" i="1"/>
  <c r="W72" i="1"/>
  <c r="W80" i="1"/>
  <c r="W88" i="1"/>
  <c r="W96" i="1"/>
  <c r="W104" i="1"/>
  <c r="W112" i="1"/>
  <c r="W120" i="1"/>
  <c r="W128" i="1"/>
  <c r="W136" i="1"/>
  <c r="W144" i="1"/>
  <c r="W152" i="1"/>
  <c r="W160" i="1"/>
  <c r="W168" i="1"/>
  <c r="W176" i="1"/>
  <c r="W184" i="1"/>
  <c r="W192" i="1"/>
  <c r="W200" i="1"/>
  <c r="W208" i="1"/>
  <c r="W216" i="1"/>
  <c r="W224" i="1"/>
  <c r="W232" i="1"/>
  <c r="W240" i="1"/>
  <c r="W248" i="1"/>
  <c r="W256" i="1"/>
  <c r="W264" i="1"/>
  <c r="W272" i="1"/>
  <c r="W280" i="1"/>
  <c r="W288" i="1"/>
  <c r="W296" i="1"/>
  <c r="W304" i="1"/>
  <c r="W312" i="1"/>
  <c r="W320" i="1"/>
  <c r="W328" i="1"/>
  <c r="W336" i="1"/>
  <c r="W344" i="1"/>
  <c r="W352" i="1"/>
  <c r="W360" i="1"/>
  <c r="W368" i="1"/>
  <c r="W376" i="1"/>
  <c r="W384" i="1"/>
  <c r="W392" i="1"/>
  <c r="W400" i="1"/>
  <c r="W408" i="1"/>
  <c r="W416" i="1"/>
  <c r="W424" i="1"/>
  <c r="W432" i="1"/>
  <c r="W440" i="1"/>
  <c r="W448" i="1"/>
  <c r="W456" i="1"/>
  <c r="W464" i="1"/>
  <c r="W472" i="1"/>
  <c r="W480" i="1"/>
  <c r="W488" i="1"/>
  <c r="W496" i="1"/>
  <c r="W504" i="1"/>
  <c r="W512" i="1"/>
  <c r="W520" i="1"/>
  <c r="W528" i="1"/>
  <c r="W536" i="1"/>
  <c r="W544" i="1"/>
  <c r="W552" i="1"/>
  <c r="W560" i="1"/>
  <c r="W568" i="1"/>
  <c r="W576" i="1"/>
  <c r="W584" i="1"/>
  <c r="W592" i="1"/>
  <c r="W600" i="1"/>
  <c r="W608" i="1"/>
  <c r="W616" i="1"/>
  <c r="W624" i="1"/>
  <c r="W632" i="1"/>
  <c r="W640" i="1"/>
  <c r="W648" i="1"/>
  <c r="W656" i="1"/>
  <c r="W664" i="1"/>
  <c r="W672" i="1"/>
  <c r="W680" i="1"/>
  <c r="W65" i="1"/>
  <c r="W129" i="1"/>
  <c r="W193" i="1"/>
  <c r="W257" i="1"/>
  <c r="W321" i="1"/>
  <c r="W385" i="1"/>
  <c r="W449" i="1"/>
  <c r="W513" i="1"/>
  <c r="W558" i="1"/>
  <c r="W578" i="1"/>
  <c r="W601" i="1"/>
  <c r="W622" i="1"/>
  <c r="W642" i="1"/>
  <c r="W665" i="1"/>
  <c r="W682" i="1"/>
  <c r="W690" i="1"/>
  <c r="W698" i="1"/>
  <c r="W706" i="1"/>
  <c r="W714" i="1"/>
  <c r="W722" i="1"/>
  <c r="W730" i="1"/>
  <c r="W738" i="1"/>
  <c r="W746" i="1"/>
  <c r="W754" i="1"/>
  <c r="W762" i="1"/>
  <c r="W770" i="1"/>
  <c r="W778" i="1"/>
  <c r="W786" i="1"/>
  <c r="W794" i="1"/>
  <c r="W802" i="1"/>
  <c r="W810" i="1"/>
  <c r="W818" i="1"/>
  <c r="W826" i="1"/>
  <c r="W834" i="1"/>
  <c r="W842" i="1"/>
  <c r="W850" i="1"/>
  <c r="W858" i="1"/>
  <c r="W866" i="1"/>
  <c r="W874" i="1"/>
  <c r="W882" i="1"/>
  <c r="W9" i="1"/>
  <c r="W73" i="1"/>
  <c r="W137" i="1"/>
  <c r="W201" i="1"/>
  <c r="W265" i="1"/>
  <c r="W329" i="1"/>
  <c r="W393" i="1"/>
  <c r="W457" i="1"/>
  <c r="W521" i="1"/>
  <c r="W561" i="1"/>
  <c r="W582" i="1"/>
  <c r="W602" i="1"/>
  <c r="W625" i="1"/>
  <c r="W646" i="1"/>
  <c r="W666" i="1"/>
  <c r="W683" i="1"/>
  <c r="W691" i="1"/>
  <c r="W699" i="1"/>
  <c r="W707" i="1"/>
  <c r="W715" i="1"/>
  <c r="W723" i="1"/>
  <c r="W731" i="1"/>
  <c r="W739" i="1"/>
  <c r="W747" i="1"/>
  <c r="W755" i="1"/>
  <c r="W763" i="1"/>
  <c r="W771" i="1"/>
  <c r="W779" i="1"/>
  <c r="W787" i="1"/>
  <c r="W795" i="1"/>
  <c r="W803" i="1"/>
  <c r="W811" i="1"/>
  <c r="W819" i="1"/>
  <c r="W827" i="1"/>
  <c r="W835" i="1"/>
  <c r="W843" i="1"/>
  <c r="W851" i="1"/>
  <c r="W859" i="1"/>
  <c r="W867" i="1"/>
  <c r="W875" i="1"/>
  <c r="W883" i="1"/>
  <c r="W891" i="1"/>
  <c r="W899" i="1"/>
  <c r="W907" i="1"/>
  <c r="W915" i="1"/>
  <c r="W923" i="1"/>
  <c r="W931" i="1"/>
  <c r="W939" i="1"/>
  <c r="W947" i="1"/>
  <c r="W955" i="1"/>
  <c r="W963" i="1"/>
  <c r="W971" i="1"/>
  <c r="W979" i="1"/>
  <c r="W987" i="1"/>
  <c r="W995" i="1"/>
  <c r="W1003" i="1"/>
  <c r="W1011" i="1"/>
  <c r="W1019" i="1"/>
  <c r="W1027" i="1"/>
  <c r="W1035" i="1"/>
  <c r="W1043" i="1"/>
  <c r="W1051" i="1"/>
  <c r="W1059" i="1"/>
  <c r="W1067" i="1"/>
  <c r="W1075" i="1"/>
  <c r="W1083" i="1"/>
  <c r="W1091" i="1"/>
  <c r="W1099" i="1"/>
  <c r="W1107" i="1"/>
  <c r="W1115" i="1"/>
  <c r="W1123" i="1"/>
  <c r="W1131" i="1"/>
  <c r="W1139" i="1"/>
  <c r="W1147" i="1"/>
  <c r="W1155" i="1"/>
  <c r="W1163" i="1"/>
  <c r="W1171" i="1"/>
  <c r="W1179" i="1"/>
  <c r="W1187" i="1"/>
  <c r="W1195" i="1"/>
  <c r="W1203" i="1"/>
  <c r="W1211" i="1"/>
  <c r="W1219" i="1"/>
  <c r="W1227" i="1"/>
  <c r="W1235" i="1"/>
  <c r="W17" i="1"/>
  <c r="W81" i="1"/>
  <c r="W145" i="1"/>
  <c r="W209" i="1"/>
  <c r="W273" i="1"/>
  <c r="W337" i="1"/>
  <c r="W401" i="1"/>
  <c r="W465" i="1"/>
  <c r="W529" i="1"/>
  <c r="W562" i="1"/>
  <c r="W585" i="1"/>
  <c r="W606" i="1"/>
  <c r="W626" i="1"/>
  <c r="W649" i="1"/>
  <c r="W670" i="1"/>
  <c r="W684" i="1"/>
  <c r="W692" i="1"/>
  <c r="W700" i="1"/>
  <c r="W708" i="1"/>
  <c r="W716" i="1"/>
  <c r="W724" i="1"/>
  <c r="W732" i="1"/>
  <c r="W740" i="1"/>
  <c r="W748" i="1"/>
  <c r="W756" i="1"/>
  <c r="W764" i="1"/>
  <c r="W772" i="1"/>
  <c r="W780" i="1"/>
  <c r="W788" i="1"/>
  <c r="W796" i="1"/>
  <c r="W804" i="1"/>
  <c r="W812" i="1"/>
  <c r="W820" i="1"/>
  <c r="W828" i="1"/>
  <c r="W836" i="1"/>
  <c r="W844" i="1"/>
  <c r="W852" i="1"/>
  <c r="W860" i="1"/>
  <c r="W868" i="1"/>
  <c r="W876" i="1"/>
  <c r="W25" i="1"/>
  <c r="W89" i="1"/>
  <c r="W153" i="1"/>
  <c r="W217" i="1"/>
  <c r="W281" i="1"/>
  <c r="W345" i="1"/>
  <c r="W409" i="1"/>
  <c r="W473" i="1"/>
  <c r="W537" i="1"/>
  <c r="W566" i="1"/>
  <c r="W586" i="1"/>
  <c r="W609" i="1"/>
  <c r="W630" i="1"/>
  <c r="W650" i="1"/>
  <c r="W673" i="1"/>
  <c r="W685" i="1"/>
  <c r="W693" i="1"/>
  <c r="W701" i="1"/>
  <c r="W709" i="1"/>
  <c r="W717" i="1"/>
  <c r="W725" i="1"/>
  <c r="W733" i="1"/>
  <c r="W741" i="1"/>
  <c r="W749" i="1"/>
  <c r="W757" i="1"/>
  <c r="W765" i="1"/>
  <c r="W773" i="1"/>
  <c r="W781" i="1"/>
  <c r="W789" i="1"/>
  <c r="W797" i="1"/>
  <c r="W805" i="1"/>
  <c r="W813" i="1"/>
  <c r="W821" i="1"/>
  <c r="W829" i="1"/>
  <c r="W837" i="1"/>
  <c r="W845" i="1"/>
  <c r="W853" i="1"/>
  <c r="W861" i="1"/>
  <c r="W869" i="1"/>
  <c r="W877" i="1"/>
  <c r="W885" i="1"/>
  <c r="W893" i="1"/>
  <c r="W901" i="1"/>
  <c r="W909" i="1"/>
  <c r="W917" i="1"/>
  <c r="W925" i="1"/>
  <c r="W933" i="1"/>
  <c r="W941" i="1"/>
  <c r="W949" i="1"/>
  <c r="W957" i="1"/>
  <c r="W965" i="1"/>
  <c r="W973" i="1"/>
  <c r="W981" i="1"/>
  <c r="W989" i="1"/>
  <c r="W997" i="1"/>
  <c r="W1005" i="1"/>
  <c r="W1013" i="1"/>
  <c r="W1021" i="1"/>
  <c r="W1029" i="1"/>
  <c r="W1037" i="1"/>
  <c r="W1045" i="1"/>
  <c r="W1053" i="1"/>
  <c r="W1061" i="1"/>
  <c r="W1069" i="1"/>
  <c r="W1077" i="1"/>
  <c r="W1085" i="1"/>
  <c r="W1093" i="1"/>
  <c r="W1101" i="1"/>
  <c r="W1109" i="1"/>
  <c r="W1117" i="1"/>
  <c r="W1125" i="1"/>
  <c r="W1133" i="1"/>
  <c r="W1141" i="1"/>
  <c r="W1149" i="1"/>
  <c r="W1157" i="1"/>
  <c r="W1165" i="1"/>
  <c r="W1173" i="1"/>
  <c r="W33" i="1"/>
  <c r="W97" i="1"/>
  <c r="W161" i="1"/>
  <c r="W225" i="1"/>
  <c r="W289" i="1"/>
  <c r="W353" i="1"/>
  <c r="W417" i="1"/>
  <c r="W481" i="1"/>
  <c r="W545" i="1"/>
  <c r="W569" i="1"/>
  <c r="W590" i="1"/>
  <c r="W610" i="1"/>
  <c r="W633" i="1"/>
  <c r="W654" i="1"/>
  <c r="W674" i="1"/>
  <c r="W686" i="1"/>
  <c r="W694" i="1"/>
  <c r="W702" i="1"/>
  <c r="W710" i="1"/>
  <c r="W718" i="1"/>
  <c r="W726" i="1"/>
  <c r="W734" i="1"/>
  <c r="W742" i="1"/>
  <c r="W750" i="1"/>
  <c r="W758" i="1"/>
  <c r="W766" i="1"/>
  <c r="W774" i="1"/>
  <c r="W782" i="1"/>
  <c r="W790" i="1"/>
  <c r="W798" i="1"/>
  <c r="W806" i="1"/>
  <c r="W814" i="1"/>
  <c r="W822" i="1"/>
  <c r="W830" i="1"/>
  <c r="W838" i="1"/>
  <c r="W846" i="1"/>
  <c r="W854" i="1"/>
  <c r="W862" i="1"/>
  <c r="W870" i="1"/>
  <c r="W878" i="1"/>
  <c r="W886" i="1"/>
  <c r="W894" i="1"/>
  <c r="W902" i="1"/>
  <c r="W910" i="1"/>
  <c r="W918" i="1"/>
  <c r="W926" i="1"/>
  <c r="W934" i="1"/>
  <c r="W942" i="1"/>
  <c r="W950" i="1"/>
  <c r="W958" i="1"/>
  <c r="W966" i="1"/>
  <c r="W974" i="1"/>
  <c r="W982" i="1"/>
  <c r="W990" i="1"/>
  <c r="W998" i="1"/>
  <c r="W1006" i="1"/>
  <c r="W1014" i="1"/>
  <c r="W1022" i="1"/>
  <c r="W1030" i="1"/>
  <c r="W1038" i="1"/>
  <c r="W1046" i="1"/>
  <c r="W1054" i="1"/>
  <c r="W1062" i="1"/>
  <c r="W1070" i="1"/>
  <c r="W1078" i="1"/>
  <c r="W1086" i="1"/>
  <c r="W1094" i="1"/>
  <c r="W1102" i="1"/>
  <c r="W1110" i="1"/>
  <c r="W1118" i="1"/>
  <c r="W1126" i="1"/>
  <c r="W1134" i="1"/>
  <c r="W1142" i="1"/>
  <c r="W1150" i="1"/>
  <c r="W1158" i="1"/>
  <c r="W1166" i="1"/>
  <c r="W41" i="1"/>
  <c r="W105" i="1"/>
  <c r="W169" i="1"/>
  <c r="W233" i="1"/>
  <c r="W297" i="1"/>
  <c r="W361" i="1"/>
  <c r="W425" i="1"/>
  <c r="W489" i="1"/>
  <c r="W550" i="1"/>
  <c r="W570" i="1"/>
  <c r="W593" i="1"/>
  <c r="W614" i="1"/>
  <c r="W634" i="1"/>
  <c r="W657" i="1"/>
  <c r="W677" i="1"/>
  <c r="W687" i="1"/>
  <c r="W695" i="1"/>
  <c r="W703" i="1"/>
  <c r="W711" i="1"/>
  <c r="W719" i="1"/>
  <c r="W727" i="1"/>
  <c r="W735" i="1"/>
  <c r="W743" i="1"/>
  <c r="W751" i="1"/>
  <c r="W759" i="1"/>
  <c r="W767" i="1"/>
  <c r="W775" i="1"/>
  <c r="W783" i="1"/>
  <c r="W791" i="1"/>
  <c r="W799" i="1"/>
  <c r="W807" i="1"/>
  <c r="W815" i="1"/>
  <c r="W823" i="1"/>
  <c r="W831" i="1"/>
  <c r="W839" i="1"/>
  <c r="W847" i="1"/>
  <c r="W855" i="1"/>
  <c r="W863" i="1"/>
  <c r="W871" i="1"/>
  <c r="W879" i="1"/>
  <c r="W887" i="1"/>
  <c r="W895" i="1"/>
  <c r="W903" i="1"/>
  <c r="W911" i="1"/>
  <c r="W919" i="1"/>
  <c r="W927" i="1"/>
  <c r="W935" i="1"/>
  <c r="W943" i="1"/>
  <c r="W951" i="1"/>
  <c r="W959" i="1"/>
  <c r="W967" i="1"/>
  <c r="W975" i="1"/>
  <c r="W983" i="1"/>
  <c r="W991" i="1"/>
  <c r="W999" i="1"/>
  <c r="W1007" i="1"/>
  <c r="W1015" i="1"/>
  <c r="W1023" i="1"/>
  <c r="W1031" i="1"/>
  <c r="W1039" i="1"/>
  <c r="W1047" i="1"/>
  <c r="W1055" i="1"/>
  <c r="W1063" i="1"/>
  <c r="W1071" i="1"/>
  <c r="W1079" i="1"/>
  <c r="W1087" i="1"/>
  <c r="W1095" i="1"/>
  <c r="W1103" i="1"/>
  <c r="W1111" i="1"/>
  <c r="W1119" i="1"/>
  <c r="W1127" i="1"/>
  <c r="W1135" i="1"/>
  <c r="W1143" i="1"/>
  <c r="W1151" i="1"/>
  <c r="W1159" i="1"/>
  <c r="W1167" i="1"/>
  <c r="W1175" i="1"/>
  <c r="W1183" i="1"/>
  <c r="W1191" i="1"/>
  <c r="W1199" i="1"/>
  <c r="W1207" i="1"/>
  <c r="W1215" i="1"/>
  <c r="W1223" i="1"/>
  <c r="W1231" i="1"/>
  <c r="W1239" i="1"/>
  <c r="W49" i="1"/>
  <c r="W113" i="1"/>
  <c r="W177" i="1"/>
  <c r="W241" i="1"/>
  <c r="W305" i="1"/>
  <c r="W369" i="1"/>
  <c r="W433" i="1"/>
  <c r="W497" i="1"/>
  <c r="W553" i="1"/>
  <c r="W574" i="1"/>
  <c r="W594" i="1"/>
  <c r="W617" i="1"/>
  <c r="W638" i="1"/>
  <c r="W658" i="1"/>
  <c r="W678" i="1"/>
  <c r="W688" i="1"/>
  <c r="W696" i="1"/>
  <c r="W704" i="1"/>
  <c r="W712" i="1"/>
  <c r="W720" i="1"/>
  <c r="W728" i="1"/>
  <c r="W736" i="1"/>
  <c r="W744" i="1"/>
  <c r="W752" i="1"/>
  <c r="W760" i="1"/>
  <c r="W768" i="1"/>
  <c r="W776" i="1"/>
  <c r="W784" i="1"/>
  <c r="W792" i="1"/>
  <c r="W800" i="1"/>
  <c r="W808" i="1"/>
  <c r="W816" i="1"/>
  <c r="W824" i="1"/>
  <c r="W832" i="1"/>
  <c r="W840" i="1"/>
  <c r="W848" i="1"/>
  <c r="W856" i="1"/>
  <c r="W864" i="1"/>
  <c r="W872" i="1"/>
  <c r="W880" i="1"/>
  <c r="W888" i="1"/>
  <c r="W896" i="1"/>
  <c r="W904" i="1"/>
  <c r="W912" i="1"/>
  <c r="W920" i="1"/>
  <c r="W928" i="1"/>
  <c r="W936" i="1"/>
  <c r="W944" i="1"/>
  <c r="W952" i="1"/>
  <c r="W960" i="1"/>
  <c r="W968" i="1"/>
  <c r="W976" i="1"/>
  <c r="W984" i="1"/>
  <c r="W992" i="1"/>
  <c r="W1000" i="1"/>
  <c r="W1008" i="1"/>
  <c r="W1016" i="1"/>
  <c r="W1024" i="1"/>
  <c r="W1032" i="1"/>
  <c r="W1040" i="1"/>
  <c r="W1048" i="1"/>
  <c r="W1056" i="1"/>
  <c r="W1064" i="1"/>
  <c r="W1072" i="1"/>
  <c r="W1080" i="1"/>
  <c r="W1088" i="1"/>
  <c r="W1096" i="1"/>
  <c r="W1104" i="1"/>
  <c r="W1112" i="1"/>
  <c r="W1120" i="1"/>
  <c r="W1128" i="1"/>
  <c r="W1136" i="1"/>
  <c r="W1144" i="1"/>
  <c r="W1152" i="1"/>
  <c r="W1160" i="1"/>
  <c r="W1168" i="1"/>
  <c r="W505" i="1"/>
  <c r="W689" i="1"/>
  <c r="W753" i="1"/>
  <c r="W817" i="1"/>
  <c r="W881" i="1"/>
  <c r="W905" i="1"/>
  <c r="W924" i="1"/>
  <c r="W946" i="1"/>
  <c r="W969" i="1"/>
  <c r="W988" i="1"/>
  <c r="W1010" i="1"/>
  <c r="W1033" i="1"/>
  <c r="W1052" i="1"/>
  <c r="W1074" i="1"/>
  <c r="W1097" i="1"/>
  <c r="W1116" i="1"/>
  <c r="W1138" i="1"/>
  <c r="W1161" i="1"/>
  <c r="W1177" i="1"/>
  <c r="W1188" i="1"/>
  <c r="W1198" i="1"/>
  <c r="W1209" i="1"/>
  <c r="W1220" i="1"/>
  <c r="W1230" i="1"/>
  <c r="W1241" i="1"/>
  <c r="W1249" i="1"/>
  <c r="W1257" i="1"/>
  <c r="W1265" i="1"/>
  <c r="W1273" i="1"/>
  <c r="W1281" i="1"/>
  <c r="W1289" i="1"/>
  <c r="W1297" i="1"/>
  <c r="W1305" i="1"/>
  <c r="W1313" i="1"/>
  <c r="W1321" i="1"/>
  <c r="W1329" i="1"/>
  <c r="W1337" i="1"/>
  <c r="W1345" i="1"/>
  <c r="W1353" i="1"/>
  <c r="W57" i="1"/>
  <c r="W554" i="1"/>
  <c r="W697" i="1"/>
  <c r="W761" i="1"/>
  <c r="W825" i="1"/>
  <c r="W884" i="1"/>
  <c r="W906" i="1"/>
  <c r="W929" i="1"/>
  <c r="W948" i="1"/>
  <c r="W970" i="1"/>
  <c r="W993" i="1"/>
  <c r="W1012" i="1"/>
  <c r="W1034" i="1"/>
  <c r="W1057" i="1"/>
  <c r="W1076" i="1"/>
  <c r="W1098" i="1"/>
  <c r="W1121" i="1"/>
  <c r="W1140" i="1"/>
  <c r="W1162" i="1"/>
  <c r="W1178" i="1"/>
  <c r="W1189" i="1"/>
  <c r="W1200" i="1"/>
  <c r="W1210" i="1"/>
  <c r="W1221" i="1"/>
  <c r="W1232" i="1"/>
  <c r="W1242" i="1"/>
  <c r="W1250" i="1"/>
  <c r="W1258" i="1"/>
  <c r="W1266" i="1"/>
  <c r="W1274" i="1"/>
  <c r="W1282" i="1"/>
  <c r="W1290" i="1"/>
  <c r="W1298" i="1"/>
  <c r="W1306" i="1"/>
  <c r="W1314" i="1"/>
  <c r="W1322" i="1"/>
  <c r="W1330" i="1"/>
  <c r="W1338" i="1"/>
  <c r="W1346" i="1"/>
  <c r="W1354" i="1"/>
  <c r="W1362" i="1"/>
  <c r="W1370" i="1"/>
  <c r="W1378" i="1"/>
  <c r="W1386" i="1"/>
  <c r="W1394" i="1"/>
  <c r="W1402" i="1"/>
  <c r="W1410" i="1"/>
  <c r="W1418" i="1"/>
  <c r="W1426" i="1"/>
  <c r="W1434" i="1"/>
  <c r="W1442" i="1"/>
  <c r="W1450" i="1"/>
  <c r="W1458" i="1"/>
  <c r="W1466" i="1"/>
  <c r="W1474" i="1"/>
  <c r="W1482" i="1"/>
  <c r="W1490" i="1"/>
  <c r="W1498" i="1"/>
  <c r="W1506" i="1"/>
  <c r="W1514" i="1"/>
  <c r="W1522" i="1"/>
  <c r="W1530" i="1"/>
  <c r="W1538" i="1"/>
  <c r="W1546" i="1"/>
  <c r="W1554" i="1"/>
  <c r="W1562" i="1"/>
  <c r="W1570" i="1"/>
  <c r="W1578" i="1"/>
  <c r="W1586" i="1"/>
  <c r="W1594" i="1"/>
  <c r="W1602" i="1"/>
  <c r="W1610" i="1"/>
  <c r="W1618" i="1"/>
  <c r="W1626" i="1"/>
  <c r="W1634" i="1"/>
  <c r="W1642" i="1"/>
  <c r="W1650" i="1"/>
  <c r="W1658" i="1"/>
  <c r="W1666" i="1"/>
  <c r="W1674" i="1"/>
  <c r="W1682" i="1"/>
  <c r="W1690" i="1"/>
  <c r="W1698" i="1"/>
  <c r="W1706" i="1"/>
  <c r="W1714" i="1"/>
  <c r="W1722" i="1"/>
  <c r="W121" i="1"/>
  <c r="W577" i="1"/>
  <c r="W705" i="1"/>
  <c r="W769" i="1"/>
  <c r="W833" i="1"/>
  <c r="W889" i="1"/>
  <c r="W908" i="1"/>
  <c r="W930" i="1"/>
  <c r="W953" i="1"/>
  <c r="W972" i="1"/>
  <c r="W994" i="1"/>
  <c r="W1017" i="1"/>
  <c r="W1036" i="1"/>
  <c r="W1058" i="1"/>
  <c r="W1081" i="1"/>
  <c r="W1100" i="1"/>
  <c r="W1122" i="1"/>
  <c r="W1145" i="1"/>
  <c r="W1164" i="1"/>
  <c r="W1180" i="1"/>
  <c r="W1190" i="1"/>
  <c r="W1201" i="1"/>
  <c r="W1212" i="1"/>
  <c r="W1222" i="1"/>
  <c r="W1233" i="1"/>
  <c r="W1243" i="1"/>
  <c r="W1251" i="1"/>
  <c r="W1259" i="1"/>
  <c r="W1267" i="1"/>
  <c r="W1275" i="1"/>
  <c r="W1283" i="1"/>
  <c r="W1291" i="1"/>
  <c r="W1299" i="1"/>
  <c r="W1307" i="1"/>
  <c r="W1315" i="1"/>
  <c r="W1323" i="1"/>
  <c r="W1331" i="1"/>
  <c r="W1339" i="1"/>
  <c r="W1347" i="1"/>
  <c r="W185" i="1"/>
  <c r="W598" i="1"/>
  <c r="W713" i="1"/>
  <c r="W777" i="1"/>
  <c r="W841" i="1"/>
  <c r="W890" i="1"/>
  <c r="W913" i="1"/>
  <c r="W932" i="1"/>
  <c r="W954" i="1"/>
  <c r="W977" i="1"/>
  <c r="W996" i="1"/>
  <c r="W1018" i="1"/>
  <c r="W1041" i="1"/>
  <c r="W1060" i="1"/>
  <c r="W1082" i="1"/>
  <c r="W1105" i="1"/>
  <c r="W1124" i="1"/>
  <c r="W1146" i="1"/>
  <c r="W1169" i="1"/>
  <c r="W1181" i="1"/>
  <c r="W1192" i="1"/>
  <c r="W1202" i="1"/>
  <c r="W1213" i="1"/>
  <c r="W1224" i="1"/>
  <c r="W1234" i="1"/>
  <c r="W1244" i="1"/>
  <c r="W1252" i="1"/>
  <c r="W1260" i="1"/>
  <c r="W1268" i="1"/>
  <c r="W1276" i="1"/>
  <c r="W1284" i="1"/>
  <c r="W1292" i="1"/>
  <c r="W1300" i="1"/>
  <c r="W1308" i="1"/>
  <c r="W1316" i="1"/>
  <c r="W1324" i="1"/>
  <c r="W1332" i="1"/>
  <c r="W1340" i="1"/>
  <c r="W1348" i="1"/>
  <c r="W1356" i="1"/>
  <c r="W1364" i="1"/>
  <c r="W1372" i="1"/>
  <c r="W1380" i="1"/>
  <c r="W1388" i="1"/>
  <c r="W1396" i="1"/>
  <c r="W1404" i="1"/>
  <c r="W1412" i="1"/>
  <c r="W1420" i="1"/>
  <c r="W1428" i="1"/>
  <c r="W1436" i="1"/>
  <c r="W1444" i="1"/>
  <c r="W1452" i="1"/>
  <c r="W1460" i="1"/>
  <c r="W1468" i="1"/>
  <c r="W1476" i="1"/>
  <c r="W1484" i="1"/>
  <c r="W1492" i="1"/>
  <c r="W1500" i="1"/>
  <c r="W1508" i="1"/>
  <c r="W1516" i="1"/>
  <c r="W1524" i="1"/>
  <c r="W1532" i="1"/>
  <c r="W1540" i="1"/>
  <c r="W1548" i="1"/>
  <c r="W1556" i="1"/>
  <c r="W1564" i="1"/>
  <c r="W1572" i="1"/>
  <c r="W1580" i="1"/>
  <c r="W1588" i="1"/>
  <c r="W1596" i="1"/>
  <c r="W1604" i="1"/>
  <c r="W1612" i="1"/>
  <c r="W1620" i="1"/>
  <c r="W1628" i="1"/>
  <c r="W1636" i="1"/>
  <c r="W1644" i="1"/>
  <c r="W1652" i="1"/>
  <c r="W1660" i="1"/>
  <c r="W1668" i="1"/>
  <c r="W1676" i="1"/>
  <c r="W1684" i="1"/>
  <c r="W1692" i="1"/>
  <c r="W1700" i="1"/>
  <c r="W1708" i="1"/>
  <c r="W1716" i="1"/>
  <c r="W249" i="1"/>
  <c r="W618" i="1"/>
  <c r="W721" i="1"/>
  <c r="W785" i="1"/>
  <c r="W849" i="1"/>
  <c r="W892" i="1"/>
  <c r="W914" i="1"/>
  <c r="W937" i="1"/>
  <c r="W956" i="1"/>
  <c r="W978" i="1"/>
  <c r="W1001" i="1"/>
  <c r="W1020" i="1"/>
  <c r="W1042" i="1"/>
  <c r="W1065" i="1"/>
  <c r="W1084" i="1"/>
  <c r="W1106" i="1"/>
  <c r="W1129" i="1"/>
  <c r="W1148" i="1"/>
  <c r="W1170" i="1"/>
  <c r="W1182" i="1"/>
  <c r="W1193" i="1"/>
  <c r="W1204" i="1"/>
  <c r="W1214" i="1"/>
  <c r="W1225" i="1"/>
  <c r="W1236" i="1"/>
  <c r="W1245" i="1"/>
  <c r="W1253" i="1"/>
  <c r="W1261" i="1"/>
  <c r="W1269" i="1"/>
  <c r="W1277" i="1"/>
  <c r="W1285" i="1"/>
  <c r="W1293" i="1"/>
  <c r="W1301" i="1"/>
  <c r="W1309" i="1"/>
  <c r="W1317" i="1"/>
  <c r="W1325" i="1"/>
  <c r="W1333" i="1"/>
  <c r="W1341" i="1"/>
  <c r="W1349" i="1"/>
  <c r="W1357" i="1"/>
  <c r="W1365" i="1"/>
  <c r="W1373" i="1"/>
  <c r="W1381" i="1"/>
  <c r="W1389" i="1"/>
  <c r="W1397" i="1"/>
  <c r="W1405" i="1"/>
  <c r="W1413" i="1"/>
  <c r="W1421" i="1"/>
  <c r="W1429" i="1"/>
  <c r="W1437" i="1"/>
  <c r="W1445" i="1"/>
  <c r="W1453" i="1"/>
  <c r="W1461" i="1"/>
  <c r="W1469" i="1"/>
  <c r="W1477" i="1"/>
  <c r="W1485" i="1"/>
  <c r="W1493" i="1"/>
  <c r="W1501" i="1"/>
  <c r="W1509" i="1"/>
  <c r="W1517" i="1"/>
  <c r="W1525" i="1"/>
  <c r="W1533" i="1"/>
  <c r="W1541" i="1"/>
  <c r="W1549" i="1"/>
  <c r="W1557" i="1"/>
  <c r="W1565" i="1"/>
  <c r="W1573" i="1"/>
  <c r="W1581" i="1"/>
  <c r="W1589" i="1"/>
  <c r="W1597" i="1"/>
  <c r="W1605" i="1"/>
  <c r="W1613" i="1"/>
  <c r="W1621" i="1"/>
  <c r="W1629" i="1"/>
  <c r="W1637" i="1"/>
  <c r="W1645" i="1"/>
  <c r="W1653" i="1"/>
  <c r="W1661" i="1"/>
  <c r="W1669" i="1"/>
  <c r="W1677" i="1"/>
  <c r="W1685" i="1"/>
  <c r="W1693" i="1"/>
  <c r="W1701" i="1"/>
  <c r="W1709" i="1"/>
  <c r="W1717" i="1"/>
  <c r="W313" i="1"/>
  <c r="W641" i="1"/>
  <c r="W729" i="1"/>
  <c r="W793" i="1"/>
  <c r="W857" i="1"/>
  <c r="W897" i="1"/>
  <c r="W916" i="1"/>
  <c r="W938" i="1"/>
  <c r="W961" i="1"/>
  <c r="W980" i="1"/>
  <c r="W1002" i="1"/>
  <c r="W1025" i="1"/>
  <c r="W1044" i="1"/>
  <c r="W1066" i="1"/>
  <c r="W1089" i="1"/>
  <c r="W1108" i="1"/>
  <c r="W1130" i="1"/>
  <c r="W1153" i="1"/>
  <c r="W1172" i="1"/>
  <c r="W1184" i="1"/>
  <c r="W1194" i="1"/>
  <c r="W1205" i="1"/>
  <c r="W1216" i="1"/>
  <c r="W1226" i="1"/>
  <c r="W1237" i="1"/>
  <c r="W1246" i="1"/>
  <c r="W1254" i="1"/>
  <c r="W1262" i="1"/>
  <c r="W1270" i="1"/>
  <c r="W1278" i="1"/>
  <c r="W1286" i="1"/>
  <c r="W1294" i="1"/>
  <c r="W1302" i="1"/>
  <c r="W1310" i="1"/>
  <c r="W1318" i="1"/>
  <c r="W1326" i="1"/>
  <c r="W1334" i="1"/>
  <c r="W1342" i="1"/>
  <c r="W1350" i="1"/>
  <c r="W1358" i="1"/>
  <c r="W1366" i="1"/>
  <c r="W1374" i="1"/>
  <c r="W1382" i="1"/>
  <c r="W1390" i="1"/>
  <c r="W1398" i="1"/>
  <c r="W1406" i="1"/>
  <c r="W1414" i="1"/>
  <c r="W1422" i="1"/>
  <c r="W1430" i="1"/>
  <c r="W1438" i="1"/>
  <c r="W1446" i="1"/>
  <c r="W1454" i="1"/>
  <c r="W1462" i="1"/>
  <c r="W1470" i="1"/>
  <c r="W1478" i="1"/>
  <c r="W1486" i="1"/>
  <c r="W1494" i="1"/>
  <c r="W1502" i="1"/>
  <c r="W1510" i="1"/>
  <c r="W1518" i="1"/>
  <c r="W1526" i="1"/>
  <c r="W1534" i="1"/>
  <c r="W1542" i="1"/>
  <c r="W1550" i="1"/>
  <c r="W1558" i="1"/>
  <c r="W1566" i="1"/>
  <c r="W1574" i="1"/>
  <c r="W1582" i="1"/>
  <c r="W1590" i="1"/>
  <c r="W1598" i="1"/>
  <c r="W1606" i="1"/>
  <c r="W1614" i="1"/>
  <c r="W1622" i="1"/>
  <c r="W1630" i="1"/>
  <c r="W1638" i="1"/>
  <c r="W1646" i="1"/>
  <c r="W1654" i="1"/>
  <c r="W1662" i="1"/>
  <c r="W1670" i="1"/>
  <c r="W1678" i="1"/>
  <c r="W1686" i="1"/>
  <c r="W1694" i="1"/>
  <c r="W1702" i="1"/>
  <c r="W1710" i="1"/>
  <c r="W1718" i="1"/>
  <c r="W377" i="1"/>
  <c r="W662" i="1"/>
  <c r="W737" i="1"/>
  <c r="W801" i="1"/>
  <c r="W865" i="1"/>
  <c r="W898" i="1"/>
  <c r="W921" i="1"/>
  <c r="W940" i="1"/>
  <c r="W962" i="1"/>
  <c r="W985" i="1"/>
  <c r="W1004" i="1"/>
  <c r="W1026" i="1"/>
  <c r="W1049" i="1"/>
  <c r="W1068" i="1"/>
  <c r="W1090" i="1"/>
  <c r="W1113" i="1"/>
  <c r="W1132" i="1"/>
  <c r="W1154" i="1"/>
  <c r="W1174" i="1"/>
  <c r="W1185" i="1"/>
  <c r="W1196" i="1"/>
  <c r="W1206" i="1"/>
  <c r="W1217" i="1"/>
  <c r="W1228" i="1"/>
  <c r="W1238" i="1"/>
  <c r="W1247" i="1"/>
  <c r="W1255" i="1"/>
  <c r="W1263" i="1"/>
  <c r="W1271" i="1"/>
  <c r="W1279" i="1"/>
  <c r="W1287" i="1"/>
  <c r="W1295" i="1"/>
  <c r="W1303" i="1"/>
  <c r="W1311" i="1"/>
  <c r="W1319" i="1"/>
  <c r="W1327" i="1"/>
  <c r="W1335" i="1"/>
  <c r="W1343" i="1"/>
  <c r="W1351" i="1"/>
  <c r="W1359" i="1"/>
  <c r="W1367" i="1"/>
  <c r="W1375" i="1"/>
  <c r="W1383" i="1"/>
  <c r="W1391" i="1"/>
  <c r="W1399" i="1"/>
  <c r="W1407" i="1"/>
  <c r="W1415" i="1"/>
  <c r="W1423" i="1"/>
  <c r="W1431" i="1"/>
  <c r="W1439" i="1"/>
  <c r="W1447" i="1"/>
  <c r="W1455" i="1"/>
  <c r="W1463" i="1"/>
  <c r="W1471" i="1"/>
  <c r="W1479" i="1"/>
  <c r="W1487" i="1"/>
  <c r="W1495" i="1"/>
  <c r="W1503" i="1"/>
  <c r="W1511" i="1"/>
  <c r="W1519" i="1"/>
  <c r="W1527" i="1"/>
  <c r="W1535" i="1"/>
  <c r="W1543" i="1"/>
  <c r="W1551" i="1"/>
  <c r="W1559" i="1"/>
  <c r="W1567" i="1"/>
  <c r="W1575" i="1"/>
  <c r="W1583" i="1"/>
  <c r="W1591" i="1"/>
  <c r="W1599" i="1"/>
  <c r="W1607" i="1"/>
  <c r="W1615" i="1"/>
  <c r="W1623" i="1"/>
  <c r="W1631" i="1"/>
  <c r="W1639" i="1"/>
  <c r="W1647" i="1"/>
  <c r="W1655" i="1"/>
  <c r="W1663" i="1"/>
  <c r="W1671" i="1"/>
  <c r="W1679" i="1"/>
  <c r="W1687" i="1"/>
  <c r="W1695" i="1"/>
  <c r="W1703" i="1"/>
  <c r="W1711" i="1"/>
  <c r="W1719" i="1"/>
  <c r="W945" i="1"/>
  <c r="W1114" i="1"/>
  <c r="W1229" i="1"/>
  <c r="W1296" i="1"/>
  <c r="W1355" i="1"/>
  <c r="W1377" i="1"/>
  <c r="W1400" i="1"/>
  <c r="W1419" i="1"/>
  <c r="W1441" i="1"/>
  <c r="W1464" i="1"/>
  <c r="W1483" i="1"/>
  <c r="W1505" i="1"/>
  <c r="W1528" i="1"/>
  <c r="W1547" i="1"/>
  <c r="W1569" i="1"/>
  <c r="W1592" i="1"/>
  <c r="W1611" i="1"/>
  <c r="W1633" i="1"/>
  <c r="W1656" i="1"/>
  <c r="W1675" i="1"/>
  <c r="W1697" i="1"/>
  <c r="W1720" i="1"/>
  <c r="W1729" i="1"/>
  <c r="W1737" i="1"/>
  <c r="W1745" i="1"/>
  <c r="W1753" i="1"/>
  <c r="W1761" i="1"/>
  <c r="W1769" i="1"/>
  <c r="W1777" i="1"/>
  <c r="W1785" i="1"/>
  <c r="W1793" i="1"/>
  <c r="W1801" i="1"/>
  <c r="W1809" i="1"/>
  <c r="W1817" i="1"/>
  <c r="W1825" i="1"/>
  <c r="W1833" i="1"/>
  <c r="W1841" i="1"/>
  <c r="W1849" i="1"/>
  <c r="W1857" i="1"/>
  <c r="W1865" i="1"/>
  <c r="W1873" i="1"/>
  <c r="W1881" i="1"/>
  <c r="W1889" i="1"/>
  <c r="W1897" i="1"/>
  <c r="W1905" i="1"/>
  <c r="W1913" i="1"/>
  <c r="W1921" i="1"/>
  <c r="W1929" i="1"/>
  <c r="W1937" i="1"/>
  <c r="W1945" i="1"/>
  <c r="W1953" i="1"/>
  <c r="W1961" i="1"/>
  <c r="W1969" i="1"/>
  <c r="W1977" i="1"/>
  <c r="W1985" i="1"/>
  <c r="W1993" i="1"/>
  <c r="W2001" i="1"/>
  <c r="W2009" i="1"/>
  <c r="W2017" i="1"/>
  <c r="W2025" i="1"/>
  <c r="W2033" i="1"/>
  <c r="W2041" i="1"/>
  <c r="W2049" i="1"/>
  <c r="W2057" i="1"/>
  <c r="W2065" i="1"/>
  <c r="W2073" i="1"/>
  <c r="W2081" i="1"/>
  <c r="W2089" i="1"/>
  <c r="W2097" i="1"/>
  <c r="W2105" i="1"/>
  <c r="W2113" i="1"/>
  <c r="W2121" i="1"/>
  <c r="W2129" i="1"/>
  <c r="W2137" i="1"/>
  <c r="W2145" i="1"/>
  <c r="W2153" i="1"/>
  <c r="W2161" i="1"/>
  <c r="W2169" i="1"/>
  <c r="W2177" i="1"/>
  <c r="W2185" i="1"/>
  <c r="W2193" i="1"/>
  <c r="W2201" i="1"/>
  <c r="W2209" i="1"/>
  <c r="W2217" i="1"/>
  <c r="W2225" i="1"/>
  <c r="W441" i="1"/>
  <c r="W964" i="1"/>
  <c r="W1137" i="1"/>
  <c r="W1240" i="1"/>
  <c r="W1304" i="1"/>
  <c r="W1360" i="1"/>
  <c r="W1379" i="1"/>
  <c r="W1401" i="1"/>
  <c r="W1424" i="1"/>
  <c r="W1443" i="1"/>
  <c r="W1465" i="1"/>
  <c r="W1488" i="1"/>
  <c r="W1507" i="1"/>
  <c r="W1529" i="1"/>
  <c r="W1552" i="1"/>
  <c r="W1571" i="1"/>
  <c r="W1593" i="1"/>
  <c r="W1616" i="1"/>
  <c r="W1635" i="1"/>
  <c r="W1657" i="1"/>
  <c r="W1680" i="1"/>
  <c r="W1699" i="1"/>
  <c r="W1721" i="1"/>
  <c r="W1730" i="1"/>
  <c r="W1738" i="1"/>
  <c r="W1746" i="1"/>
  <c r="W1754" i="1"/>
  <c r="W1762" i="1"/>
  <c r="W1770" i="1"/>
  <c r="W1778" i="1"/>
  <c r="W1786" i="1"/>
  <c r="W1794" i="1"/>
  <c r="W681" i="1"/>
  <c r="W986" i="1"/>
  <c r="W1156" i="1"/>
  <c r="W1248" i="1"/>
  <c r="W1312" i="1"/>
  <c r="W1361" i="1"/>
  <c r="W1384" i="1"/>
  <c r="W1403" i="1"/>
  <c r="W1425" i="1"/>
  <c r="W1448" i="1"/>
  <c r="W1467" i="1"/>
  <c r="W1489" i="1"/>
  <c r="W1512" i="1"/>
  <c r="W1531" i="1"/>
  <c r="W1553" i="1"/>
  <c r="W1576" i="1"/>
  <c r="W1595" i="1"/>
  <c r="W1617" i="1"/>
  <c r="W1640" i="1"/>
  <c r="W1659" i="1"/>
  <c r="W1681" i="1"/>
  <c r="W1704" i="1"/>
  <c r="W1723" i="1"/>
  <c r="W1731" i="1"/>
  <c r="W1739" i="1"/>
  <c r="W1747" i="1"/>
  <c r="W1755" i="1"/>
  <c r="W1763" i="1"/>
  <c r="W1771" i="1"/>
  <c r="W1779" i="1"/>
  <c r="W1787" i="1"/>
  <c r="W1795" i="1"/>
  <c r="W1803" i="1"/>
  <c r="W1811" i="1"/>
  <c r="W1819" i="1"/>
  <c r="W1827" i="1"/>
  <c r="W1835" i="1"/>
  <c r="W1843" i="1"/>
  <c r="W1851" i="1"/>
  <c r="W1859" i="1"/>
  <c r="W1867" i="1"/>
  <c r="W1875" i="1"/>
  <c r="W1883" i="1"/>
  <c r="W1891" i="1"/>
  <c r="W1899" i="1"/>
  <c r="W1907" i="1"/>
  <c r="W1915" i="1"/>
  <c r="W1923" i="1"/>
  <c r="W1931" i="1"/>
  <c r="W1939" i="1"/>
  <c r="W1947" i="1"/>
  <c r="W1955" i="1"/>
  <c r="W1963" i="1"/>
  <c r="W1971" i="1"/>
  <c r="W1979" i="1"/>
  <c r="W1987" i="1"/>
  <c r="W1995" i="1"/>
  <c r="W2003" i="1"/>
  <c r="W2011" i="1"/>
  <c r="W2019" i="1"/>
  <c r="W2027" i="1"/>
  <c r="W2035" i="1"/>
  <c r="W2043" i="1"/>
  <c r="W2051" i="1"/>
  <c r="W2059" i="1"/>
  <c r="W2067" i="1"/>
  <c r="W2075" i="1"/>
  <c r="W2083" i="1"/>
  <c r="W2091" i="1"/>
  <c r="W2099" i="1"/>
  <c r="W2107" i="1"/>
  <c r="W2115" i="1"/>
  <c r="W2123" i="1"/>
  <c r="W2131" i="1"/>
  <c r="W2139" i="1"/>
  <c r="W2147" i="1"/>
  <c r="W2155" i="1"/>
  <c r="W2163" i="1"/>
  <c r="W2171" i="1"/>
  <c r="W2179" i="1"/>
  <c r="W2187" i="1"/>
  <c r="W2195" i="1"/>
  <c r="W2203" i="1"/>
  <c r="W2211" i="1"/>
  <c r="W2219" i="1"/>
  <c r="W2227" i="1"/>
  <c r="W745" i="1"/>
  <c r="W1009" i="1"/>
  <c r="W1176" i="1"/>
  <c r="W1256" i="1"/>
  <c r="W1320" i="1"/>
  <c r="W1363" i="1"/>
  <c r="W1385" i="1"/>
  <c r="W1408" i="1"/>
  <c r="W1427" i="1"/>
  <c r="W1449" i="1"/>
  <c r="W1472" i="1"/>
  <c r="W1491" i="1"/>
  <c r="W1513" i="1"/>
  <c r="W1536" i="1"/>
  <c r="W1555" i="1"/>
  <c r="W1577" i="1"/>
  <c r="W1600" i="1"/>
  <c r="W1619" i="1"/>
  <c r="W1641" i="1"/>
  <c r="W1664" i="1"/>
  <c r="W1683" i="1"/>
  <c r="W1705" i="1"/>
  <c r="W1724" i="1"/>
  <c r="W1732" i="1"/>
  <c r="W1740" i="1"/>
  <c r="W1748" i="1"/>
  <c r="W1756" i="1"/>
  <c r="W1764" i="1"/>
  <c r="W1772" i="1"/>
  <c r="W1780" i="1"/>
  <c r="W1788" i="1"/>
  <c r="W1796" i="1"/>
  <c r="W1804" i="1"/>
  <c r="W1812" i="1"/>
  <c r="W1820" i="1"/>
  <c r="W1828" i="1"/>
  <c r="W1836" i="1"/>
  <c r="W1844" i="1"/>
  <c r="W1852" i="1"/>
  <c r="W1860" i="1"/>
  <c r="W1868" i="1"/>
  <c r="W1876" i="1"/>
  <c r="W1884" i="1"/>
  <c r="W1892" i="1"/>
  <c r="W1900" i="1"/>
  <c r="W1908" i="1"/>
  <c r="W1916" i="1"/>
  <c r="W1924" i="1"/>
  <c r="W1932" i="1"/>
  <c r="W1940" i="1"/>
  <c r="W1948" i="1"/>
  <c r="W1956" i="1"/>
  <c r="W1964" i="1"/>
  <c r="W1972" i="1"/>
  <c r="W1980" i="1"/>
  <c r="W1988" i="1"/>
  <c r="W1996" i="1"/>
  <c r="W2004" i="1"/>
  <c r="W2012" i="1"/>
  <c r="W2020" i="1"/>
  <c r="W2028" i="1"/>
  <c r="W2036" i="1"/>
  <c r="W2044" i="1"/>
  <c r="W2052" i="1"/>
  <c r="W2060" i="1"/>
  <c r="W2068" i="1"/>
  <c r="W2076" i="1"/>
  <c r="W2084" i="1"/>
  <c r="W2092" i="1"/>
  <c r="W2100" i="1"/>
  <c r="W2108" i="1"/>
  <c r="W2116" i="1"/>
  <c r="W2124" i="1"/>
  <c r="W2132" i="1"/>
  <c r="W2140" i="1"/>
  <c r="W2148" i="1"/>
  <c r="W2156" i="1"/>
  <c r="W2164" i="1"/>
  <c r="W2172" i="1"/>
  <c r="W2180" i="1"/>
  <c r="W2188" i="1"/>
  <c r="W2196" i="1"/>
  <c r="W2204" i="1"/>
  <c r="W2212" i="1"/>
  <c r="W2220" i="1"/>
  <c r="W2228" i="1"/>
  <c r="W809" i="1"/>
  <c r="W1028" i="1"/>
  <c r="W1186" i="1"/>
  <c r="W1264" i="1"/>
  <c r="W1328" i="1"/>
  <c r="W1368" i="1"/>
  <c r="W1387" i="1"/>
  <c r="W1409" i="1"/>
  <c r="W1432" i="1"/>
  <c r="W1451" i="1"/>
  <c r="W1473" i="1"/>
  <c r="W1496" i="1"/>
  <c r="W1515" i="1"/>
  <c r="W1537" i="1"/>
  <c r="W1560" i="1"/>
  <c r="W1579" i="1"/>
  <c r="W1601" i="1"/>
  <c r="W1624" i="1"/>
  <c r="W1643" i="1"/>
  <c r="W1665" i="1"/>
  <c r="W1688" i="1"/>
  <c r="W1707" i="1"/>
  <c r="W1725" i="1"/>
  <c r="W1733" i="1"/>
  <c r="W1741" i="1"/>
  <c r="W1749" i="1"/>
  <c r="W1757" i="1"/>
  <c r="W1765" i="1"/>
  <c r="W1773" i="1"/>
  <c r="W1781" i="1"/>
  <c r="W1789" i="1"/>
  <c r="W1797" i="1"/>
  <c r="W1805" i="1"/>
  <c r="W1813" i="1"/>
  <c r="W1821" i="1"/>
  <c r="W1829" i="1"/>
  <c r="W1837" i="1"/>
  <c r="W1845" i="1"/>
  <c r="W1853" i="1"/>
  <c r="W1861" i="1"/>
  <c r="W1869" i="1"/>
  <c r="W1877" i="1"/>
  <c r="W1885" i="1"/>
  <c r="W1893" i="1"/>
  <c r="W1901" i="1"/>
  <c r="W1909" i="1"/>
  <c r="W1917" i="1"/>
  <c r="W1925" i="1"/>
  <c r="W1933" i="1"/>
  <c r="W1941" i="1"/>
  <c r="W1949" i="1"/>
  <c r="W1957" i="1"/>
  <c r="W1965" i="1"/>
  <c r="W1973" i="1"/>
  <c r="W1981" i="1"/>
  <c r="W1989" i="1"/>
  <c r="W1997" i="1"/>
  <c r="W2005" i="1"/>
  <c r="W2013" i="1"/>
  <c r="W2021" i="1"/>
  <c r="W2029" i="1"/>
  <c r="W2037" i="1"/>
  <c r="W2045" i="1"/>
  <c r="W2053" i="1"/>
  <c r="W2061" i="1"/>
  <c r="W2069" i="1"/>
  <c r="W2077" i="1"/>
  <c r="W2085" i="1"/>
  <c r="W2093" i="1"/>
  <c r="W2101" i="1"/>
  <c r="W2109" i="1"/>
  <c r="W2117" i="1"/>
  <c r="W2125" i="1"/>
  <c r="W2133" i="1"/>
  <c r="W2141" i="1"/>
  <c r="W2149" i="1"/>
  <c r="W2157" i="1"/>
  <c r="W2165" i="1"/>
  <c r="W2173" i="1"/>
  <c r="W2181" i="1"/>
  <c r="W2189" i="1"/>
  <c r="W2197" i="1"/>
  <c r="W2205" i="1"/>
  <c r="W2213" i="1"/>
  <c r="W2221" i="1"/>
  <c r="W873" i="1"/>
  <c r="W1050" i="1"/>
  <c r="W1197" i="1"/>
  <c r="W1272" i="1"/>
  <c r="W1336" i="1"/>
  <c r="W1369" i="1"/>
  <c r="W1392" i="1"/>
  <c r="W1411" i="1"/>
  <c r="W1433" i="1"/>
  <c r="W1456" i="1"/>
  <c r="W1475" i="1"/>
  <c r="W1497" i="1"/>
  <c r="W1520" i="1"/>
  <c r="W1539" i="1"/>
  <c r="W1561" i="1"/>
  <c r="W1584" i="1"/>
  <c r="W1603" i="1"/>
  <c r="W1625" i="1"/>
  <c r="W1648" i="1"/>
  <c r="W1667" i="1"/>
  <c r="W1689" i="1"/>
  <c r="W1712" i="1"/>
  <c r="W1726" i="1"/>
  <c r="W1734" i="1"/>
  <c r="W1742" i="1"/>
  <c r="W1750" i="1"/>
  <c r="W1758" i="1"/>
  <c r="W1766" i="1"/>
  <c r="W1774" i="1"/>
  <c r="W1782" i="1"/>
  <c r="W1790" i="1"/>
  <c r="W1798" i="1"/>
  <c r="W1806" i="1"/>
  <c r="W900" i="1"/>
  <c r="W1073" i="1"/>
  <c r="W1208" i="1"/>
  <c r="W1280" i="1"/>
  <c r="W1344" i="1"/>
  <c r="W1371" i="1"/>
  <c r="W1393" i="1"/>
  <c r="W1416" i="1"/>
  <c r="W1435" i="1"/>
  <c r="W1457" i="1"/>
  <c r="W1480" i="1"/>
  <c r="W1499" i="1"/>
  <c r="W1521" i="1"/>
  <c r="W1544" i="1"/>
  <c r="W1563" i="1"/>
  <c r="W1585" i="1"/>
  <c r="W1608" i="1"/>
  <c r="W1627" i="1"/>
  <c r="W1649" i="1"/>
  <c r="W1672" i="1"/>
  <c r="W1691" i="1"/>
  <c r="W1713" i="1"/>
  <c r="W1727" i="1"/>
  <c r="W1735" i="1"/>
  <c r="W1743" i="1"/>
  <c r="W1751" i="1"/>
  <c r="W1759" i="1"/>
  <c r="W1767" i="1"/>
  <c r="W1775" i="1"/>
  <c r="W1783" i="1"/>
  <c r="W1791" i="1"/>
  <c r="W1799" i="1"/>
  <c r="W1807" i="1"/>
  <c r="W1815" i="1"/>
  <c r="W1823" i="1"/>
  <c r="W1831" i="1"/>
  <c r="W1839" i="1"/>
  <c r="W1847" i="1"/>
  <c r="W1855" i="1"/>
  <c r="W1863" i="1"/>
  <c r="W1871" i="1"/>
  <c r="W1879" i="1"/>
  <c r="W1887" i="1"/>
  <c r="W1895" i="1"/>
  <c r="W1903" i="1"/>
  <c r="W1911" i="1"/>
  <c r="W1919" i="1"/>
  <c r="W1927" i="1"/>
  <c r="W1935" i="1"/>
  <c r="W1943" i="1"/>
  <c r="W1951" i="1"/>
  <c r="W1959" i="1"/>
  <c r="W1967" i="1"/>
  <c r="W1975" i="1"/>
  <c r="W1983" i="1"/>
  <c r="W1991" i="1"/>
  <c r="W1999" i="1"/>
  <c r="W2007" i="1"/>
  <c r="W2015" i="1"/>
  <c r="W2023" i="1"/>
  <c r="W2031" i="1"/>
  <c r="W2039" i="1"/>
  <c r="W2047" i="1"/>
  <c r="W2055" i="1"/>
  <c r="W2063" i="1"/>
  <c r="W2071" i="1"/>
  <c r="W2079" i="1"/>
  <c r="W2087" i="1"/>
  <c r="W2095" i="1"/>
  <c r="W2103" i="1"/>
  <c r="W2111" i="1"/>
  <c r="W2119" i="1"/>
  <c r="W2127" i="1"/>
  <c r="W2135" i="1"/>
  <c r="W2143" i="1"/>
  <c r="W2151" i="1"/>
  <c r="W2159" i="1"/>
  <c r="W2167" i="1"/>
  <c r="W2175" i="1"/>
  <c r="W2183" i="1"/>
  <c r="W2191" i="1"/>
  <c r="W2199" i="1"/>
  <c r="W2207" i="1"/>
  <c r="W2215" i="1"/>
  <c r="W2223" i="1"/>
  <c r="W1417" i="1"/>
  <c r="W1587" i="1"/>
  <c r="W1736" i="1"/>
  <c r="W1800" i="1"/>
  <c r="W1824" i="1"/>
  <c r="W1846" i="1"/>
  <c r="W1866" i="1"/>
  <c r="W1888" i="1"/>
  <c r="W1910" i="1"/>
  <c r="W1930" i="1"/>
  <c r="W1952" i="1"/>
  <c r="W1974" i="1"/>
  <c r="W1994" i="1"/>
  <c r="W2016" i="1"/>
  <c r="W2038" i="1"/>
  <c r="W2058" i="1"/>
  <c r="W2080" i="1"/>
  <c r="W2102" i="1"/>
  <c r="W2122" i="1"/>
  <c r="W2144" i="1"/>
  <c r="W2166" i="1"/>
  <c r="W2186" i="1"/>
  <c r="W2208" i="1"/>
  <c r="W2229" i="1"/>
  <c r="W2237" i="1"/>
  <c r="W2245" i="1"/>
  <c r="W2253" i="1"/>
  <c r="W2261" i="1"/>
  <c r="W2269" i="1"/>
  <c r="W2277" i="1"/>
  <c r="W2285" i="1"/>
  <c r="W2293" i="1"/>
  <c r="W2301" i="1"/>
  <c r="W2309" i="1"/>
  <c r="W2317" i="1"/>
  <c r="W2325" i="1"/>
  <c r="W2333" i="1"/>
  <c r="W2341" i="1"/>
  <c r="W2349" i="1"/>
  <c r="W2357" i="1"/>
  <c r="W2365" i="1"/>
  <c r="W2373" i="1"/>
  <c r="W2381" i="1"/>
  <c r="W2389" i="1"/>
  <c r="W2397" i="1"/>
  <c r="W2405" i="1"/>
  <c r="W2413" i="1"/>
  <c r="W2421" i="1"/>
  <c r="W2429" i="1"/>
  <c r="W2437" i="1"/>
  <c r="W2445" i="1"/>
  <c r="W2453" i="1"/>
  <c r="W2461" i="1"/>
  <c r="W2469" i="1"/>
  <c r="W2477" i="1"/>
  <c r="W2485" i="1"/>
  <c r="W2493" i="1"/>
  <c r="W2501" i="1"/>
  <c r="W2509" i="1"/>
  <c r="W2517" i="1"/>
  <c r="W2525" i="1"/>
  <c r="W2533" i="1"/>
  <c r="W2541" i="1"/>
  <c r="W2549" i="1"/>
  <c r="W2557" i="1"/>
  <c r="W2565" i="1"/>
  <c r="W2573" i="1"/>
  <c r="W2581" i="1"/>
  <c r="W2589" i="1"/>
  <c r="W2597" i="1"/>
  <c r="W2605" i="1"/>
  <c r="W2613" i="1"/>
  <c r="W2621" i="1"/>
  <c r="W2629" i="1"/>
  <c r="W2637" i="1"/>
  <c r="W2645" i="1"/>
  <c r="W2653" i="1"/>
  <c r="W2661" i="1"/>
  <c r="W2669" i="1"/>
  <c r="W2677" i="1"/>
  <c r="W2685" i="1"/>
  <c r="W2693" i="1"/>
  <c r="W2701" i="1"/>
  <c r="W2709" i="1"/>
  <c r="W2717" i="1"/>
  <c r="W2725" i="1"/>
  <c r="W2733" i="1"/>
  <c r="W2741" i="1"/>
  <c r="W2749" i="1"/>
  <c r="W2757" i="1"/>
  <c r="W2765" i="1"/>
  <c r="W2773" i="1"/>
  <c r="W2781" i="1"/>
  <c r="W2789" i="1"/>
  <c r="W2797" i="1"/>
  <c r="W2805" i="1"/>
  <c r="W2813" i="1"/>
  <c r="W2821" i="1"/>
  <c r="W2829" i="1"/>
  <c r="W2837" i="1"/>
  <c r="W2845" i="1"/>
  <c r="W2853" i="1"/>
  <c r="W2861" i="1"/>
  <c r="W2869" i="1"/>
  <c r="W2877" i="1"/>
  <c r="W2885" i="1"/>
  <c r="W2893" i="1"/>
  <c r="W2901" i="1"/>
  <c r="W2909" i="1"/>
  <c r="W2917" i="1"/>
  <c r="W2925" i="1"/>
  <c r="W2933" i="1"/>
  <c r="W2941" i="1"/>
  <c r="W2949" i="1"/>
  <c r="W2957" i="1"/>
  <c r="W2965" i="1"/>
  <c r="W2973" i="1"/>
  <c r="W2981" i="1"/>
  <c r="W2989" i="1"/>
  <c r="W2997" i="1"/>
  <c r="W3005" i="1"/>
  <c r="W3013" i="1"/>
  <c r="W3021" i="1"/>
  <c r="W3029" i="1"/>
  <c r="W3037" i="1"/>
  <c r="W3045" i="1"/>
  <c r="W3053" i="1"/>
  <c r="W3061" i="1"/>
  <c r="W3069" i="1"/>
  <c r="W3077" i="1"/>
  <c r="W3085" i="1"/>
  <c r="W3093" i="1"/>
  <c r="W3101" i="1"/>
  <c r="W3109" i="1"/>
  <c r="W3117" i="1"/>
  <c r="W3125" i="1"/>
  <c r="W3133" i="1"/>
  <c r="W3141" i="1"/>
  <c r="W3149" i="1"/>
  <c r="W3157" i="1"/>
  <c r="W3165" i="1"/>
  <c r="W3173" i="1"/>
  <c r="W3181" i="1"/>
  <c r="W3189" i="1"/>
  <c r="W3197" i="1"/>
  <c r="W3205" i="1"/>
  <c r="W3213" i="1"/>
  <c r="W3221" i="1"/>
  <c r="W3229" i="1"/>
  <c r="W3237" i="1"/>
  <c r="W3245" i="1"/>
  <c r="W3253" i="1"/>
  <c r="W3261" i="1"/>
  <c r="W3269" i="1"/>
  <c r="W3277" i="1"/>
  <c r="W3285" i="1"/>
  <c r="W3293" i="1"/>
  <c r="W3301" i="1"/>
  <c r="W3309" i="1"/>
  <c r="W3317" i="1"/>
  <c r="W3325" i="1"/>
  <c r="W3333" i="1"/>
  <c r="W3341" i="1"/>
  <c r="W3349" i="1"/>
  <c r="W922" i="1"/>
  <c r="W1440" i="1"/>
  <c r="W1609" i="1"/>
  <c r="W1744" i="1"/>
  <c r="W1802" i="1"/>
  <c r="W1826" i="1"/>
  <c r="W1848" i="1"/>
  <c r="W1870" i="1"/>
  <c r="W1890" i="1"/>
  <c r="W1912" i="1"/>
  <c r="W1934" i="1"/>
  <c r="W1954" i="1"/>
  <c r="W1976" i="1"/>
  <c r="W1998" i="1"/>
  <c r="W2018" i="1"/>
  <c r="W2040" i="1"/>
  <c r="W2062" i="1"/>
  <c r="W2082" i="1"/>
  <c r="W2104" i="1"/>
  <c r="W2126" i="1"/>
  <c r="W2146" i="1"/>
  <c r="W2168" i="1"/>
  <c r="W2190" i="1"/>
  <c r="W2210" i="1"/>
  <c r="W2230" i="1"/>
  <c r="W2238" i="1"/>
  <c r="W2246" i="1"/>
  <c r="W2254" i="1"/>
  <c r="W2262" i="1"/>
  <c r="W2270" i="1"/>
  <c r="W2278" i="1"/>
  <c r="W2286" i="1"/>
  <c r="W2294" i="1"/>
  <c r="W2302" i="1"/>
  <c r="W2310" i="1"/>
  <c r="W2318" i="1"/>
  <c r="W2326" i="1"/>
  <c r="W2334" i="1"/>
  <c r="W2342" i="1"/>
  <c r="W2350" i="1"/>
  <c r="W2358" i="1"/>
  <c r="W2366" i="1"/>
  <c r="W2374" i="1"/>
  <c r="W2382" i="1"/>
  <c r="W2390" i="1"/>
  <c r="W2398" i="1"/>
  <c r="W2406" i="1"/>
  <c r="W2414" i="1"/>
  <c r="W2422" i="1"/>
  <c r="W2430" i="1"/>
  <c r="W2438" i="1"/>
  <c r="W2446" i="1"/>
  <c r="W2454" i="1"/>
  <c r="W2462" i="1"/>
  <c r="W2470" i="1"/>
  <c r="W2478" i="1"/>
  <c r="W2486" i="1"/>
  <c r="W2494" i="1"/>
  <c r="W2502" i="1"/>
  <c r="W2510" i="1"/>
  <c r="W2518" i="1"/>
  <c r="W2526" i="1"/>
  <c r="W2534" i="1"/>
  <c r="W2542" i="1"/>
  <c r="W2550" i="1"/>
  <c r="W2558" i="1"/>
  <c r="W2566" i="1"/>
  <c r="W2574" i="1"/>
  <c r="W2582" i="1"/>
  <c r="W2590" i="1"/>
  <c r="W2598" i="1"/>
  <c r="W2606" i="1"/>
  <c r="W2614" i="1"/>
  <c r="W2622" i="1"/>
  <c r="W2630" i="1"/>
  <c r="W2638" i="1"/>
  <c r="W2646" i="1"/>
  <c r="W2654" i="1"/>
  <c r="W2662" i="1"/>
  <c r="W2670" i="1"/>
  <c r="W2678" i="1"/>
  <c r="W2686" i="1"/>
  <c r="W2694" i="1"/>
  <c r="W2702" i="1"/>
  <c r="W2710" i="1"/>
  <c r="W2718" i="1"/>
  <c r="W2726" i="1"/>
  <c r="W2734" i="1"/>
  <c r="W2742" i="1"/>
  <c r="W2750" i="1"/>
  <c r="W2758" i="1"/>
  <c r="W2766" i="1"/>
  <c r="W2774" i="1"/>
  <c r="W2782" i="1"/>
  <c r="W2790" i="1"/>
  <c r="W2798" i="1"/>
  <c r="W2806" i="1"/>
  <c r="W2814" i="1"/>
  <c r="W2822" i="1"/>
  <c r="W2830" i="1"/>
  <c r="W2838" i="1"/>
  <c r="W2846" i="1"/>
  <c r="W2854" i="1"/>
  <c r="W2862" i="1"/>
  <c r="W2870" i="1"/>
  <c r="W2878" i="1"/>
  <c r="W2886" i="1"/>
  <c r="W1092" i="1"/>
  <c r="W1459" i="1"/>
  <c r="W1632" i="1"/>
  <c r="W1752" i="1"/>
  <c r="W1808" i="1"/>
  <c r="W1830" i="1"/>
  <c r="W1850" i="1"/>
  <c r="W1872" i="1"/>
  <c r="W1894" i="1"/>
  <c r="W1914" i="1"/>
  <c r="W1936" i="1"/>
  <c r="W1958" i="1"/>
  <c r="W1978" i="1"/>
  <c r="W2000" i="1"/>
  <c r="W2022" i="1"/>
  <c r="W2042" i="1"/>
  <c r="W2064" i="1"/>
  <c r="W2086" i="1"/>
  <c r="W2106" i="1"/>
  <c r="W2128" i="1"/>
  <c r="W2150" i="1"/>
  <c r="W2170" i="1"/>
  <c r="W2192" i="1"/>
  <c r="W2214" i="1"/>
  <c r="W2231" i="1"/>
  <c r="W2239" i="1"/>
  <c r="W2247" i="1"/>
  <c r="W2255" i="1"/>
  <c r="W2263" i="1"/>
  <c r="W2271" i="1"/>
  <c r="W2279" i="1"/>
  <c r="W2287" i="1"/>
  <c r="W2295" i="1"/>
  <c r="W2303" i="1"/>
  <c r="W2311" i="1"/>
  <c r="W2319" i="1"/>
  <c r="W2327" i="1"/>
  <c r="W2335" i="1"/>
  <c r="W2343" i="1"/>
  <c r="W2351" i="1"/>
  <c r="W2359" i="1"/>
  <c r="W2367" i="1"/>
  <c r="W2375" i="1"/>
  <c r="W2383" i="1"/>
  <c r="W2391" i="1"/>
  <c r="W2399" i="1"/>
  <c r="W2407" i="1"/>
  <c r="W2415" i="1"/>
  <c r="W2423" i="1"/>
  <c r="W2431" i="1"/>
  <c r="W2439" i="1"/>
  <c r="W2447" i="1"/>
  <c r="W2455" i="1"/>
  <c r="W2463" i="1"/>
  <c r="W2471" i="1"/>
  <c r="W2479" i="1"/>
  <c r="W2487" i="1"/>
  <c r="W2495" i="1"/>
  <c r="W2503" i="1"/>
  <c r="W2511" i="1"/>
  <c r="W2519" i="1"/>
  <c r="W2527" i="1"/>
  <c r="W2535" i="1"/>
  <c r="W2543" i="1"/>
  <c r="W2551" i="1"/>
  <c r="W2559" i="1"/>
  <c r="W2567" i="1"/>
  <c r="W2575" i="1"/>
  <c r="W2583" i="1"/>
  <c r="W2591" i="1"/>
  <c r="W2599" i="1"/>
  <c r="W2607" i="1"/>
  <c r="W2615" i="1"/>
  <c r="W2623" i="1"/>
  <c r="W2631" i="1"/>
  <c r="W2639" i="1"/>
  <c r="W2647" i="1"/>
  <c r="W2655" i="1"/>
  <c r="W2663" i="1"/>
  <c r="W2671" i="1"/>
  <c r="W2679" i="1"/>
  <c r="W2687" i="1"/>
  <c r="W2695" i="1"/>
  <c r="W2703" i="1"/>
  <c r="W2711" i="1"/>
  <c r="W2719" i="1"/>
  <c r="W2727" i="1"/>
  <c r="W2735" i="1"/>
  <c r="W2743" i="1"/>
  <c r="W2751" i="1"/>
  <c r="W2759" i="1"/>
  <c r="W2767" i="1"/>
  <c r="W2775" i="1"/>
  <c r="W2783" i="1"/>
  <c r="W2791" i="1"/>
  <c r="W2799" i="1"/>
  <c r="W2807" i="1"/>
  <c r="W2815" i="1"/>
  <c r="W2823" i="1"/>
  <c r="W2831" i="1"/>
  <c r="W2839" i="1"/>
  <c r="W2847" i="1"/>
  <c r="W2855" i="1"/>
  <c r="W2863" i="1"/>
  <c r="W2871" i="1"/>
  <c r="W2879" i="1"/>
  <c r="W2887" i="1"/>
  <c r="W2895" i="1"/>
  <c r="W2903" i="1"/>
  <c r="W2911" i="1"/>
  <c r="W2919" i="1"/>
  <c r="W2927" i="1"/>
  <c r="W2935" i="1"/>
  <c r="W2943" i="1"/>
  <c r="W2951" i="1"/>
  <c r="W2959" i="1"/>
  <c r="W2967" i="1"/>
  <c r="W2975" i="1"/>
  <c r="W2983" i="1"/>
  <c r="W2991" i="1"/>
  <c r="W2999" i="1"/>
  <c r="W3007" i="1"/>
  <c r="W3015" i="1"/>
  <c r="W3023" i="1"/>
  <c r="W3031" i="1"/>
  <c r="W3039" i="1"/>
  <c r="W3047" i="1"/>
  <c r="W3055" i="1"/>
  <c r="W3063" i="1"/>
  <c r="W3071" i="1"/>
  <c r="W3079" i="1"/>
  <c r="W3087" i="1"/>
  <c r="W3095" i="1"/>
  <c r="W3103" i="1"/>
  <c r="W3111" i="1"/>
  <c r="W3119" i="1"/>
  <c r="W3127" i="1"/>
  <c r="W3135" i="1"/>
  <c r="W3143" i="1"/>
  <c r="W3151" i="1"/>
  <c r="W3159" i="1"/>
  <c r="W3167" i="1"/>
  <c r="W3175" i="1"/>
  <c r="W3183" i="1"/>
  <c r="W3191" i="1"/>
  <c r="W3199" i="1"/>
  <c r="W3207" i="1"/>
  <c r="W3215" i="1"/>
  <c r="W3223" i="1"/>
  <c r="W3231" i="1"/>
  <c r="W3239" i="1"/>
  <c r="W3247" i="1"/>
  <c r="W3255" i="1"/>
  <c r="W3263" i="1"/>
  <c r="W3271" i="1"/>
  <c r="W3279" i="1"/>
  <c r="W3287" i="1"/>
  <c r="W3295" i="1"/>
  <c r="W3303" i="1"/>
  <c r="W3311" i="1"/>
  <c r="W3319" i="1"/>
  <c r="W3327" i="1"/>
  <c r="W3335" i="1"/>
  <c r="W3343" i="1"/>
  <c r="W3351" i="1"/>
  <c r="W3359" i="1"/>
  <c r="W3367" i="1"/>
  <c r="W3375" i="1"/>
  <c r="W3383" i="1"/>
  <c r="W3391" i="1"/>
  <c r="W1218" i="1"/>
  <c r="W1481" i="1"/>
  <c r="W1651" i="1"/>
  <c r="W1760" i="1"/>
  <c r="W1810" i="1"/>
  <c r="W1832" i="1"/>
  <c r="W1854" i="1"/>
  <c r="W1874" i="1"/>
  <c r="W1896" i="1"/>
  <c r="W1918" i="1"/>
  <c r="W1938" i="1"/>
  <c r="W1960" i="1"/>
  <c r="W1982" i="1"/>
  <c r="W2002" i="1"/>
  <c r="W2024" i="1"/>
  <c r="W2046" i="1"/>
  <c r="W2066" i="1"/>
  <c r="W2088" i="1"/>
  <c r="W2110" i="1"/>
  <c r="W2130" i="1"/>
  <c r="W2152" i="1"/>
  <c r="W2174" i="1"/>
  <c r="W2194" i="1"/>
  <c r="W2216" i="1"/>
  <c r="W2232" i="1"/>
  <c r="W2240" i="1"/>
  <c r="W2248" i="1"/>
  <c r="W2256" i="1"/>
  <c r="W2264" i="1"/>
  <c r="W2272" i="1"/>
  <c r="W2280" i="1"/>
  <c r="W2288" i="1"/>
  <c r="W2296" i="1"/>
  <c r="W2304" i="1"/>
  <c r="W2312" i="1"/>
  <c r="W2320" i="1"/>
  <c r="W2328" i="1"/>
  <c r="W2336" i="1"/>
  <c r="W2344" i="1"/>
  <c r="W2352" i="1"/>
  <c r="W2360" i="1"/>
  <c r="W2368" i="1"/>
  <c r="W2376" i="1"/>
  <c r="W2384" i="1"/>
  <c r="W2392" i="1"/>
  <c r="W2400" i="1"/>
  <c r="W2408" i="1"/>
  <c r="W2416" i="1"/>
  <c r="W2424" i="1"/>
  <c r="W2432" i="1"/>
  <c r="W2440" i="1"/>
  <c r="W2448" i="1"/>
  <c r="W2456" i="1"/>
  <c r="W2464" i="1"/>
  <c r="W2472" i="1"/>
  <c r="W2480" i="1"/>
  <c r="W2488" i="1"/>
  <c r="W2496" i="1"/>
  <c r="W2504" i="1"/>
  <c r="W2512" i="1"/>
  <c r="W2520" i="1"/>
  <c r="W2528" i="1"/>
  <c r="W2536" i="1"/>
  <c r="W2544" i="1"/>
  <c r="W2552" i="1"/>
  <c r="W2560" i="1"/>
  <c r="W2568" i="1"/>
  <c r="W2576" i="1"/>
  <c r="W2584" i="1"/>
  <c r="W2592" i="1"/>
  <c r="W2600" i="1"/>
  <c r="W2608" i="1"/>
  <c r="W2616" i="1"/>
  <c r="W2624" i="1"/>
  <c r="W2632" i="1"/>
  <c r="W2640" i="1"/>
  <c r="W2648" i="1"/>
  <c r="W2656" i="1"/>
  <c r="W2664" i="1"/>
  <c r="W2672" i="1"/>
  <c r="W2680" i="1"/>
  <c r="W2688" i="1"/>
  <c r="W2696" i="1"/>
  <c r="W2704" i="1"/>
  <c r="W2712" i="1"/>
  <c r="W2720" i="1"/>
  <c r="W2728" i="1"/>
  <c r="W2736" i="1"/>
  <c r="W2744" i="1"/>
  <c r="W2752" i="1"/>
  <c r="W2760" i="1"/>
  <c r="W2768" i="1"/>
  <c r="W2776" i="1"/>
  <c r="W2784" i="1"/>
  <c r="W2792" i="1"/>
  <c r="W2800" i="1"/>
  <c r="W2808" i="1"/>
  <c r="W2816" i="1"/>
  <c r="W2824" i="1"/>
  <c r="W2832" i="1"/>
  <c r="W2840" i="1"/>
  <c r="W2848" i="1"/>
  <c r="W2856" i="1"/>
  <c r="W2864" i="1"/>
  <c r="W2872" i="1"/>
  <c r="W2880" i="1"/>
  <c r="W1288" i="1"/>
  <c r="W1504" i="1"/>
  <c r="W1673" i="1"/>
  <c r="W1768" i="1"/>
  <c r="W1814" i="1"/>
  <c r="W1834" i="1"/>
  <c r="W1856" i="1"/>
  <c r="W1878" i="1"/>
  <c r="W1898" i="1"/>
  <c r="W1920" i="1"/>
  <c r="W1942" i="1"/>
  <c r="W1962" i="1"/>
  <c r="W1984" i="1"/>
  <c r="W2006" i="1"/>
  <c r="W2026" i="1"/>
  <c r="W2048" i="1"/>
  <c r="W2070" i="1"/>
  <c r="W2090" i="1"/>
  <c r="W2112" i="1"/>
  <c r="W2134" i="1"/>
  <c r="W2154" i="1"/>
  <c r="W2176" i="1"/>
  <c r="W2198" i="1"/>
  <c r="W2218" i="1"/>
  <c r="W2233" i="1"/>
  <c r="W2241" i="1"/>
  <c r="W2249" i="1"/>
  <c r="W2257" i="1"/>
  <c r="W2265" i="1"/>
  <c r="W2273" i="1"/>
  <c r="W2281" i="1"/>
  <c r="W2289" i="1"/>
  <c r="W2297" i="1"/>
  <c r="W2305" i="1"/>
  <c r="W2313" i="1"/>
  <c r="W2321" i="1"/>
  <c r="W2329" i="1"/>
  <c r="W2337" i="1"/>
  <c r="W2345" i="1"/>
  <c r="W2353" i="1"/>
  <c r="W2361" i="1"/>
  <c r="W2369" i="1"/>
  <c r="W2377" i="1"/>
  <c r="W2385" i="1"/>
  <c r="W2393" i="1"/>
  <c r="W2401" i="1"/>
  <c r="W2409" i="1"/>
  <c r="W2417" i="1"/>
  <c r="W2425" i="1"/>
  <c r="W2433" i="1"/>
  <c r="W2441" i="1"/>
  <c r="W2449" i="1"/>
  <c r="W2457" i="1"/>
  <c r="W2465" i="1"/>
  <c r="W2473" i="1"/>
  <c r="W2481" i="1"/>
  <c r="W2489" i="1"/>
  <c r="W2497" i="1"/>
  <c r="W2505" i="1"/>
  <c r="W2513" i="1"/>
  <c r="W2521" i="1"/>
  <c r="W2529" i="1"/>
  <c r="W2537" i="1"/>
  <c r="W2545" i="1"/>
  <c r="W2553" i="1"/>
  <c r="W2561" i="1"/>
  <c r="W2569" i="1"/>
  <c r="W2577" i="1"/>
  <c r="W2585" i="1"/>
  <c r="W2593" i="1"/>
  <c r="W2601" i="1"/>
  <c r="W2609" i="1"/>
  <c r="W2617" i="1"/>
  <c r="W2625" i="1"/>
  <c r="W2633" i="1"/>
  <c r="W2641" i="1"/>
  <c r="W2649" i="1"/>
  <c r="W2657" i="1"/>
  <c r="W2665" i="1"/>
  <c r="W2673" i="1"/>
  <c r="W2681" i="1"/>
  <c r="W2689" i="1"/>
  <c r="W2697" i="1"/>
  <c r="W2705" i="1"/>
  <c r="W2713" i="1"/>
  <c r="W2721" i="1"/>
  <c r="W2729" i="1"/>
  <c r="W2737" i="1"/>
  <c r="W2745" i="1"/>
  <c r="W2753" i="1"/>
  <c r="W2761" i="1"/>
  <c r="W2769" i="1"/>
  <c r="W2777" i="1"/>
  <c r="W2785" i="1"/>
  <c r="W2793" i="1"/>
  <c r="W2801" i="1"/>
  <c r="W2809" i="1"/>
  <c r="W2817" i="1"/>
  <c r="W2825" i="1"/>
  <c r="W2833" i="1"/>
  <c r="W2841" i="1"/>
  <c r="W2849" i="1"/>
  <c r="W2857" i="1"/>
  <c r="W2865" i="1"/>
  <c r="W2873" i="1"/>
  <c r="W2881" i="1"/>
  <c r="W2889" i="1"/>
  <c r="W2897" i="1"/>
  <c r="W2905" i="1"/>
  <c r="W2913" i="1"/>
  <c r="W2921" i="1"/>
  <c r="W2929" i="1"/>
  <c r="W2937" i="1"/>
  <c r="W2945" i="1"/>
  <c r="W2953" i="1"/>
  <c r="W2961" i="1"/>
  <c r="W2969" i="1"/>
  <c r="W2977" i="1"/>
  <c r="W2985" i="1"/>
  <c r="W2993" i="1"/>
  <c r="W3001" i="1"/>
  <c r="W3009" i="1"/>
  <c r="W3017" i="1"/>
  <c r="W3025" i="1"/>
  <c r="W3033" i="1"/>
  <c r="W3041" i="1"/>
  <c r="W3049" i="1"/>
  <c r="W3057" i="1"/>
  <c r="W3065" i="1"/>
  <c r="W3073" i="1"/>
  <c r="W3081" i="1"/>
  <c r="W3089" i="1"/>
  <c r="W3097" i="1"/>
  <c r="W3105" i="1"/>
  <c r="W3113" i="1"/>
  <c r="W3121" i="1"/>
  <c r="W3129" i="1"/>
  <c r="W3137" i="1"/>
  <c r="W3145" i="1"/>
  <c r="W3153" i="1"/>
  <c r="W3161" i="1"/>
  <c r="W3169" i="1"/>
  <c r="W3177" i="1"/>
  <c r="W3185" i="1"/>
  <c r="W3193" i="1"/>
  <c r="W3201" i="1"/>
  <c r="W3209" i="1"/>
  <c r="W3217" i="1"/>
  <c r="W3225" i="1"/>
  <c r="W3233" i="1"/>
  <c r="W3241" i="1"/>
  <c r="W3249" i="1"/>
  <c r="W3257" i="1"/>
  <c r="W3265" i="1"/>
  <c r="W3273" i="1"/>
  <c r="W3281" i="1"/>
  <c r="W3289" i="1"/>
  <c r="W3297" i="1"/>
  <c r="W3305" i="1"/>
  <c r="W3313" i="1"/>
  <c r="W3321" i="1"/>
  <c r="W3329" i="1"/>
  <c r="W3337" i="1"/>
  <c r="W3345" i="1"/>
  <c r="W3353" i="1"/>
  <c r="W3361" i="1"/>
  <c r="W1352" i="1"/>
  <c r="W1523" i="1"/>
  <c r="W1696" i="1"/>
  <c r="W1776" i="1"/>
  <c r="W1816" i="1"/>
  <c r="W1838" i="1"/>
  <c r="W1858" i="1"/>
  <c r="W1880" i="1"/>
  <c r="W1902" i="1"/>
  <c r="W1922" i="1"/>
  <c r="W1944" i="1"/>
  <c r="W1966" i="1"/>
  <c r="W1986" i="1"/>
  <c r="W2008" i="1"/>
  <c r="W2030" i="1"/>
  <c r="W2050" i="1"/>
  <c r="W2072" i="1"/>
  <c r="W2094" i="1"/>
  <c r="W2114" i="1"/>
  <c r="W2136" i="1"/>
  <c r="W2158" i="1"/>
  <c r="W2178" i="1"/>
  <c r="W2200" i="1"/>
  <c r="W2222" i="1"/>
  <c r="W2234" i="1"/>
  <c r="W2242" i="1"/>
  <c r="W2250" i="1"/>
  <c r="W2258" i="1"/>
  <c r="W2266" i="1"/>
  <c r="W2274" i="1"/>
  <c r="W2282" i="1"/>
  <c r="W2290" i="1"/>
  <c r="W2298" i="1"/>
  <c r="W2306" i="1"/>
  <c r="W2314" i="1"/>
  <c r="W2322" i="1"/>
  <c r="W2330" i="1"/>
  <c r="W2338" i="1"/>
  <c r="W2346" i="1"/>
  <c r="W2354" i="1"/>
  <c r="W2362" i="1"/>
  <c r="W2370" i="1"/>
  <c r="W2378" i="1"/>
  <c r="W2386" i="1"/>
  <c r="W2394" i="1"/>
  <c r="W2402" i="1"/>
  <c r="W2410" i="1"/>
  <c r="W2418" i="1"/>
  <c r="W2426" i="1"/>
  <c r="W2434" i="1"/>
  <c r="W2442" i="1"/>
  <c r="W2450" i="1"/>
  <c r="W2458" i="1"/>
  <c r="W2466" i="1"/>
  <c r="W2474" i="1"/>
  <c r="W2482" i="1"/>
  <c r="W2490" i="1"/>
  <c r="W2498" i="1"/>
  <c r="W2506" i="1"/>
  <c r="W2514" i="1"/>
  <c r="W2522" i="1"/>
  <c r="W2530" i="1"/>
  <c r="W2538" i="1"/>
  <c r="W2546" i="1"/>
  <c r="W2554" i="1"/>
  <c r="W2562" i="1"/>
  <c r="W2570" i="1"/>
  <c r="W2578" i="1"/>
  <c r="W2586" i="1"/>
  <c r="W2594" i="1"/>
  <c r="W2602" i="1"/>
  <c r="W2610" i="1"/>
  <c r="W2618" i="1"/>
  <c r="W2626" i="1"/>
  <c r="W2634" i="1"/>
  <c r="W2642" i="1"/>
  <c r="W2650" i="1"/>
  <c r="W2658" i="1"/>
  <c r="W2666" i="1"/>
  <c r="W2674" i="1"/>
  <c r="W2682" i="1"/>
  <c r="W2690" i="1"/>
  <c r="W2698" i="1"/>
  <c r="W2706" i="1"/>
  <c r="W2714" i="1"/>
  <c r="W2722" i="1"/>
  <c r="W2730" i="1"/>
  <c r="W2738" i="1"/>
  <c r="W2746" i="1"/>
  <c r="W2754" i="1"/>
  <c r="W2762" i="1"/>
  <c r="W2770" i="1"/>
  <c r="W2778" i="1"/>
  <c r="W2786" i="1"/>
  <c r="W2794" i="1"/>
  <c r="W2802" i="1"/>
  <c r="W2810" i="1"/>
  <c r="W2818" i="1"/>
  <c r="W2826" i="1"/>
  <c r="W2834" i="1"/>
  <c r="W2842" i="1"/>
  <c r="W2850" i="1"/>
  <c r="W2858" i="1"/>
  <c r="W2866" i="1"/>
  <c r="W2874" i="1"/>
  <c r="W2882" i="1"/>
  <c r="W2890" i="1"/>
  <c r="W2898" i="1"/>
  <c r="W2906" i="1"/>
  <c r="W2914" i="1"/>
  <c r="W2922" i="1"/>
  <c r="W2930" i="1"/>
  <c r="W2938" i="1"/>
  <c r="W2946" i="1"/>
  <c r="W2954" i="1"/>
  <c r="W2962" i="1"/>
  <c r="W2970" i="1"/>
  <c r="W2978" i="1"/>
  <c r="W2986" i="1"/>
  <c r="W2994" i="1"/>
  <c r="W3002" i="1"/>
  <c r="W3010" i="1"/>
  <c r="W3018" i="1"/>
  <c r="W3026" i="1"/>
  <c r="W3034" i="1"/>
  <c r="W3042" i="1"/>
  <c r="W3050" i="1"/>
  <c r="W3058" i="1"/>
  <c r="W3066" i="1"/>
  <c r="W3074" i="1"/>
  <c r="W3082" i="1"/>
  <c r="W3090" i="1"/>
  <c r="W3098" i="1"/>
  <c r="W3106" i="1"/>
  <c r="W3114" i="1"/>
  <c r="W3122" i="1"/>
  <c r="W3130" i="1"/>
  <c r="W3138" i="1"/>
  <c r="W3146" i="1"/>
  <c r="W3154" i="1"/>
  <c r="W3162" i="1"/>
  <c r="W3170" i="1"/>
  <c r="W3178" i="1"/>
  <c r="W3186" i="1"/>
  <c r="W3194" i="1"/>
  <c r="W3202" i="1"/>
  <c r="W3210" i="1"/>
  <c r="W3218" i="1"/>
  <c r="W3226" i="1"/>
  <c r="W3234" i="1"/>
  <c r="W3242" i="1"/>
  <c r="W3250" i="1"/>
  <c r="W3258" i="1"/>
  <c r="W3266" i="1"/>
  <c r="W3274" i="1"/>
  <c r="W3282" i="1"/>
  <c r="W3290" i="1"/>
  <c r="W3298" i="1"/>
  <c r="W3306" i="1"/>
  <c r="W3314" i="1"/>
  <c r="W3322" i="1"/>
  <c r="W3330" i="1"/>
  <c r="W3338" i="1"/>
  <c r="W3346" i="1"/>
  <c r="W3354" i="1"/>
  <c r="W3362" i="1"/>
  <c r="W3370" i="1"/>
  <c r="W1376" i="1"/>
  <c r="W1545" i="1"/>
  <c r="W1715" i="1"/>
  <c r="W1784" i="1"/>
  <c r="W1818" i="1"/>
  <c r="W1840" i="1"/>
  <c r="W1862" i="1"/>
  <c r="W1882" i="1"/>
  <c r="W1904" i="1"/>
  <c r="W1926" i="1"/>
  <c r="W1946" i="1"/>
  <c r="W1968" i="1"/>
  <c r="W1990" i="1"/>
  <c r="W2010" i="1"/>
  <c r="W2032" i="1"/>
  <c r="W2054" i="1"/>
  <c r="W2074" i="1"/>
  <c r="W2096" i="1"/>
  <c r="W2118" i="1"/>
  <c r="W2138" i="1"/>
  <c r="W2160" i="1"/>
  <c r="W2182" i="1"/>
  <c r="W2202" i="1"/>
  <c r="W2224" i="1"/>
  <c r="W2235" i="1"/>
  <c r="W2243" i="1"/>
  <c r="W2251" i="1"/>
  <c r="W2259" i="1"/>
  <c r="W2267" i="1"/>
  <c r="W2275" i="1"/>
  <c r="W2283" i="1"/>
  <c r="W2291" i="1"/>
  <c r="W2299" i="1"/>
  <c r="W2307" i="1"/>
  <c r="W2315" i="1"/>
  <c r="W2323" i="1"/>
  <c r="W2331" i="1"/>
  <c r="W2339" i="1"/>
  <c r="W2347" i="1"/>
  <c r="W2355" i="1"/>
  <c r="W2363" i="1"/>
  <c r="W2371" i="1"/>
  <c r="W2379" i="1"/>
  <c r="W2387" i="1"/>
  <c r="W2395" i="1"/>
  <c r="W2403" i="1"/>
  <c r="W2411" i="1"/>
  <c r="W2419" i="1"/>
  <c r="W2427" i="1"/>
  <c r="W2435" i="1"/>
  <c r="W2443" i="1"/>
  <c r="W2451" i="1"/>
  <c r="W2459" i="1"/>
  <c r="W2467" i="1"/>
  <c r="W2475" i="1"/>
  <c r="W2483" i="1"/>
  <c r="W2491" i="1"/>
  <c r="W2499" i="1"/>
  <c r="W2507" i="1"/>
  <c r="W2515" i="1"/>
  <c r="W2523" i="1"/>
  <c r="W2531" i="1"/>
  <c r="W2539" i="1"/>
  <c r="W2547" i="1"/>
  <c r="W2555" i="1"/>
  <c r="W2563" i="1"/>
  <c r="W2571" i="1"/>
  <c r="W2579" i="1"/>
  <c r="W2587" i="1"/>
  <c r="W2595" i="1"/>
  <c r="W2603" i="1"/>
  <c r="W2611" i="1"/>
  <c r="W2619" i="1"/>
  <c r="W2627" i="1"/>
  <c r="W2635" i="1"/>
  <c r="W2643" i="1"/>
  <c r="W2651" i="1"/>
  <c r="W2659" i="1"/>
  <c r="W2667" i="1"/>
  <c r="W2675" i="1"/>
  <c r="W2683" i="1"/>
  <c r="W2691" i="1"/>
  <c r="W2699" i="1"/>
  <c r="W2707" i="1"/>
  <c r="W2715" i="1"/>
  <c r="W2723" i="1"/>
  <c r="W2731" i="1"/>
  <c r="W2739" i="1"/>
  <c r="W2747" i="1"/>
  <c r="W2755" i="1"/>
  <c r="W2763" i="1"/>
  <c r="W2771" i="1"/>
  <c r="W2779" i="1"/>
  <c r="W2787" i="1"/>
  <c r="W2795" i="1"/>
  <c r="W2803" i="1"/>
  <c r="W2811" i="1"/>
  <c r="W2819" i="1"/>
  <c r="W2827" i="1"/>
  <c r="W2835" i="1"/>
  <c r="W2843" i="1"/>
  <c r="W2851" i="1"/>
  <c r="W2859" i="1"/>
  <c r="W2867" i="1"/>
  <c r="W2875" i="1"/>
  <c r="W2883" i="1"/>
  <c r="W2891" i="1"/>
  <c r="W2899" i="1"/>
  <c r="W2907" i="1"/>
  <c r="W2915" i="1"/>
  <c r="W2923" i="1"/>
  <c r="W2931" i="1"/>
  <c r="W2939" i="1"/>
  <c r="W2947" i="1"/>
  <c r="W2955" i="1"/>
  <c r="W2963" i="1"/>
  <c r="W2971" i="1"/>
  <c r="W2979" i="1"/>
  <c r="W2987" i="1"/>
  <c r="W2995" i="1"/>
  <c r="W3003" i="1"/>
  <c r="W3011" i="1"/>
  <c r="W3019" i="1"/>
  <c r="W3027" i="1"/>
  <c r="W3035" i="1"/>
  <c r="W3043" i="1"/>
  <c r="W3051" i="1"/>
  <c r="W3059" i="1"/>
  <c r="W3067" i="1"/>
  <c r="W3075" i="1"/>
  <c r="W3083" i="1"/>
  <c r="W3091" i="1"/>
  <c r="W3099" i="1"/>
  <c r="W3107" i="1"/>
  <c r="W3115" i="1"/>
  <c r="W3123" i="1"/>
  <c r="W3131" i="1"/>
  <c r="W3139" i="1"/>
  <c r="W3147" i="1"/>
  <c r="W3155" i="1"/>
  <c r="W3163" i="1"/>
  <c r="W3171" i="1"/>
  <c r="W3179" i="1"/>
  <c r="W3187" i="1"/>
  <c r="W3195" i="1"/>
  <c r="W3203" i="1"/>
  <c r="W3211" i="1"/>
  <c r="W3219" i="1"/>
  <c r="W3227" i="1"/>
  <c r="W3235" i="1"/>
  <c r="W3243" i="1"/>
  <c r="W3251" i="1"/>
  <c r="W3259" i="1"/>
  <c r="W3267" i="1"/>
  <c r="W3275" i="1"/>
  <c r="W3283" i="1"/>
  <c r="W3291" i="1"/>
  <c r="W3299" i="1"/>
  <c r="W3307" i="1"/>
  <c r="W3315" i="1"/>
  <c r="W3323" i="1"/>
  <c r="W3331" i="1"/>
  <c r="W3339" i="1"/>
  <c r="W3347" i="1"/>
  <c r="W3355" i="1"/>
  <c r="W3363" i="1"/>
  <c r="W3371" i="1"/>
  <c r="W3379" i="1"/>
  <c r="W3387" i="1"/>
  <c r="W3395" i="1"/>
  <c r="W1886" i="1"/>
  <c r="W2056" i="1"/>
  <c r="W2226" i="1"/>
  <c r="W2292" i="1"/>
  <c r="W2356" i="1"/>
  <c r="W2420" i="1"/>
  <c r="W2484" i="1"/>
  <c r="W2548" i="1"/>
  <c r="W2612" i="1"/>
  <c r="W2676" i="1"/>
  <c r="W2740" i="1"/>
  <c r="W2804" i="1"/>
  <c r="W2868" i="1"/>
  <c r="W2902" i="1"/>
  <c r="W2924" i="1"/>
  <c r="W2944" i="1"/>
  <c r="W2966" i="1"/>
  <c r="W2988" i="1"/>
  <c r="W3008" i="1"/>
  <c r="W3030" i="1"/>
  <c r="W3052" i="1"/>
  <c r="W3072" i="1"/>
  <c r="W3094" i="1"/>
  <c r="W3116" i="1"/>
  <c r="W3136" i="1"/>
  <c r="W3158" i="1"/>
  <c r="W3180" i="1"/>
  <c r="W3200" i="1"/>
  <c r="W3222" i="1"/>
  <c r="W3244" i="1"/>
  <c r="W3264" i="1"/>
  <c r="W3286" i="1"/>
  <c r="W3308" i="1"/>
  <c r="W3328" i="1"/>
  <c r="W3350" i="1"/>
  <c r="W3366" i="1"/>
  <c r="W3378" i="1"/>
  <c r="W3389" i="1"/>
  <c r="W3399" i="1"/>
  <c r="W3407" i="1"/>
  <c r="W3415" i="1"/>
  <c r="W3423" i="1"/>
  <c r="W3431" i="1"/>
  <c r="W3439" i="1"/>
  <c r="W3447" i="1"/>
  <c r="W3455" i="1"/>
  <c r="W3463" i="1"/>
  <c r="W3471" i="1"/>
  <c r="W3479" i="1"/>
  <c r="W3487" i="1"/>
  <c r="W3495" i="1"/>
  <c r="W3503" i="1"/>
  <c r="W3511" i="1"/>
  <c r="W3519" i="1"/>
  <c r="W3527" i="1"/>
  <c r="W3535" i="1"/>
  <c r="W3543" i="1"/>
  <c r="W3551" i="1"/>
  <c r="W3559" i="1"/>
  <c r="W3567" i="1"/>
  <c r="W3575" i="1"/>
  <c r="W3583" i="1"/>
  <c r="W3591" i="1"/>
  <c r="W3599" i="1"/>
  <c r="W3607" i="1"/>
  <c r="W3615" i="1"/>
  <c r="W3623" i="1"/>
  <c r="W3631" i="1"/>
  <c r="W3639" i="1"/>
  <c r="W3647" i="1"/>
  <c r="W3655" i="1"/>
  <c r="W3663" i="1"/>
  <c r="W3671" i="1"/>
  <c r="W3679" i="1"/>
  <c r="W3687" i="1"/>
  <c r="W3695" i="1"/>
  <c r="W3703" i="1"/>
  <c r="W3711" i="1"/>
  <c r="W3719" i="1"/>
  <c r="W3727" i="1"/>
  <c r="W3735" i="1"/>
  <c r="W3743" i="1"/>
  <c r="W3751" i="1"/>
  <c r="W3759" i="1"/>
  <c r="W3767" i="1"/>
  <c r="W3775" i="1"/>
  <c r="W3783" i="1"/>
  <c r="W3791" i="1"/>
  <c r="W3799" i="1"/>
  <c r="W3807" i="1"/>
  <c r="W3815" i="1"/>
  <c r="W3823" i="1"/>
  <c r="W3831" i="1"/>
  <c r="W3839" i="1"/>
  <c r="W3847" i="1"/>
  <c r="W3855" i="1"/>
  <c r="W3863" i="1"/>
  <c r="W3871" i="1"/>
  <c r="W3879" i="1"/>
  <c r="W3887" i="1"/>
  <c r="W3895" i="1"/>
  <c r="W3903" i="1"/>
  <c r="W3911" i="1"/>
  <c r="W3919" i="1"/>
  <c r="W3927" i="1"/>
  <c r="W3935" i="1"/>
  <c r="W3943" i="1"/>
  <c r="W3951" i="1"/>
  <c r="W3959" i="1"/>
  <c r="W3967" i="1"/>
  <c r="W3975" i="1"/>
  <c r="W3983" i="1"/>
  <c r="W3991" i="1"/>
  <c r="W3999" i="1"/>
  <c r="W4007" i="1"/>
  <c r="W4015" i="1"/>
  <c r="W4023" i="1"/>
  <c r="W4031" i="1"/>
  <c r="W4039" i="1"/>
  <c r="W4047" i="1"/>
  <c r="W4055" i="1"/>
  <c r="W4063" i="1"/>
  <c r="W4071" i="1"/>
  <c r="W4079" i="1"/>
  <c r="W4087" i="1"/>
  <c r="W4095" i="1"/>
  <c r="W4103" i="1"/>
  <c r="W4111" i="1"/>
  <c r="W4119" i="1"/>
  <c r="W4127" i="1"/>
  <c r="W4135" i="1"/>
  <c r="W4143" i="1"/>
  <c r="W4151" i="1"/>
  <c r="W4159" i="1"/>
  <c r="W4167" i="1"/>
  <c r="W4175" i="1"/>
  <c r="W4183" i="1"/>
  <c r="W4191" i="1"/>
  <c r="W4199" i="1"/>
  <c r="W4207" i="1"/>
  <c r="W4215" i="1"/>
  <c r="W4223" i="1"/>
  <c r="W4231" i="1"/>
  <c r="W4239" i="1"/>
  <c r="W4247" i="1"/>
  <c r="W4255" i="1"/>
  <c r="W4263" i="1"/>
  <c r="W4271" i="1"/>
  <c r="W4279" i="1"/>
  <c r="W4287" i="1"/>
  <c r="W4295" i="1"/>
  <c r="W4303" i="1"/>
  <c r="W1395" i="1"/>
  <c r="W1906" i="1"/>
  <c r="W2078" i="1"/>
  <c r="W2236" i="1"/>
  <c r="W2300" i="1"/>
  <c r="W2364" i="1"/>
  <c r="W2428" i="1"/>
  <c r="W2492" i="1"/>
  <c r="W2556" i="1"/>
  <c r="W2620" i="1"/>
  <c r="W2684" i="1"/>
  <c r="W2748" i="1"/>
  <c r="W2812" i="1"/>
  <c r="W2876" i="1"/>
  <c r="W2904" i="1"/>
  <c r="W2926" i="1"/>
  <c r="W2948" i="1"/>
  <c r="W2968" i="1"/>
  <c r="W2990" i="1"/>
  <c r="W3012" i="1"/>
  <c r="W3032" i="1"/>
  <c r="W3054" i="1"/>
  <c r="W3076" i="1"/>
  <c r="W3096" i="1"/>
  <c r="W3118" i="1"/>
  <c r="W3140" i="1"/>
  <c r="W3160" i="1"/>
  <c r="W3182" i="1"/>
  <c r="W3204" i="1"/>
  <c r="W3224" i="1"/>
  <c r="W3246" i="1"/>
  <c r="W3268" i="1"/>
  <c r="W3288" i="1"/>
  <c r="W3310" i="1"/>
  <c r="W3332" i="1"/>
  <c r="W3352" i="1"/>
  <c r="W3368" i="1"/>
  <c r="W3380" i="1"/>
  <c r="W3390" i="1"/>
  <c r="W3400" i="1"/>
  <c r="W3408" i="1"/>
  <c r="W3416" i="1"/>
  <c r="W3424" i="1"/>
  <c r="W3432" i="1"/>
  <c r="W3440" i="1"/>
  <c r="W3448" i="1"/>
  <c r="W3456" i="1"/>
  <c r="W3464" i="1"/>
  <c r="W3472" i="1"/>
  <c r="W3480" i="1"/>
  <c r="W3488" i="1"/>
  <c r="W3496" i="1"/>
  <c r="W3504" i="1"/>
  <c r="W3512" i="1"/>
  <c r="W3520" i="1"/>
  <c r="W3528" i="1"/>
  <c r="W3536" i="1"/>
  <c r="W3544" i="1"/>
  <c r="W3552" i="1"/>
  <c r="W3560" i="1"/>
  <c r="W3568" i="1"/>
  <c r="W3576" i="1"/>
  <c r="W3584" i="1"/>
  <c r="W3592" i="1"/>
  <c r="W3600" i="1"/>
  <c r="W3608" i="1"/>
  <c r="W3616" i="1"/>
  <c r="W3624" i="1"/>
  <c r="W3632" i="1"/>
  <c r="W3640" i="1"/>
  <c r="W3648" i="1"/>
  <c r="W3656" i="1"/>
  <c r="W3664" i="1"/>
  <c r="W3672" i="1"/>
  <c r="W3680" i="1"/>
  <c r="W3688" i="1"/>
  <c r="W3696" i="1"/>
  <c r="W3704" i="1"/>
  <c r="W3712" i="1"/>
  <c r="W3720" i="1"/>
  <c r="W3728" i="1"/>
  <c r="W3736" i="1"/>
  <c r="W3744" i="1"/>
  <c r="W3752" i="1"/>
  <c r="W3760" i="1"/>
  <c r="W3768" i="1"/>
  <c r="W3776" i="1"/>
  <c r="W3784" i="1"/>
  <c r="W3792" i="1"/>
  <c r="W3800" i="1"/>
  <c r="W3808" i="1"/>
  <c r="W3816" i="1"/>
  <c r="W3824" i="1"/>
  <c r="W3832" i="1"/>
  <c r="W3840" i="1"/>
  <c r="W3848" i="1"/>
  <c r="W3856" i="1"/>
  <c r="W3864" i="1"/>
  <c r="W3872" i="1"/>
  <c r="W3880" i="1"/>
  <c r="W3888" i="1"/>
  <c r="W3896" i="1"/>
  <c r="W3904" i="1"/>
  <c r="W3912" i="1"/>
  <c r="W3920" i="1"/>
  <c r="W3928" i="1"/>
  <c r="W3936" i="1"/>
  <c r="W3944" i="1"/>
  <c r="W3952" i="1"/>
  <c r="W3960" i="1"/>
  <c r="W3968" i="1"/>
  <c r="W3976" i="1"/>
  <c r="W3984" i="1"/>
  <c r="W3992" i="1"/>
  <c r="W4000" i="1"/>
  <c r="W4008" i="1"/>
  <c r="W4016" i="1"/>
  <c r="W4024" i="1"/>
  <c r="W4032" i="1"/>
  <c r="W4040" i="1"/>
  <c r="W4048" i="1"/>
  <c r="W4056" i="1"/>
  <c r="W4064" i="1"/>
  <c r="W4072" i="1"/>
  <c r="W4080" i="1"/>
  <c r="W4088" i="1"/>
  <c r="W4096" i="1"/>
  <c r="W4104" i="1"/>
  <c r="W4112" i="1"/>
  <c r="W4120" i="1"/>
  <c r="W4128" i="1"/>
  <c r="W4136" i="1"/>
  <c r="W4144" i="1"/>
  <c r="W4152" i="1"/>
  <c r="W4160" i="1"/>
  <c r="W4168" i="1"/>
  <c r="W4176" i="1"/>
  <c r="W4184" i="1"/>
  <c r="W4192" i="1"/>
  <c r="W4200" i="1"/>
  <c r="W4208" i="1"/>
  <c r="W4216" i="1"/>
  <c r="W4224" i="1"/>
  <c r="W4232" i="1"/>
  <c r="W4240" i="1"/>
  <c r="W4248" i="1"/>
  <c r="W4256" i="1"/>
  <c r="W4264" i="1"/>
  <c r="W4272" i="1"/>
  <c r="W4280" i="1"/>
  <c r="W4288" i="1"/>
  <c r="W4296" i="1"/>
  <c r="W4304" i="1"/>
  <c r="W1568" i="1"/>
  <c r="W1928" i="1"/>
  <c r="W2098" i="1"/>
  <c r="W2244" i="1"/>
  <c r="W2308" i="1"/>
  <c r="W2372" i="1"/>
  <c r="W2436" i="1"/>
  <c r="W2500" i="1"/>
  <c r="W2564" i="1"/>
  <c r="W2628" i="1"/>
  <c r="W2692" i="1"/>
  <c r="W2756" i="1"/>
  <c r="W2820" i="1"/>
  <c r="W2884" i="1"/>
  <c r="W2908" i="1"/>
  <c r="W2928" i="1"/>
  <c r="W2950" i="1"/>
  <c r="W2972" i="1"/>
  <c r="W2992" i="1"/>
  <c r="W3014" i="1"/>
  <c r="W3036" i="1"/>
  <c r="W3056" i="1"/>
  <c r="W3078" i="1"/>
  <c r="W3100" i="1"/>
  <c r="W3120" i="1"/>
  <c r="W3142" i="1"/>
  <c r="W3164" i="1"/>
  <c r="W3184" i="1"/>
  <c r="W3206" i="1"/>
  <c r="W3228" i="1"/>
  <c r="W3248" i="1"/>
  <c r="W3270" i="1"/>
  <c r="W3292" i="1"/>
  <c r="W3312" i="1"/>
  <c r="W3334" i="1"/>
  <c r="W3356" i="1"/>
  <c r="W3369" i="1"/>
  <c r="W3381" i="1"/>
  <c r="W3392" i="1"/>
  <c r="W3401" i="1"/>
  <c r="W3409" i="1"/>
  <c r="W3417" i="1"/>
  <c r="W3425" i="1"/>
  <c r="W3433" i="1"/>
  <c r="W3441" i="1"/>
  <c r="W3449" i="1"/>
  <c r="W3457" i="1"/>
  <c r="W3465" i="1"/>
  <c r="W3473" i="1"/>
  <c r="W3481" i="1"/>
  <c r="W3489" i="1"/>
  <c r="W3497" i="1"/>
  <c r="W3505" i="1"/>
  <c r="W3513" i="1"/>
  <c r="W3521" i="1"/>
  <c r="W3529" i="1"/>
  <c r="W3537" i="1"/>
  <c r="W3545" i="1"/>
  <c r="W3553" i="1"/>
  <c r="W3561" i="1"/>
  <c r="W3569" i="1"/>
  <c r="W3577" i="1"/>
  <c r="W3585" i="1"/>
  <c r="W3593" i="1"/>
  <c r="W3601" i="1"/>
  <c r="W3609" i="1"/>
  <c r="W3617" i="1"/>
  <c r="W3625" i="1"/>
  <c r="W3633" i="1"/>
  <c r="W3641" i="1"/>
  <c r="W3649" i="1"/>
  <c r="W3657" i="1"/>
  <c r="W3665" i="1"/>
  <c r="W3673" i="1"/>
  <c r="W3681" i="1"/>
  <c r="W3689" i="1"/>
  <c r="W3697" i="1"/>
  <c r="W3705" i="1"/>
  <c r="W3713" i="1"/>
  <c r="W3721" i="1"/>
  <c r="W3729" i="1"/>
  <c r="W3737" i="1"/>
  <c r="W3745" i="1"/>
  <c r="W3753" i="1"/>
  <c r="W3761" i="1"/>
  <c r="W3769" i="1"/>
  <c r="W3777" i="1"/>
  <c r="W3785" i="1"/>
  <c r="W3793" i="1"/>
  <c r="W3801" i="1"/>
  <c r="W3809" i="1"/>
  <c r="W3817" i="1"/>
  <c r="W3825" i="1"/>
  <c r="W3833" i="1"/>
  <c r="W3841" i="1"/>
  <c r="W3849" i="1"/>
  <c r="W3857" i="1"/>
  <c r="W3865" i="1"/>
  <c r="W3873" i="1"/>
  <c r="W3881" i="1"/>
  <c r="W3889" i="1"/>
  <c r="W3897" i="1"/>
  <c r="W3905" i="1"/>
  <c r="W3913" i="1"/>
  <c r="W3921" i="1"/>
  <c r="W3929" i="1"/>
  <c r="W3937" i="1"/>
  <c r="W3945" i="1"/>
  <c r="W3953" i="1"/>
  <c r="W3961" i="1"/>
  <c r="W3969" i="1"/>
  <c r="W3977" i="1"/>
  <c r="W3985" i="1"/>
  <c r="W3993" i="1"/>
  <c r="W4001" i="1"/>
  <c r="W4009" i="1"/>
  <c r="W4017" i="1"/>
  <c r="W4025" i="1"/>
  <c r="W4033" i="1"/>
  <c r="W4041" i="1"/>
  <c r="W4049" i="1"/>
  <c r="W4057" i="1"/>
  <c r="W4065" i="1"/>
  <c r="W4073" i="1"/>
  <c r="W4081" i="1"/>
  <c r="W4089" i="1"/>
  <c r="W4097" i="1"/>
  <c r="W4105" i="1"/>
  <c r="W4113" i="1"/>
  <c r="W4121" i="1"/>
  <c r="W4129" i="1"/>
  <c r="W4137" i="1"/>
  <c r="W4145" i="1"/>
  <c r="W4153" i="1"/>
  <c r="W4161" i="1"/>
  <c r="W4169" i="1"/>
  <c r="W4177" i="1"/>
  <c r="W4185" i="1"/>
  <c r="W4193" i="1"/>
  <c r="W4201" i="1"/>
  <c r="W4209" i="1"/>
  <c r="W4217" i="1"/>
  <c r="W4225" i="1"/>
  <c r="W4233" i="1"/>
  <c r="W4241" i="1"/>
  <c r="W4249" i="1"/>
  <c r="W4257" i="1"/>
  <c r="W4265" i="1"/>
  <c r="W4273" i="1"/>
  <c r="W4281" i="1"/>
  <c r="W4289" i="1"/>
  <c r="W4297" i="1"/>
  <c r="W4305" i="1"/>
  <c r="W1728" i="1"/>
  <c r="W1950" i="1"/>
  <c r="W2120" i="1"/>
  <c r="W2252" i="1"/>
  <c r="W2316" i="1"/>
  <c r="W2380" i="1"/>
  <c r="W2444" i="1"/>
  <c r="W2508" i="1"/>
  <c r="W2572" i="1"/>
  <c r="W2636" i="1"/>
  <c r="W2700" i="1"/>
  <c r="W2764" i="1"/>
  <c r="W2828" i="1"/>
  <c r="W2888" i="1"/>
  <c r="W2910" i="1"/>
  <c r="W2932" i="1"/>
  <c r="W2952" i="1"/>
  <c r="W2974" i="1"/>
  <c r="W2996" i="1"/>
  <c r="W3016" i="1"/>
  <c r="W3038" i="1"/>
  <c r="W3060" i="1"/>
  <c r="W3080" i="1"/>
  <c r="W3102" i="1"/>
  <c r="W3124" i="1"/>
  <c r="W3144" i="1"/>
  <c r="W3166" i="1"/>
  <c r="W3188" i="1"/>
  <c r="W3208" i="1"/>
  <c r="W3230" i="1"/>
  <c r="W3252" i="1"/>
  <c r="W3272" i="1"/>
  <c r="W3294" i="1"/>
  <c r="W3316" i="1"/>
  <c r="W3336" i="1"/>
  <c r="W3357" i="1"/>
  <c r="W3372" i="1"/>
  <c r="W3382" i="1"/>
  <c r="W3393" i="1"/>
  <c r="W3402" i="1"/>
  <c r="W3410" i="1"/>
  <c r="W3418" i="1"/>
  <c r="W3426" i="1"/>
  <c r="W3434" i="1"/>
  <c r="W3442" i="1"/>
  <c r="W3450" i="1"/>
  <c r="W3458" i="1"/>
  <c r="W3466" i="1"/>
  <c r="W3474" i="1"/>
  <c r="W3482" i="1"/>
  <c r="W3490" i="1"/>
  <c r="W3498" i="1"/>
  <c r="W3506" i="1"/>
  <c r="W3514" i="1"/>
  <c r="W3522" i="1"/>
  <c r="W3530" i="1"/>
  <c r="W3538" i="1"/>
  <c r="W3546" i="1"/>
  <c r="W3554" i="1"/>
  <c r="W3562" i="1"/>
  <c r="W3570" i="1"/>
  <c r="W3578" i="1"/>
  <c r="W3586" i="1"/>
  <c r="W3594" i="1"/>
  <c r="W3602" i="1"/>
  <c r="W3610" i="1"/>
  <c r="W3618" i="1"/>
  <c r="W3626" i="1"/>
  <c r="W3634" i="1"/>
  <c r="W3642" i="1"/>
  <c r="W3650" i="1"/>
  <c r="W3658" i="1"/>
  <c r="W3666" i="1"/>
  <c r="W3674" i="1"/>
  <c r="W3682" i="1"/>
  <c r="W3690" i="1"/>
  <c r="W3698" i="1"/>
  <c r="W3706" i="1"/>
  <c r="W3714" i="1"/>
  <c r="W3722" i="1"/>
  <c r="W3730" i="1"/>
  <c r="W3738" i="1"/>
  <c r="W3746" i="1"/>
  <c r="W3754" i="1"/>
  <c r="W3762" i="1"/>
  <c r="W3770" i="1"/>
  <c r="W3778" i="1"/>
  <c r="W3786" i="1"/>
  <c r="W3794" i="1"/>
  <c r="W3802" i="1"/>
  <c r="W3810" i="1"/>
  <c r="W3818" i="1"/>
  <c r="W3826" i="1"/>
  <c r="W3834" i="1"/>
  <c r="W3842" i="1"/>
  <c r="W3850" i="1"/>
  <c r="W3858" i="1"/>
  <c r="W3866" i="1"/>
  <c r="W3874" i="1"/>
  <c r="W3882" i="1"/>
  <c r="W3890" i="1"/>
  <c r="W3898" i="1"/>
  <c r="W3906" i="1"/>
  <c r="W3914" i="1"/>
  <c r="W3922" i="1"/>
  <c r="W3930" i="1"/>
  <c r="W3938" i="1"/>
  <c r="W3946" i="1"/>
  <c r="W3954" i="1"/>
  <c r="W3962" i="1"/>
  <c r="W3970" i="1"/>
  <c r="W3978" i="1"/>
  <c r="W3986" i="1"/>
  <c r="W3994" i="1"/>
  <c r="W4002" i="1"/>
  <c r="W4010" i="1"/>
  <c r="W4018" i="1"/>
  <c r="W4026" i="1"/>
  <c r="W4034" i="1"/>
  <c r="W4042" i="1"/>
  <c r="W4050" i="1"/>
  <c r="W4058" i="1"/>
  <c r="W4066" i="1"/>
  <c r="W4074" i="1"/>
  <c r="W4082" i="1"/>
  <c r="W4090" i="1"/>
  <c r="W4098" i="1"/>
  <c r="W4106" i="1"/>
  <c r="W4114" i="1"/>
  <c r="W4122" i="1"/>
  <c r="W4130" i="1"/>
  <c r="W4138" i="1"/>
  <c r="W4146" i="1"/>
  <c r="W4154" i="1"/>
  <c r="W4162" i="1"/>
  <c r="W4170" i="1"/>
  <c r="W4178" i="1"/>
  <c r="W4186" i="1"/>
  <c r="W4194" i="1"/>
  <c r="W4202" i="1"/>
  <c r="W4210" i="1"/>
  <c r="W4218" i="1"/>
  <c r="W4226" i="1"/>
  <c r="W4234" i="1"/>
  <c r="W4242" i="1"/>
  <c r="W4250" i="1"/>
  <c r="W4258" i="1"/>
  <c r="W4266" i="1"/>
  <c r="W4274" i="1"/>
  <c r="W4282" i="1"/>
  <c r="W4290" i="1"/>
  <c r="W4298" i="1"/>
  <c r="W4306" i="1"/>
  <c r="W1792" i="1"/>
  <c r="W1970" i="1"/>
  <c r="W2142" i="1"/>
  <c r="W2260" i="1"/>
  <c r="W2324" i="1"/>
  <c r="W2388" i="1"/>
  <c r="W2452" i="1"/>
  <c r="W2516" i="1"/>
  <c r="W2580" i="1"/>
  <c r="W2644" i="1"/>
  <c r="W2708" i="1"/>
  <c r="W2772" i="1"/>
  <c r="W2836" i="1"/>
  <c r="W2892" i="1"/>
  <c r="W2912" i="1"/>
  <c r="W2934" i="1"/>
  <c r="W2956" i="1"/>
  <c r="W2976" i="1"/>
  <c r="W2998" i="1"/>
  <c r="W3020" i="1"/>
  <c r="W3040" i="1"/>
  <c r="W3062" i="1"/>
  <c r="W3084" i="1"/>
  <c r="W3104" i="1"/>
  <c r="W3126" i="1"/>
  <c r="W3148" i="1"/>
  <c r="W3168" i="1"/>
  <c r="W3190" i="1"/>
  <c r="W3212" i="1"/>
  <c r="W3232" i="1"/>
  <c r="W3254" i="1"/>
  <c r="W3276" i="1"/>
  <c r="W3296" i="1"/>
  <c r="W3318" i="1"/>
  <c r="W3340" i="1"/>
  <c r="W3358" i="1"/>
  <c r="W3373" i="1"/>
  <c r="W3384" i="1"/>
  <c r="W3394" i="1"/>
  <c r="W3403" i="1"/>
  <c r="W3411" i="1"/>
  <c r="W3419" i="1"/>
  <c r="W3427" i="1"/>
  <c r="W3435" i="1"/>
  <c r="W3443" i="1"/>
  <c r="W3451" i="1"/>
  <c r="W3459" i="1"/>
  <c r="W3467" i="1"/>
  <c r="W3475" i="1"/>
  <c r="W3483" i="1"/>
  <c r="W3491" i="1"/>
  <c r="W3499" i="1"/>
  <c r="W3507" i="1"/>
  <c r="W3515" i="1"/>
  <c r="W3523" i="1"/>
  <c r="W3531" i="1"/>
  <c r="W3539" i="1"/>
  <c r="W3547" i="1"/>
  <c r="W3555" i="1"/>
  <c r="W3563" i="1"/>
  <c r="W3571" i="1"/>
  <c r="W3579" i="1"/>
  <c r="W3587" i="1"/>
  <c r="W3595" i="1"/>
  <c r="W3603" i="1"/>
  <c r="W3611" i="1"/>
  <c r="W3619" i="1"/>
  <c r="W3627" i="1"/>
  <c r="W3635" i="1"/>
  <c r="W3643" i="1"/>
  <c r="W3651" i="1"/>
  <c r="W3659" i="1"/>
  <c r="W3667" i="1"/>
  <c r="W3675" i="1"/>
  <c r="W3683" i="1"/>
  <c r="W3691" i="1"/>
  <c r="W3699" i="1"/>
  <c r="W3707" i="1"/>
  <c r="W3715" i="1"/>
  <c r="W3723" i="1"/>
  <c r="W3731" i="1"/>
  <c r="W3739" i="1"/>
  <c r="W3747" i="1"/>
  <c r="W3755" i="1"/>
  <c r="W3763" i="1"/>
  <c r="W3771" i="1"/>
  <c r="W3779" i="1"/>
  <c r="W3787" i="1"/>
  <c r="W3795" i="1"/>
  <c r="W3803" i="1"/>
  <c r="W3811" i="1"/>
  <c r="W3819" i="1"/>
  <c r="W3827" i="1"/>
  <c r="W3835" i="1"/>
  <c r="W3843" i="1"/>
  <c r="W3851" i="1"/>
  <c r="W3859" i="1"/>
  <c r="W3867" i="1"/>
  <c r="W3875" i="1"/>
  <c r="W3883" i="1"/>
  <c r="W3891" i="1"/>
  <c r="W3899" i="1"/>
  <c r="W3907" i="1"/>
  <c r="W3915" i="1"/>
  <c r="W3923" i="1"/>
  <c r="W3931" i="1"/>
  <c r="W3939" i="1"/>
  <c r="W3947" i="1"/>
  <c r="W3955" i="1"/>
  <c r="W3963" i="1"/>
  <c r="W3971" i="1"/>
  <c r="W3979" i="1"/>
  <c r="W3987" i="1"/>
  <c r="W3995" i="1"/>
  <c r="W4003" i="1"/>
  <c r="W4011" i="1"/>
  <c r="W4019" i="1"/>
  <c r="W4027" i="1"/>
  <c r="W4035" i="1"/>
  <c r="W4043" i="1"/>
  <c r="W4051" i="1"/>
  <c r="W4059" i="1"/>
  <c r="W4067" i="1"/>
  <c r="W4075" i="1"/>
  <c r="W4083" i="1"/>
  <c r="W4091" i="1"/>
  <c r="W4099" i="1"/>
  <c r="W4107" i="1"/>
  <c r="W4115" i="1"/>
  <c r="W4123" i="1"/>
  <c r="W4131" i="1"/>
  <c r="W4139" i="1"/>
  <c r="W4147" i="1"/>
  <c r="W4155" i="1"/>
  <c r="W4163" i="1"/>
  <c r="W4171" i="1"/>
  <c r="W4179" i="1"/>
  <c r="W4187" i="1"/>
  <c r="W4195" i="1"/>
  <c r="W4203" i="1"/>
  <c r="W4211" i="1"/>
  <c r="W4219" i="1"/>
  <c r="W4227" i="1"/>
  <c r="W4235" i="1"/>
  <c r="W4243" i="1"/>
  <c r="W4251" i="1"/>
  <c r="W4259" i="1"/>
  <c r="W4267" i="1"/>
  <c r="W4275" i="1"/>
  <c r="W4283" i="1"/>
  <c r="W4291" i="1"/>
  <c r="W4299" i="1"/>
  <c r="W4307" i="1"/>
  <c r="W1822" i="1"/>
  <c r="W1992" i="1"/>
  <c r="W2162" i="1"/>
  <c r="W2268" i="1"/>
  <c r="W2332" i="1"/>
  <c r="W2396" i="1"/>
  <c r="W2460" i="1"/>
  <c r="W2524" i="1"/>
  <c r="W2588" i="1"/>
  <c r="W2652" i="1"/>
  <c r="W2716" i="1"/>
  <c r="W2780" i="1"/>
  <c r="W2844" i="1"/>
  <c r="W2894" i="1"/>
  <c r="W2916" i="1"/>
  <c r="W2936" i="1"/>
  <c r="W2958" i="1"/>
  <c r="W2980" i="1"/>
  <c r="W3000" i="1"/>
  <c r="W3022" i="1"/>
  <c r="W3044" i="1"/>
  <c r="W3064" i="1"/>
  <c r="W3086" i="1"/>
  <c r="W3108" i="1"/>
  <c r="W3128" i="1"/>
  <c r="W3150" i="1"/>
  <c r="W3172" i="1"/>
  <c r="W3192" i="1"/>
  <c r="W3214" i="1"/>
  <c r="W3236" i="1"/>
  <c r="W3256" i="1"/>
  <c r="W3278" i="1"/>
  <c r="W3300" i="1"/>
  <c r="W3320" i="1"/>
  <c r="W3342" i="1"/>
  <c r="W3360" i="1"/>
  <c r="W3374" i="1"/>
  <c r="W3385" i="1"/>
  <c r="W3396" i="1"/>
  <c r="W3404" i="1"/>
  <c r="W3412" i="1"/>
  <c r="W3420" i="1"/>
  <c r="W3428" i="1"/>
  <c r="W3436" i="1"/>
  <c r="W3444" i="1"/>
  <c r="W3452" i="1"/>
  <c r="W3460" i="1"/>
  <c r="W3468" i="1"/>
  <c r="W3476" i="1"/>
  <c r="W3484" i="1"/>
  <c r="W3492" i="1"/>
  <c r="W3500" i="1"/>
  <c r="W3508" i="1"/>
  <c r="W3516" i="1"/>
  <c r="W3524" i="1"/>
  <c r="W3532" i="1"/>
  <c r="W3540" i="1"/>
  <c r="W3548" i="1"/>
  <c r="W3556" i="1"/>
  <c r="W3564" i="1"/>
  <c r="W3572" i="1"/>
  <c r="W3580" i="1"/>
  <c r="W3588" i="1"/>
  <c r="W3596" i="1"/>
  <c r="W3604" i="1"/>
  <c r="W3612" i="1"/>
  <c r="W3620" i="1"/>
  <c r="W3628" i="1"/>
  <c r="W3636" i="1"/>
  <c r="W3644" i="1"/>
  <c r="W3652" i="1"/>
  <c r="W3660" i="1"/>
  <c r="W3668" i="1"/>
  <c r="W3676" i="1"/>
  <c r="W3684" i="1"/>
  <c r="W3692" i="1"/>
  <c r="W3700" i="1"/>
  <c r="W3708" i="1"/>
  <c r="W3716" i="1"/>
  <c r="W3724" i="1"/>
  <c r="W3732" i="1"/>
  <c r="W3740" i="1"/>
  <c r="W3748" i="1"/>
  <c r="W3756" i="1"/>
  <c r="W3764" i="1"/>
  <c r="W3772" i="1"/>
  <c r="W3780" i="1"/>
  <c r="W3788" i="1"/>
  <c r="W3796" i="1"/>
  <c r="W3804" i="1"/>
  <c r="W3812" i="1"/>
  <c r="W3820" i="1"/>
  <c r="W3828" i="1"/>
  <c r="W3836" i="1"/>
  <c r="W3844" i="1"/>
  <c r="W3852" i="1"/>
  <c r="W3860" i="1"/>
  <c r="W3868" i="1"/>
  <c r="W3876" i="1"/>
  <c r="W3884" i="1"/>
  <c r="W3892" i="1"/>
  <c r="W3900" i="1"/>
  <c r="W3908" i="1"/>
  <c r="W3916" i="1"/>
  <c r="W3924" i="1"/>
  <c r="W3932" i="1"/>
  <c r="W3940" i="1"/>
  <c r="W3948" i="1"/>
  <c r="W3956" i="1"/>
  <c r="W3964" i="1"/>
  <c r="W3972" i="1"/>
  <c r="W3980" i="1"/>
  <c r="W3988" i="1"/>
  <c r="W3996" i="1"/>
  <c r="W4004" i="1"/>
  <c r="W4012" i="1"/>
  <c r="W4020" i="1"/>
  <c r="W4028" i="1"/>
  <c r="W4036" i="1"/>
  <c r="W4044" i="1"/>
  <c r="W4052" i="1"/>
  <c r="W4060" i="1"/>
  <c r="W4068" i="1"/>
  <c r="W4076" i="1"/>
  <c r="W4084" i="1"/>
  <c r="W4092" i="1"/>
  <c r="W4100" i="1"/>
  <c r="W4108" i="1"/>
  <c r="W4116" i="1"/>
  <c r="W4124" i="1"/>
  <c r="W4132" i="1"/>
  <c r="W4140" i="1"/>
  <c r="W4148" i="1"/>
  <c r="W4156" i="1"/>
  <c r="W4164" i="1"/>
  <c r="W4172" i="1"/>
  <c r="W4180" i="1"/>
  <c r="W4188" i="1"/>
  <c r="W4196" i="1"/>
  <c r="W4204" i="1"/>
  <c r="W4212" i="1"/>
  <c r="W4220" i="1"/>
  <c r="W4228" i="1"/>
  <c r="W4236" i="1"/>
  <c r="W4244" i="1"/>
  <c r="W4252" i="1"/>
  <c r="W4260" i="1"/>
  <c r="W4268" i="1"/>
  <c r="W4276" i="1"/>
  <c r="W4284" i="1"/>
  <c r="W4292" i="1"/>
  <c r="W4300" i="1"/>
  <c r="W4308" i="1"/>
  <c r="W1842" i="1"/>
  <c r="W2014" i="1"/>
  <c r="W2184" i="1"/>
  <c r="W2276" i="1"/>
  <c r="W2340" i="1"/>
  <c r="W2404" i="1"/>
  <c r="W2468" i="1"/>
  <c r="W2532" i="1"/>
  <c r="W2596" i="1"/>
  <c r="W2660" i="1"/>
  <c r="W2724" i="1"/>
  <c r="W2788" i="1"/>
  <c r="W2852" i="1"/>
  <c r="W2896" i="1"/>
  <c r="W2918" i="1"/>
  <c r="W2940" i="1"/>
  <c r="W2960" i="1"/>
  <c r="W2982" i="1"/>
  <c r="W3004" i="1"/>
  <c r="W3024" i="1"/>
  <c r="W3046" i="1"/>
  <c r="W3068" i="1"/>
  <c r="W3088" i="1"/>
  <c r="W3110" i="1"/>
  <c r="W3132" i="1"/>
  <c r="W3152" i="1"/>
  <c r="W3174" i="1"/>
  <c r="W3196" i="1"/>
  <c r="W3216" i="1"/>
  <c r="W3238" i="1"/>
  <c r="W3260" i="1"/>
  <c r="W3280" i="1"/>
  <c r="W3302" i="1"/>
  <c r="W3324" i="1"/>
  <c r="W3344" i="1"/>
  <c r="W3364" i="1"/>
  <c r="W3376" i="1"/>
  <c r="W3386" i="1"/>
  <c r="W3397" i="1"/>
  <c r="W3405" i="1"/>
  <c r="W3413" i="1"/>
  <c r="W3421" i="1"/>
  <c r="W3429" i="1"/>
  <c r="W3437" i="1"/>
  <c r="W3445" i="1"/>
  <c r="W3453" i="1"/>
  <c r="W3461" i="1"/>
  <c r="W3469" i="1"/>
  <c r="W3477" i="1"/>
  <c r="W3485" i="1"/>
  <c r="W3493" i="1"/>
  <c r="W3501" i="1"/>
  <c r="W3509" i="1"/>
  <c r="W3517" i="1"/>
  <c r="W3525" i="1"/>
  <c r="W3533" i="1"/>
  <c r="W3541" i="1"/>
  <c r="W3549" i="1"/>
  <c r="W3557" i="1"/>
  <c r="W3565" i="1"/>
  <c r="W3573" i="1"/>
  <c r="W3581" i="1"/>
  <c r="W3589" i="1"/>
  <c r="W3597" i="1"/>
  <c r="W3605" i="1"/>
  <c r="W3613" i="1"/>
  <c r="W3621" i="1"/>
  <c r="W3629" i="1"/>
  <c r="W3637" i="1"/>
  <c r="W3645" i="1"/>
  <c r="W3653" i="1"/>
  <c r="W3661" i="1"/>
  <c r="W3669" i="1"/>
  <c r="W3677" i="1"/>
  <c r="W3685" i="1"/>
  <c r="W3693" i="1"/>
  <c r="W3701" i="1"/>
  <c r="W3709" i="1"/>
  <c r="W3717" i="1"/>
  <c r="W3725" i="1"/>
  <c r="W3733" i="1"/>
  <c r="W3741" i="1"/>
  <c r="W3749" i="1"/>
  <c r="W3757" i="1"/>
  <c r="W3765" i="1"/>
  <c r="W3773" i="1"/>
  <c r="W3781" i="1"/>
  <c r="W3789" i="1"/>
  <c r="W3797" i="1"/>
  <c r="W3805" i="1"/>
  <c r="W3813" i="1"/>
  <c r="W3821" i="1"/>
  <c r="W3829" i="1"/>
  <c r="W3837" i="1"/>
  <c r="W3845" i="1"/>
  <c r="W3853" i="1"/>
  <c r="W3861" i="1"/>
  <c r="W3869" i="1"/>
  <c r="W3877" i="1"/>
  <c r="W3885" i="1"/>
  <c r="W3893" i="1"/>
  <c r="W3901" i="1"/>
  <c r="W3909" i="1"/>
  <c r="W3917" i="1"/>
  <c r="W3925" i="1"/>
  <c r="W3933" i="1"/>
  <c r="W3941" i="1"/>
  <c r="W3949" i="1"/>
  <c r="W3957" i="1"/>
  <c r="W3965" i="1"/>
  <c r="W3973" i="1"/>
  <c r="W3981" i="1"/>
  <c r="W3989" i="1"/>
  <c r="W3997" i="1"/>
  <c r="W4005" i="1"/>
  <c r="W4013" i="1"/>
  <c r="W4021" i="1"/>
  <c r="W4029" i="1"/>
  <c r="W4037" i="1"/>
  <c r="W4045" i="1"/>
  <c r="W4053" i="1"/>
  <c r="W4061" i="1"/>
  <c r="W4069" i="1"/>
  <c r="W4077" i="1"/>
  <c r="W4085" i="1"/>
  <c r="W4093" i="1"/>
  <c r="W4101" i="1"/>
  <c r="W4109" i="1"/>
  <c r="W4117" i="1"/>
  <c r="W4125" i="1"/>
  <c r="W4133" i="1"/>
  <c r="W4141" i="1"/>
  <c r="W4149" i="1"/>
  <c r="W4157" i="1"/>
  <c r="W4165" i="1"/>
  <c r="W4173" i="1"/>
  <c r="W4181" i="1"/>
  <c r="W4189" i="1"/>
  <c r="W4197" i="1"/>
  <c r="W4205" i="1"/>
  <c r="W4213" i="1"/>
  <c r="W4221" i="1"/>
  <c r="W4229" i="1"/>
  <c r="W4237" i="1"/>
  <c r="W4245" i="1"/>
  <c r="W4253" i="1"/>
  <c r="W4261" i="1"/>
  <c r="W4269" i="1"/>
  <c r="W4277" i="1"/>
  <c r="W4285" i="1"/>
  <c r="W4293" i="1"/>
  <c r="W4301" i="1"/>
  <c r="W1864" i="1"/>
  <c r="W2034" i="1"/>
  <c r="W2206" i="1"/>
  <c r="W2284" i="1"/>
  <c r="W2348" i="1"/>
  <c r="W2412" i="1"/>
  <c r="W2476" i="1"/>
  <c r="W2540" i="1"/>
  <c r="W2604" i="1"/>
  <c r="W2668" i="1"/>
  <c r="W2732" i="1"/>
  <c r="W2796" i="1"/>
  <c r="W2860" i="1"/>
  <c r="W2900" i="1"/>
  <c r="W2920" i="1"/>
  <c r="W2942" i="1"/>
  <c r="W2964" i="1"/>
  <c r="W2984" i="1"/>
  <c r="W3006" i="1"/>
  <c r="W3028" i="1"/>
  <c r="W3048" i="1"/>
  <c r="W3070" i="1"/>
  <c r="W3092" i="1"/>
  <c r="W3112" i="1"/>
  <c r="W3134" i="1"/>
  <c r="W3156" i="1"/>
  <c r="W3176" i="1"/>
  <c r="W3198" i="1"/>
  <c r="W3220" i="1"/>
  <c r="W3240" i="1"/>
  <c r="W3262" i="1"/>
  <c r="W3284" i="1"/>
  <c r="W3304" i="1"/>
  <c r="W3326" i="1"/>
  <c r="W3348" i="1"/>
  <c r="W3365" i="1"/>
  <c r="W3377" i="1"/>
  <c r="W3388" i="1"/>
  <c r="W3398" i="1"/>
  <c r="W3406" i="1"/>
  <c r="W3414" i="1"/>
  <c r="W3422" i="1"/>
  <c r="W3430" i="1"/>
  <c r="W3438" i="1"/>
  <c r="W3446" i="1"/>
  <c r="W3454" i="1"/>
  <c r="W3462" i="1"/>
  <c r="W3470" i="1"/>
  <c r="W3478" i="1"/>
  <c r="W3486" i="1"/>
  <c r="W3494" i="1"/>
  <c r="W3502" i="1"/>
  <c r="W3510" i="1"/>
  <c r="W3518" i="1"/>
  <c r="W3526" i="1"/>
  <c r="W3534" i="1"/>
  <c r="W3542" i="1"/>
  <c r="W3550" i="1"/>
  <c r="W3558" i="1"/>
  <c r="W3566" i="1"/>
  <c r="W3574" i="1"/>
  <c r="W3582" i="1"/>
  <c r="W3590" i="1"/>
  <c r="W3598" i="1"/>
  <c r="W3606" i="1"/>
  <c r="W3614" i="1"/>
  <c r="W3622" i="1"/>
  <c r="W3630" i="1"/>
  <c r="W3638" i="1"/>
  <c r="W3646" i="1"/>
  <c r="W3654" i="1"/>
  <c r="W3662" i="1"/>
  <c r="W3670" i="1"/>
  <c r="W3678" i="1"/>
  <c r="W3686" i="1"/>
  <c r="W3694" i="1"/>
  <c r="W3702" i="1"/>
  <c r="W3710" i="1"/>
  <c r="W3718" i="1"/>
  <c r="W3726" i="1"/>
  <c r="W3734" i="1"/>
  <c r="W3742" i="1"/>
  <c r="W3750" i="1"/>
  <c r="W3758" i="1"/>
  <c r="W3766" i="1"/>
  <c r="W3830" i="1"/>
  <c r="W3894" i="1"/>
  <c r="W3958" i="1"/>
  <c r="W4022" i="1"/>
  <c r="W4086" i="1"/>
  <c r="W4150" i="1"/>
  <c r="W4214" i="1"/>
  <c r="W4278" i="1"/>
  <c r="W3774" i="1"/>
  <c r="W3838" i="1"/>
  <c r="W3902" i="1"/>
  <c r="W3966" i="1"/>
  <c r="W4030" i="1"/>
  <c r="W4094" i="1"/>
  <c r="W4158" i="1"/>
  <c r="W4222" i="1"/>
  <c r="W4286" i="1"/>
  <c r="W3782" i="1"/>
  <c r="W3846" i="1"/>
  <c r="W3910" i="1"/>
  <c r="W3974" i="1"/>
  <c r="W4038" i="1"/>
  <c r="W4102" i="1"/>
  <c r="W4166" i="1"/>
  <c r="W4230" i="1"/>
  <c r="W4294" i="1"/>
  <c r="W3790" i="1"/>
  <c r="W3854" i="1"/>
  <c r="W3918" i="1"/>
  <c r="W3982" i="1"/>
  <c r="W4046" i="1"/>
  <c r="W4110" i="1"/>
  <c r="W4174" i="1"/>
  <c r="W4238" i="1"/>
  <c r="W4302" i="1"/>
  <c r="W3798" i="1"/>
  <c r="W3862" i="1"/>
  <c r="W3926" i="1"/>
  <c r="W3990" i="1"/>
  <c r="W4054" i="1"/>
  <c r="W4118" i="1"/>
  <c r="W4182" i="1"/>
  <c r="W4246" i="1"/>
  <c r="W3806" i="1"/>
  <c r="W3870" i="1"/>
  <c r="W3934" i="1"/>
  <c r="W3998" i="1"/>
  <c r="W4062" i="1"/>
  <c r="W4126" i="1"/>
  <c r="W4190" i="1"/>
  <c r="W4254" i="1"/>
  <c r="W3814" i="1"/>
  <c r="W3878" i="1"/>
  <c r="W3942" i="1"/>
  <c r="W4006" i="1"/>
  <c r="W4070" i="1"/>
  <c r="W4134" i="1"/>
  <c r="W4198" i="1"/>
  <c r="W4262" i="1"/>
  <c r="W3822" i="1"/>
  <c r="W3886" i="1"/>
  <c r="W3950" i="1"/>
  <c r="W4014" i="1"/>
  <c r="W4078" i="1"/>
  <c r="W4142" i="1"/>
  <c r="W4206" i="1"/>
  <c r="W4270" i="1"/>
  <c r="X58" i="1"/>
  <c r="X66" i="1"/>
  <c r="X74" i="1"/>
  <c r="X82" i="1"/>
  <c r="X90" i="1"/>
  <c r="X91" i="1"/>
  <c r="X88" i="1"/>
  <c r="X114" i="1"/>
  <c r="X122" i="1"/>
  <c r="X130" i="1"/>
  <c r="X138" i="1"/>
  <c r="X146" i="1"/>
  <c r="X154" i="1"/>
  <c r="X162" i="1"/>
  <c r="X170" i="1"/>
  <c r="X178" i="1"/>
  <c r="X186" i="1"/>
  <c r="X194" i="1"/>
  <c r="X202" i="1"/>
  <c r="X51" i="1"/>
  <c r="X59" i="1"/>
  <c r="X67" i="1"/>
  <c r="X75" i="1"/>
  <c r="X83" i="1"/>
  <c r="X109" i="1"/>
  <c r="X111" i="1"/>
  <c r="X87" i="1"/>
  <c r="X115" i="1"/>
  <c r="X123" i="1"/>
  <c r="X131" i="1"/>
  <c r="X139" i="1"/>
  <c r="X147" i="1"/>
  <c r="X155" i="1"/>
  <c r="X163" i="1"/>
  <c r="X171" i="1"/>
  <c r="X179" i="1"/>
  <c r="X187" i="1"/>
  <c r="X195" i="1"/>
  <c r="X203" i="1"/>
  <c r="X52" i="1"/>
  <c r="X60" i="1"/>
  <c r="X68" i="1"/>
  <c r="X76" i="1"/>
  <c r="X84" i="1"/>
  <c r="X101" i="1"/>
  <c r="X110" i="1"/>
  <c r="X106" i="1"/>
  <c r="X116" i="1"/>
  <c r="X124" i="1"/>
  <c r="X132" i="1"/>
  <c r="X140" i="1"/>
  <c r="X148" i="1"/>
  <c r="X156" i="1"/>
  <c r="X164" i="1"/>
  <c r="X172" i="1"/>
  <c r="X180" i="1"/>
  <c r="X188" i="1"/>
  <c r="X196" i="1"/>
  <c r="X204" i="1"/>
  <c r="X53" i="1"/>
  <c r="X61" i="1"/>
  <c r="X69" i="1"/>
  <c r="X77" i="1"/>
  <c r="X85" i="1"/>
  <c r="X99" i="1"/>
  <c r="X108" i="1"/>
  <c r="X98" i="1"/>
  <c r="X117" i="1"/>
  <c r="X125" i="1"/>
  <c r="X133" i="1"/>
  <c r="X141" i="1"/>
  <c r="X149" i="1"/>
  <c r="X157" i="1"/>
  <c r="X165" i="1"/>
  <c r="X173" i="1"/>
  <c r="X181" i="1"/>
  <c r="X189" i="1"/>
  <c r="X197" i="1"/>
  <c r="X205" i="1"/>
  <c r="X54" i="1"/>
  <c r="X62" i="1"/>
  <c r="X70" i="1"/>
  <c r="X78" i="1"/>
  <c r="X86" i="1"/>
  <c r="X97" i="1"/>
  <c r="X107" i="1"/>
  <c r="X92" i="1"/>
  <c r="X118" i="1"/>
  <c r="X126" i="1"/>
  <c r="X134" i="1"/>
  <c r="X142" i="1"/>
  <c r="X150" i="1"/>
  <c r="X158" i="1"/>
  <c r="X166" i="1"/>
  <c r="X174" i="1"/>
  <c r="X182" i="1"/>
  <c r="X190" i="1"/>
  <c r="X198" i="1"/>
  <c r="X206" i="1"/>
  <c r="X71" i="1"/>
  <c r="X103" i="1"/>
  <c r="X112" i="1"/>
  <c r="X135" i="1"/>
  <c r="X153" i="1"/>
  <c r="X176" i="1"/>
  <c r="X199" i="1"/>
  <c r="X72" i="1"/>
  <c r="X96" i="1"/>
  <c r="X113" i="1"/>
  <c r="X136" i="1"/>
  <c r="X159" i="1"/>
  <c r="X177" i="1"/>
  <c r="X200" i="1"/>
  <c r="X55" i="1"/>
  <c r="X73" i="1"/>
  <c r="X94" i="1"/>
  <c r="X119" i="1"/>
  <c r="X137" i="1"/>
  <c r="X160" i="1"/>
  <c r="X183" i="1"/>
  <c r="X201" i="1"/>
  <c r="X56" i="1"/>
  <c r="X79" i="1"/>
  <c r="X93" i="1"/>
  <c r="X120" i="1"/>
  <c r="X143" i="1"/>
  <c r="X161" i="1"/>
  <c r="X184" i="1"/>
  <c r="X207" i="1"/>
  <c r="X57" i="1"/>
  <c r="X80" i="1"/>
  <c r="X102" i="1"/>
  <c r="X121" i="1"/>
  <c r="X144" i="1"/>
  <c r="X167" i="1"/>
  <c r="X185" i="1"/>
  <c r="X208" i="1"/>
  <c r="X63" i="1"/>
  <c r="X81" i="1"/>
  <c r="X100" i="1"/>
  <c r="X127" i="1"/>
  <c r="X145" i="1"/>
  <c r="X168" i="1"/>
  <c r="X191" i="1"/>
  <c r="X89" i="1"/>
  <c r="X192" i="1"/>
  <c r="X95" i="1"/>
  <c r="X193" i="1"/>
  <c r="X128" i="1"/>
  <c r="X129" i="1"/>
  <c r="X64" i="1"/>
  <c r="X151" i="1"/>
  <c r="X65" i="1"/>
  <c r="X152" i="1"/>
  <c r="X105" i="1"/>
  <c r="X104" i="1"/>
  <c r="X169" i="1"/>
  <c r="X175" i="1"/>
  <c r="Z76" i="1" l="1" a="1"/>
  <c r="Z76" i="1" s="1"/>
  <c r="Z83" i="1" a="1"/>
  <c r="Z83" i="1" s="1"/>
  <c r="Z90" i="1" a="1"/>
  <c r="Z90" i="1" s="1"/>
  <c r="Z43" i="1" a="1"/>
  <c r="Z43" i="1" s="1"/>
  <c r="Z50" i="1" a="1"/>
  <c r="Z50" i="1" s="1"/>
  <c r="Z56" i="1" a="1"/>
  <c r="Z56" i="1" s="1"/>
  <c r="Z69" i="1" a="1"/>
  <c r="Z69" i="1" s="1"/>
  <c r="Z2" i="1" a="1"/>
  <c r="Z2" i="1" s="1"/>
  <c r="Z9" i="1" a="1"/>
  <c r="Z9" i="1" s="1"/>
  <c r="Z15" i="1" a="1"/>
  <c r="Z15" i="1" s="1"/>
  <c r="Z28" i="1" a="1"/>
  <c r="Z28" i="1" s="1"/>
  <c r="Z34" i="1" a="1"/>
  <c r="Z34" i="1" s="1"/>
  <c r="Z25" i="1" a="1"/>
  <c r="Z25" i="1" s="1"/>
  <c r="Z21" i="1" a="1"/>
  <c r="Z21" i="1" s="1"/>
  <c r="Z77" i="1" a="1"/>
  <c r="Z77" i="1" s="1"/>
  <c r="Z91" i="1" a="1"/>
  <c r="Z91" i="1" s="1"/>
  <c r="Z44" i="1" a="1"/>
  <c r="Z44" i="1" s="1"/>
  <c r="Z57" i="1" a="1"/>
  <c r="Z57" i="1" s="1"/>
  <c r="Z63" i="1" a="1"/>
  <c r="Z63" i="1" s="1"/>
  <c r="Z70" i="1" a="1"/>
  <c r="Z70" i="1" s="1"/>
  <c r="Z3" i="1" a="1"/>
  <c r="Z3" i="1" s="1"/>
  <c r="Z16" i="1" a="1"/>
  <c r="Z16" i="1" s="1"/>
  <c r="Z22" i="1" a="1"/>
  <c r="Z22" i="1" s="1"/>
  <c r="Z29" i="1" a="1"/>
  <c r="Z29" i="1" s="1"/>
  <c r="Z35" i="1" a="1"/>
  <c r="Z35" i="1" s="1"/>
  <c r="Z36" i="1" a="1"/>
  <c r="Z36" i="1" s="1"/>
  <c r="Z38" i="1" a="1"/>
  <c r="Z38" i="1" s="1"/>
  <c r="Z78" i="1" a="1"/>
  <c r="Z78" i="1" s="1"/>
  <c r="Z84" i="1" a="1"/>
  <c r="Z84" i="1" s="1"/>
  <c r="Z92" i="1" a="1"/>
  <c r="Z92" i="1" s="1"/>
  <c r="Z45" i="1" a="1"/>
  <c r="Z45" i="1" s="1"/>
  <c r="Z51" i="1" a="1"/>
  <c r="Z51" i="1" s="1"/>
  <c r="Z58" i="1" a="1"/>
  <c r="Z58" i="1" s="1"/>
  <c r="Z64" i="1" a="1"/>
  <c r="Z64" i="1" s="1"/>
  <c r="Z4" i="1" a="1"/>
  <c r="Z4" i="1" s="1"/>
  <c r="Z10" i="1" a="1"/>
  <c r="Z10" i="1" s="1"/>
  <c r="Z17" i="1" a="1"/>
  <c r="Z17" i="1" s="1"/>
  <c r="Z23" i="1" a="1"/>
  <c r="Z23" i="1" s="1"/>
  <c r="Z18" i="1" a="1"/>
  <c r="Z18" i="1" s="1"/>
  <c r="Z14" i="1" a="1"/>
  <c r="Z14" i="1" s="1"/>
  <c r="Z79" i="1" a="1"/>
  <c r="Z79" i="1" s="1"/>
  <c r="Z85" i="1" a="1"/>
  <c r="Z85" i="1" s="1"/>
  <c r="Z39" i="1" a="1"/>
  <c r="Z39" i="1" s="1"/>
  <c r="Z46" i="1" a="1"/>
  <c r="Z46" i="1" s="1"/>
  <c r="Z52" i="1" a="1"/>
  <c r="Z52" i="1" s="1"/>
  <c r="Z65" i="1" a="1"/>
  <c r="Z65" i="1" s="1"/>
  <c r="Z71" i="1" a="1"/>
  <c r="Z71" i="1" s="1"/>
  <c r="Z5" i="1" a="1"/>
  <c r="Z5" i="1" s="1"/>
  <c r="Z11" i="1" a="1"/>
  <c r="Z11" i="1" s="1"/>
  <c r="Z24" i="1" a="1"/>
  <c r="Z24" i="1" s="1"/>
  <c r="Z30" i="1" a="1"/>
  <c r="Z30" i="1" s="1"/>
  <c r="Z37" i="1" a="1"/>
  <c r="Z37" i="1" s="1"/>
  <c r="Z33" i="1" a="1"/>
  <c r="Z33" i="1" s="1"/>
  <c r="Z86" i="1" a="1"/>
  <c r="Z86" i="1" s="1"/>
  <c r="Z40" i="1" a="1"/>
  <c r="Z40" i="1" s="1"/>
  <c r="Z53" i="1" a="1"/>
  <c r="Z53" i="1" s="1"/>
  <c r="Z59" i="1" a="1"/>
  <c r="Z59" i="1" s="1"/>
  <c r="Z66" i="1" a="1"/>
  <c r="Z66" i="1" s="1"/>
  <c r="Z72" i="1" a="1"/>
  <c r="Z72" i="1" s="1"/>
  <c r="Z12" i="1" a="1"/>
  <c r="Z12" i="1" s="1"/>
  <c r="Z31" i="1" a="1"/>
  <c r="Z31" i="1" s="1"/>
  <c r="Z80" i="1" a="1"/>
  <c r="Z80" i="1" s="1"/>
  <c r="Z87" i="1" a="1"/>
  <c r="Z87" i="1" s="1"/>
  <c r="Z41" i="1" a="1"/>
  <c r="Z41" i="1" s="1"/>
  <c r="Z47" i="1" a="1"/>
  <c r="Z47" i="1" s="1"/>
  <c r="Z54" i="1" a="1"/>
  <c r="Z54" i="1" s="1"/>
  <c r="Z60" i="1" a="1"/>
  <c r="Z60" i="1" s="1"/>
  <c r="Z73" i="1" a="1"/>
  <c r="Z73" i="1" s="1"/>
  <c r="Z6" i="1" a="1"/>
  <c r="Z6" i="1" s="1"/>
  <c r="Z13" i="1" a="1"/>
  <c r="Z13" i="1" s="1"/>
  <c r="Z19" i="1" a="1"/>
  <c r="Z19" i="1" s="1"/>
  <c r="Z32" i="1" a="1"/>
  <c r="Z32" i="1" s="1"/>
  <c r="Z1" i="1" a="1"/>
  <c r="Z1" i="1" s="1"/>
  <c r="Z27" i="1" a="1"/>
  <c r="Z27" i="1" s="1"/>
  <c r="Z81" i="1" a="1"/>
  <c r="Z81" i="1" s="1"/>
  <c r="Z88" i="1" a="1"/>
  <c r="Z88" i="1" s="1"/>
  <c r="Z42" i="1" a="1"/>
  <c r="Z42" i="1" s="1"/>
  <c r="Z48" i="1" a="1"/>
  <c r="Z48" i="1" s="1"/>
  <c r="Z61" i="1" a="1"/>
  <c r="Z61" i="1" s="1"/>
  <c r="Z67" i="1" a="1"/>
  <c r="Z67" i="1" s="1"/>
  <c r="Z74" i="1" a="1"/>
  <c r="Z74" i="1" s="1"/>
  <c r="Z7" i="1" a="1"/>
  <c r="Z7" i="1" s="1"/>
  <c r="Z20" i="1" a="1"/>
  <c r="Z20" i="1" s="1"/>
  <c r="Z26" i="1" a="1"/>
  <c r="Z26" i="1" s="1"/>
  <c r="Z82" i="1" a="1"/>
  <c r="Z82" i="1" s="1"/>
  <c r="Z89" i="1" a="1"/>
  <c r="Z89" i="1" s="1"/>
  <c r="Z49" i="1" a="1"/>
  <c r="Z49" i="1" s="1"/>
  <c r="Z55" i="1" a="1"/>
  <c r="Z55" i="1" s="1"/>
  <c r="Z62" i="1" a="1"/>
  <c r="Z62" i="1" s="1"/>
  <c r="Z68" i="1" a="1"/>
  <c r="Z68" i="1" s="1"/>
  <c r="Z75" i="1" a="1"/>
  <c r="Z75" i="1" s="1"/>
  <c r="Z8" i="1" a="1"/>
  <c r="Z8" i="1" s="1"/>
  <c r="X9" i="1" a="1"/>
  <c r="X9" i="1" s="1"/>
  <c r="X15" i="1" a="1"/>
  <c r="X15" i="1" s="1"/>
  <c r="X22" i="1" a="1"/>
  <c r="X22" i="1" s="1"/>
  <c r="X28" i="1" a="1"/>
  <c r="X28" i="1" s="1"/>
  <c r="X41" i="1" a="1"/>
  <c r="X41" i="1" s="1"/>
  <c r="X47" i="1" a="1"/>
  <c r="X47" i="1" s="1"/>
  <c r="X27" i="1" a="1"/>
  <c r="X27" i="1" s="1"/>
  <c r="X3" i="1" a="1"/>
  <c r="X3" i="1" s="1"/>
  <c r="X10" i="1" a="1"/>
  <c r="X10" i="1" s="1"/>
  <c r="X16" i="1" a="1"/>
  <c r="X16" i="1" s="1"/>
  <c r="X29" i="1" a="1"/>
  <c r="X29" i="1" s="1"/>
  <c r="X35" i="1" a="1"/>
  <c r="X35" i="1" s="1"/>
  <c r="X42" i="1" a="1"/>
  <c r="X42" i="1" s="1"/>
  <c r="X48" i="1" a="1"/>
  <c r="X48" i="1" s="1"/>
  <c r="X4" i="1" a="1"/>
  <c r="X4" i="1" s="1"/>
  <c r="X17" i="1" a="1"/>
  <c r="X17" i="1" s="1"/>
  <c r="X23" i="1" a="1"/>
  <c r="X23" i="1" s="1"/>
  <c r="X30" i="1" a="1"/>
  <c r="X30" i="1" s="1"/>
  <c r="X36" i="1" a="1"/>
  <c r="X36" i="1" s="1"/>
  <c r="X49" i="1" a="1"/>
  <c r="X49" i="1" s="1"/>
  <c r="X21" i="1" a="1"/>
  <c r="X21" i="1" s="1"/>
  <c r="X5" i="1" a="1"/>
  <c r="X5" i="1" s="1"/>
  <c r="X11" i="1" a="1"/>
  <c r="X11" i="1" s="1"/>
  <c r="X18" i="1" a="1"/>
  <c r="X18" i="1" s="1"/>
  <c r="X24" i="1" a="1"/>
  <c r="X24" i="1" s="1"/>
  <c r="X37" i="1" a="1"/>
  <c r="X37" i="1" s="1"/>
  <c r="X43" i="1" a="1"/>
  <c r="X43" i="1" s="1"/>
  <c r="X50" i="1" a="1"/>
  <c r="X50" i="1" s="1"/>
  <c r="X40" i="1" a="1"/>
  <c r="X40" i="1" s="1"/>
  <c r="X6" i="1" a="1"/>
  <c r="X6" i="1" s="1"/>
  <c r="X12" i="1" a="1"/>
  <c r="X12" i="1" s="1"/>
  <c r="X25" i="1" a="1"/>
  <c r="X25" i="1" s="1"/>
  <c r="X31" i="1" a="1"/>
  <c r="X31" i="1" s="1"/>
  <c r="X38" i="1" a="1"/>
  <c r="X38" i="1" s="1"/>
  <c r="X44" i="1" a="1"/>
  <c r="X44" i="1" s="1"/>
  <c r="X34" i="1" a="1"/>
  <c r="X34" i="1" s="1"/>
  <c r="X13" i="1" a="1"/>
  <c r="X13" i="1" s="1"/>
  <c r="X19" i="1" a="1"/>
  <c r="X19" i="1" s="1"/>
  <c r="X26" i="1" a="1"/>
  <c r="X26" i="1" s="1"/>
  <c r="X32" i="1" a="1"/>
  <c r="X32" i="1" s="1"/>
  <c r="X45" i="1" a="1"/>
  <c r="X45" i="1" s="1"/>
  <c r="X7" i="1" a="1"/>
  <c r="X7" i="1" s="1"/>
  <c r="X14" i="1" a="1"/>
  <c r="X14" i="1" s="1"/>
  <c r="X20" i="1" a="1"/>
  <c r="X20" i="1" s="1"/>
  <c r="X33" i="1" a="1"/>
  <c r="X33" i="1" s="1"/>
  <c r="X39" i="1" a="1"/>
  <c r="X39" i="1" s="1"/>
  <c r="X46" i="1" a="1"/>
  <c r="X46" i="1" s="1"/>
  <c r="X8" i="1" a="1"/>
  <c r="X8" i="1" s="1"/>
</calcChain>
</file>

<file path=xl/connections.xml><?xml version="1.0" encoding="utf-8"?>
<connections xmlns="http://schemas.openxmlformats.org/spreadsheetml/2006/main">
  <connection id="1" odcFile="C:\Users\rmumford\Documents\My Data Sources\cqz02f6h9c.database.windows.net TSGMaster Customer.odc" keepAlive="1" name="cqz02f6h9c.database.windows.net TSGMaster Customer" type="5" refreshedVersion="5" background="1" saveData="1">
    <dbPr connection="Provider=SQLOLEDB.1;Persist Security Info=True;User ID=TSGTestdev;Initial Catalog=TSGMaster;Data Source=cqz02f6h9c.database.windows.net;Use Procedure for Prepare=1;Auto Translate=True;Packet Size=4096;Workstation ID=TSG-LENOVO;Use Encryption for Data=False;Tag with column collation when possible=False" command="&quot;TSGMaster&quot;.&quot;dbo&quot;.&quot;Customer&quot;" commandType="3"/>
  </connection>
  <connection id="2" odcFile="C:\Users\rmumford\Documents\My Data Sources\cqz02f6h9c.database.windows.net TSGMaster CustomerLocation.odc" keepAlive="1" name="cqz02f6h9c.database.windows.net TSGMaster CustomerLocation" type="5" refreshedVersion="5" background="1" saveData="1">
    <dbPr connection="Provider=SQLOLEDB.1;Persist Security Info=True;User ID=TSGTestdev;Initial Catalog=TSGMaster;Data Source=cqz02f6h9c.database.windows.net;Use Procedure for Prepare=1;Auto Translate=True;Packet Size=4096;Workstation ID=TSG-LENOVO;Use Encryption for Data=False;Tag with column collation when possible=False" command="&quot;TSGMaster&quot;.&quot;dbo&quot;.&quot;CustomerLocation&quot;" commandType="3"/>
  </connection>
  <connection id="3" odcFile="C:\Users\rmumford\Documents\My Data Sources\cqz02f6h9c.database.windows.net TSGMaster Multiple Tables.odc" name="cqz02f6h9c.database.windows.net TSGMaster Multiple Tables" type="100" refreshedVersion="5" minRefreshableVersion="5">
    <extLst>
      <ext xmlns:x15="http://schemas.microsoft.com/office/spreadsheetml/2010/11/main" uri="{DE250136-89BD-433C-8126-D09CA5730AF9}">
        <x15:connection id="d070c0ac-8ecb-4052-a59c-24b3430248a0" autoDelete="1"/>
      </ext>
    </extLst>
  </connection>
  <connection id="4" odcFile="C:\Users\rmumford\Documents\My Data Sources\cqz02f6h9c.database.windows.net TSGMaster pktblEstimators.odc" keepAlive="1" name="cqz02f6h9c.database.windows.net TSGMaster pktblEstimators" type="5" refreshedVersion="5" background="1" saveData="1">
    <dbPr connection="Provider=SQLOLEDB.1;Persist Security Info=True;User ID=TSGTestdev;Initial Catalog=TSGMaster;Data Source=cqz02f6h9c.database.windows.net;Use Procedure for Prepare=1;Auto Translate=True;Packet Size=4096;Workstation ID=TSG-LENOVO;Use Encryption for Data=False;Tag with column collation when possible=False" command="&quot;TSGMaster&quot;.&quot;dbo&quot;.&quot;pktblEstimators&quot;" commandType="3"/>
  </connection>
  <connection id="5" odcFile="C:\Users\rmumford\Documents\My Data Sources\cqz02f6h9c.database.windows.net TSGMaster pktblPaymentTerms.odc" keepAlive="1" name="cqz02f6h9c.database.windows.net TSGMaster pktblPaymentTerms" type="5" refreshedVersion="5" background="1" saveData="1">
    <dbPr connection="Provider=SQLOLEDB.1;Persist Security Info=True;User ID=TSGTestdev;Initial Catalog=TSGMaster;Data Source=cqz02f6h9c.database.windows.net;Use Procedure for Prepare=1;Auto Translate=True;Packet Size=4096;Workstation ID=TSG-LENOVO;Use Encryption for Data=False;Tag with column collation when possible=False" command="&quot;TSGMaster&quot;.&quot;dbo&quot;.&quot;pktblPaymentTerms&quot;" commandType="3"/>
  </connection>
  <connection id="6" odcFile="C:\Users\rmumford\Documents\My Data Sources\cqz02f6h9c.database.windows.net TSGMaster pktblShippingTerms.odc" keepAlive="1" name="cqz02f6h9c.database.windows.net TSGMaster pktblShippingTerms" type="5" refreshedVersion="5" background="1" saveData="1">
    <dbPr connection="Provider=SQLOLEDB.1;Persist Security Info=True;User ID=TSGTestdev;Initial Catalog=TSGMaster;Data Source=cqz02f6h9c.database.windows.net;Use Procedure for Prepare=1;Auto Translate=True;Packet Size=4096;Workstation ID=TSG-LENOVO;Use Encryption for Data=False;Tag with column collation when possible=False" command="&quot;TSGMaster&quot;.&quot;dbo&quot;.&quot;pktblShippingTerms&quot;" commandType="3"/>
  </connection>
  <connection id="7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<sst xmlns="http://schemas.openxmlformats.org/spreadsheetml/2006/main" count="25991" uniqueCount="9780">
  <si>
    <t>CustomerID</t>
  </si>
  <si>
    <t>CustomerNumber</t>
  </si>
  <si>
    <t>CustomerName</t>
  </si>
  <si>
    <t>0000001</t>
  </si>
  <si>
    <t>Magna International, Inc.</t>
  </si>
  <si>
    <t/>
  </si>
  <si>
    <t>0000002</t>
  </si>
  <si>
    <t>American Tooling Center, Inc.</t>
  </si>
  <si>
    <t>0000003</t>
  </si>
  <si>
    <t>KTH Parts Industries</t>
  </si>
  <si>
    <t>0000004</t>
  </si>
  <si>
    <t>Yachiyo Of America, Inc.</t>
  </si>
  <si>
    <t>0000005</t>
  </si>
  <si>
    <t>Indiana Marujun, LLC</t>
  </si>
  <si>
    <t>0000006</t>
  </si>
  <si>
    <t>Jefferson Industries Corp</t>
  </si>
  <si>
    <t>0000007</t>
  </si>
  <si>
    <t>Atlantic Tool and Die Company</t>
  </si>
  <si>
    <t>0000008</t>
  </si>
  <si>
    <t>Batesville Tool &amp; Die</t>
  </si>
  <si>
    <t>0000009</t>
  </si>
  <si>
    <t>Martinrea International, Inc</t>
  </si>
  <si>
    <t>0000010</t>
  </si>
  <si>
    <t>AGS Automotive Systems</t>
  </si>
  <si>
    <t>0000011</t>
  </si>
  <si>
    <t>AMI Manchester Stamping</t>
  </si>
  <si>
    <t>0000012</t>
  </si>
  <si>
    <t>Anchor Manufacturing Group</t>
  </si>
  <si>
    <t>0000013</t>
  </si>
  <si>
    <t>Stryker Corporation</t>
  </si>
  <si>
    <t>0000014</t>
  </si>
  <si>
    <t>Sodecia Group</t>
  </si>
  <si>
    <t>0000015</t>
  </si>
  <si>
    <t>Bailey Tool and Manufacturing</t>
  </si>
  <si>
    <t>0000016</t>
  </si>
  <si>
    <t>Benteler Automotive</t>
  </si>
  <si>
    <t>0000017</t>
  </si>
  <si>
    <t>Big Rapids Products</t>
  </si>
  <si>
    <t>0000018</t>
  </si>
  <si>
    <t>Camaco</t>
  </si>
  <si>
    <t>0000019</t>
  </si>
  <si>
    <t>Challenge Mfg. Company</t>
  </si>
  <si>
    <t>0000020</t>
  </si>
  <si>
    <t>E&amp;E Manufacturing Company</t>
  </si>
  <si>
    <t>0000021</t>
  </si>
  <si>
    <t>Eagle Wings Industries, Inc.</t>
  </si>
  <si>
    <t>0000022</t>
  </si>
  <si>
    <t>Edmar Manufacturing</t>
  </si>
  <si>
    <t>0000023</t>
  </si>
  <si>
    <t>F &amp; P America</t>
  </si>
  <si>
    <t>0000024</t>
  </si>
  <si>
    <t>Faurecia</t>
  </si>
  <si>
    <t>0000025</t>
  </si>
  <si>
    <t>Fisher &amp; Company</t>
  </si>
  <si>
    <t>0000026</t>
  </si>
  <si>
    <t>Flex-N-Gate</t>
  </si>
  <si>
    <t>0000027</t>
  </si>
  <si>
    <t>FIC America Corp</t>
  </si>
  <si>
    <t>0000028</t>
  </si>
  <si>
    <t>GR Manufacturing</t>
  </si>
  <si>
    <t>0000030</t>
  </si>
  <si>
    <t>Gecom Corporation</t>
  </si>
  <si>
    <t>0000031</t>
  </si>
  <si>
    <t>Gestamp North America</t>
  </si>
  <si>
    <t>0000032</t>
  </si>
  <si>
    <t>Grand Haven Stamped Products</t>
  </si>
  <si>
    <t>0000033</t>
  </si>
  <si>
    <t>Lear</t>
  </si>
  <si>
    <t>0000034</t>
  </si>
  <si>
    <t>Lydall Thermal - Acoustical</t>
  </si>
  <si>
    <t>0000035</t>
  </si>
  <si>
    <t>Curtis Maruyasu America, Inc.</t>
  </si>
  <si>
    <t>0000036</t>
  </si>
  <si>
    <t>Marwood Metal Fabrication Ltd</t>
  </si>
  <si>
    <t>0000037</t>
  </si>
  <si>
    <t>Midway Products Group, Inc.</t>
  </si>
  <si>
    <t>0000038</t>
  </si>
  <si>
    <t>Modineer Company</t>
  </si>
  <si>
    <t>0000039</t>
  </si>
  <si>
    <t>Thai Summit</t>
  </si>
  <si>
    <t>0000040</t>
  </si>
  <si>
    <t>PK USA, Inc.</t>
  </si>
  <si>
    <t>0000042</t>
  </si>
  <si>
    <t>Ridgeview Industries, Inc.</t>
  </si>
  <si>
    <t>0000043</t>
  </si>
  <si>
    <t>Autoneum North America Inc.</t>
  </si>
  <si>
    <t>0000044</t>
  </si>
  <si>
    <t>UGN, Inc.</t>
  </si>
  <si>
    <t>0000045</t>
  </si>
  <si>
    <t>Shape Corporation</t>
  </si>
  <si>
    <t>0000046</t>
  </si>
  <si>
    <t>Shiloh Industries, Inc.</t>
  </si>
  <si>
    <t>0000047</t>
  </si>
  <si>
    <t>Soundwich NVH &amp; Thermal Sol.</t>
  </si>
  <si>
    <t>0000048</t>
  </si>
  <si>
    <t>Spartanburg Steel Products</t>
  </si>
  <si>
    <t>0000049</t>
  </si>
  <si>
    <t>Su-Dan Corporation</t>
  </si>
  <si>
    <t>0000050</t>
  </si>
  <si>
    <t>Takata Corporation</t>
  </si>
  <si>
    <t>0000051</t>
  </si>
  <si>
    <t>Takumi Stamping, Inc.</t>
  </si>
  <si>
    <t>0000052</t>
  </si>
  <si>
    <t>TI Automotive Ltd.</t>
  </si>
  <si>
    <t>0000053</t>
  </si>
  <si>
    <t>Topre America Coporation</t>
  </si>
  <si>
    <t>0000054</t>
  </si>
  <si>
    <t>Tower Automotive</t>
  </si>
  <si>
    <t>0000055</t>
  </si>
  <si>
    <t>Toyo Seat USA</t>
  </si>
  <si>
    <t>0000056</t>
  </si>
  <si>
    <t>Toyoda Gosei North America</t>
  </si>
  <si>
    <t>0000057</t>
  </si>
  <si>
    <t>Toyota Boshoku America</t>
  </si>
  <si>
    <t>0000058</t>
  </si>
  <si>
    <t>Van Rob</t>
  </si>
  <si>
    <t>0000059</t>
  </si>
  <si>
    <t>Webasto Roof Systems</t>
  </si>
  <si>
    <t>0000060</t>
  </si>
  <si>
    <t>Vulcan, Inc.</t>
  </si>
  <si>
    <t>0000061</t>
  </si>
  <si>
    <t>Stone City Products</t>
  </si>
  <si>
    <t>0000062</t>
  </si>
  <si>
    <t>Wellington Industries</t>
  </si>
  <si>
    <t>0000063</t>
  </si>
  <si>
    <t>Wico Metal Products</t>
  </si>
  <si>
    <t>0000064</t>
  </si>
  <si>
    <t>Wolverine Metal Stamping Inc</t>
  </si>
  <si>
    <t>0000065</t>
  </si>
  <si>
    <t>Yorozu America Corporation</t>
  </si>
  <si>
    <t>0000066</t>
  </si>
  <si>
    <t>Toyotomi America Corporation</t>
  </si>
  <si>
    <t>0000067</t>
  </si>
  <si>
    <t>Toyotetsu North America</t>
  </si>
  <si>
    <t>0000068</t>
  </si>
  <si>
    <t>Inalfa Roof Systems</t>
  </si>
  <si>
    <t>0000069</t>
  </si>
  <si>
    <t>Tokai Rika Group</t>
  </si>
  <si>
    <t>0000070</t>
  </si>
  <si>
    <t>Theta TTS</t>
  </si>
  <si>
    <t>0000071</t>
  </si>
  <si>
    <t>Fleetwood Metal Industries</t>
  </si>
  <si>
    <t>0000072</t>
  </si>
  <si>
    <t>Autoliv America</t>
  </si>
  <si>
    <t>0000073</t>
  </si>
  <si>
    <t>Global Automotive Systems, LLC</t>
  </si>
  <si>
    <t>0000074</t>
  </si>
  <si>
    <t>DTR Industries, Inc.</t>
  </si>
  <si>
    <t>0000075</t>
  </si>
  <si>
    <t>II Stanley</t>
  </si>
  <si>
    <t>0000076</t>
  </si>
  <si>
    <t>KI USA Corporation</t>
  </si>
  <si>
    <t>0000077</t>
  </si>
  <si>
    <t>Matsu Group</t>
  </si>
  <si>
    <t>0000078</t>
  </si>
  <si>
    <t>Eberspacher North America, Inc</t>
  </si>
  <si>
    <t>0000079</t>
  </si>
  <si>
    <t>Jay Industries Incorporated</t>
  </si>
  <si>
    <t>0000080</t>
  </si>
  <si>
    <t>TS Tech USA Coporation</t>
  </si>
  <si>
    <t>0000081</t>
  </si>
  <si>
    <t>Aisin World Corp of America</t>
  </si>
  <si>
    <t>0000082</t>
  </si>
  <si>
    <t>Magnum Manufacturing Inc.</t>
  </si>
  <si>
    <t>0000083</t>
  </si>
  <si>
    <t>MetriCan International</t>
  </si>
  <si>
    <t>0000084</t>
  </si>
  <si>
    <t>Mathews Industries Inc.</t>
  </si>
  <si>
    <t>0000085</t>
  </si>
  <si>
    <t>KLN Steel Products Company</t>
  </si>
  <si>
    <t>0000086</t>
  </si>
  <si>
    <t>Cooper Industries PLC</t>
  </si>
  <si>
    <t>0000087</t>
  </si>
  <si>
    <t>Advanced Engineering Company</t>
  </si>
  <si>
    <t>0000088</t>
  </si>
  <si>
    <t>Andre Corporation</t>
  </si>
  <si>
    <t>0000089</t>
  </si>
  <si>
    <t>Baker Metal Products</t>
  </si>
  <si>
    <t>0000090</t>
  </si>
  <si>
    <t>Cole Tool &amp; Die Corporation</t>
  </si>
  <si>
    <t>0000091</t>
  </si>
  <si>
    <t>Pridgeon &amp; Clay, Inc.</t>
  </si>
  <si>
    <t>0000092</t>
  </si>
  <si>
    <t>Steelcase Incorporated</t>
  </si>
  <si>
    <t>0000093</t>
  </si>
  <si>
    <t>L &amp; W Engineering, Company Inc</t>
  </si>
  <si>
    <t>0000094</t>
  </si>
  <si>
    <t>Great Lakes Metal Stamping Inc</t>
  </si>
  <si>
    <t>0000095</t>
  </si>
  <si>
    <t>Hatch Stamping Company</t>
  </si>
  <si>
    <t>0000096</t>
  </si>
  <si>
    <t>Tenneco, Inc.</t>
  </si>
  <si>
    <t>0000097</t>
  </si>
  <si>
    <t>Whirlpool Corporation</t>
  </si>
  <si>
    <t>0000098</t>
  </si>
  <si>
    <t>Johnson Controls, Inc.</t>
  </si>
  <si>
    <t>0000099</t>
  </si>
  <si>
    <t>Dixien LLC</t>
  </si>
  <si>
    <t>0000100</t>
  </si>
  <si>
    <t>Henderson Stamping &amp; Prod, Inc</t>
  </si>
  <si>
    <t>0000101</t>
  </si>
  <si>
    <t>ABC Group, Inc.</t>
  </si>
  <si>
    <t>0000102</t>
  </si>
  <si>
    <t>CIGNYS</t>
  </si>
  <si>
    <t>0000103</t>
  </si>
  <si>
    <t>Border Metal Stamping LLC</t>
  </si>
  <si>
    <t>0000104</t>
  </si>
  <si>
    <t>General Electric Company</t>
  </si>
  <si>
    <t>0000105</t>
  </si>
  <si>
    <t>American Trim, LLC</t>
  </si>
  <si>
    <t>0000106</t>
  </si>
  <si>
    <t>General Sheet Metal Works</t>
  </si>
  <si>
    <t>0000107</t>
  </si>
  <si>
    <t>Motor City Stamping, Inc.</t>
  </si>
  <si>
    <t>0000108</t>
  </si>
  <si>
    <t>Narmco Group</t>
  </si>
  <si>
    <t>0000109</t>
  </si>
  <si>
    <t>Midwest Acoust-A-Fiber, Inc.</t>
  </si>
  <si>
    <t>0000110</t>
  </si>
  <si>
    <t>Navistar, Inc.</t>
  </si>
  <si>
    <t>0000111</t>
  </si>
  <si>
    <t>Otscon, Inc.</t>
  </si>
  <si>
    <t>0000112</t>
  </si>
  <si>
    <t>The Genesee Group, Inc.</t>
  </si>
  <si>
    <t>0000113</t>
  </si>
  <si>
    <t>Haworth, Inc.</t>
  </si>
  <si>
    <t>0000114</t>
  </si>
  <si>
    <t>Bayloff Stamped Products</t>
  </si>
  <si>
    <t>0000115</t>
  </si>
  <si>
    <t>nth/Works</t>
  </si>
  <si>
    <t>0000116</t>
  </si>
  <si>
    <t>ADAC Automotive, Inc.</t>
  </si>
  <si>
    <t>0000117</t>
  </si>
  <si>
    <t>ArvinMeritor, Inc.</t>
  </si>
  <si>
    <t>0000118</t>
  </si>
  <si>
    <t>Trans-Matic Manufacturing, Inc</t>
  </si>
  <si>
    <t>0000119</t>
  </si>
  <si>
    <t>Brose North America, Inc.</t>
  </si>
  <si>
    <t>0000120</t>
  </si>
  <si>
    <t>Samuel, Son &amp; Co., Limited</t>
  </si>
  <si>
    <t>0000121</t>
  </si>
  <si>
    <t>Cascade Engineering, Inc.</t>
  </si>
  <si>
    <t>0000122</t>
  </si>
  <si>
    <t>ZF Group NA Operations, Inc.</t>
  </si>
  <si>
    <t>0000123</t>
  </si>
  <si>
    <t>Wisco Industries, Inc.</t>
  </si>
  <si>
    <t>0000124</t>
  </si>
  <si>
    <t>Stagg Machining Products</t>
  </si>
  <si>
    <t>0000125</t>
  </si>
  <si>
    <t>Northrop Grumman Corporation</t>
  </si>
  <si>
    <t>0000126</t>
  </si>
  <si>
    <t>TRW Automotive Holdings Corp.</t>
  </si>
  <si>
    <t>0000127</t>
  </si>
  <si>
    <t>Denso International America</t>
  </si>
  <si>
    <t>0000128</t>
  </si>
  <si>
    <t>ThyssenKrupp USA, Inc.</t>
  </si>
  <si>
    <t>0000129</t>
  </si>
  <si>
    <t>Oshkosh Corporation</t>
  </si>
  <si>
    <t>0000130</t>
  </si>
  <si>
    <t>Rheem Manufacturing Company</t>
  </si>
  <si>
    <t>0000131</t>
  </si>
  <si>
    <t>Clairon Metals Corporation</t>
  </si>
  <si>
    <t>0000132</t>
  </si>
  <si>
    <t>Lapeer Metal Stamping Co</t>
  </si>
  <si>
    <t>0000133</t>
  </si>
  <si>
    <t>Deere &amp; Company</t>
  </si>
  <si>
    <t>0000134</t>
  </si>
  <si>
    <t>Grand Rapids Controls Co LLC</t>
  </si>
  <si>
    <t>0000135</t>
  </si>
  <si>
    <t>M.I.G</t>
  </si>
  <si>
    <t>0000136</t>
  </si>
  <si>
    <t>Talan Products</t>
  </si>
  <si>
    <t>0000137</t>
  </si>
  <si>
    <t>Hilite International, Inc</t>
  </si>
  <si>
    <t>0000138</t>
  </si>
  <si>
    <t>ISE Automotive</t>
  </si>
  <si>
    <t>0000139</t>
  </si>
  <si>
    <t>Briggs Industries, Inc.</t>
  </si>
  <si>
    <t>0000140</t>
  </si>
  <si>
    <t>Metal Flow Corporation</t>
  </si>
  <si>
    <t>0000141</t>
  </si>
  <si>
    <t>Fanello Industries</t>
  </si>
  <si>
    <t>0000142</t>
  </si>
  <si>
    <t>Orchid International</t>
  </si>
  <si>
    <t>0000143</t>
  </si>
  <si>
    <t>BAE Industries, Inc.</t>
  </si>
  <si>
    <t>0000144</t>
  </si>
  <si>
    <t>Timken Bearing</t>
  </si>
  <si>
    <t>0000145</t>
  </si>
  <si>
    <t>Newman Technology, Inc.</t>
  </si>
  <si>
    <t>0000146</t>
  </si>
  <si>
    <t>Sheet Metal Components, Inc.</t>
  </si>
  <si>
    <t>0000147</t>
  </si>
  <si>
    <t>Keisler Engineering, Inc.</t>
  </si>
  <si>
    <t>0000148</t>
  </si>
  <si>
    <t>Shiroki North America, Inc.</t>
  </si>
  <si>
    <t>0000149</t>
  </si>
  <si>
    <t>London Automotive &amp; Mfg. Ltd.</t>
  </si>
  <si>
    <t>0000150</t>
  </si>
  <si>
    <t>Kwang Jin America, Inc.</t>
  </si>
  <si>
    <t>0000151</t>
  </si>
  <si>
    <t>GNS America</t>
  </si>
  <si>
    <t>0000152</t>
  </si>
  <si>
    <t>Nemak</t>
  </si>
  <si>
    <t>0000153</t>
  </si>
  <si>
    <t>GM Components Holding, LLC</t>
  </si>
  <si>
    <t>0000154</t>
  </si>
  <si>
    <t>Acord Industries</t>
  </si>
  <si>
    <t>0000155</t>
  </si>
  <si>
    <t>Spencer Plastics, Inc.</t>
  </si>
  <si>
    <t>0000156</t>
  </si>
  <si>
    <t>General Dynamics Corporation</t>
  </si>
  <si>
    <t>0000157</t>
  </si>
  <si>
    <t>Forest Line Machines</t>
  </si>
  <si>
    <t>0000158</t>
  </si>
  <si>
    <t>Commercial Vehicle Group Inc</t>
  </si>
  <si>
    <t>0000159</t>
  </si>
  <si>
    <t>Enterprise Tool &amp; Die, LLC</t>
  </si>
  <si>
    <t>0000160</t>
  </si>
  <si>
    <t>Almco Steel Products</t>
  </si>
  <si>
    <t>0000161</t>
  </si>
  <si>
    <t>Autodie</t>
  </si>
  <si>
    <t>0000162</t>
  </si>
  <si>
    <t>Ford Motor Company</t>
  </si>
  <si>
    <t>0000163</t>
  </si>
  <si>
    <t>General Motors Corporation</t>
  </si>
  <si>
    <t>0000164</t>
  </si>
  <si>
    <t>McKechnie Vehicle Components</t>
  </si>
  <si>
    <t>0000165</t>
  </si>
  <si>
    <t>New Standard Corporation</t>
  </si>
  <si>
    <t>0000166</t>
  </si>
  <si>
    <t>Gill Industries Incorporated</t>
  </si>
  <si>
    <t>0000167</t>
  </si>
  <si>
    <t>Honda of America Mfg., Inc.</t>
  </si>
  <si>
    <t>0000168</t>
  </si>
  <si>
    <t>Briggs &amp; Stratton Corporation</t>
  </si>
  <si>
    <t>0000169</t>
  </si>
  <si>
    <t>SRS Industries, LLC</t>
  </si>
  <si>
    <t>0000170</t>
  </si>
  <si>
    <t>Alex Products Inc</t>
  </si>
  <si>
    <t>0000171</t>
  </si>
  <si>
    <t>Tooling Systems Group, Inc.</t>
  </si>
  <si>
    <t>0000174</t>
  </si>
  <si>
    <t>Highlands Diversified Services</t>
  </si>
  <si>
    <t>0000175</t>
  </si>
  <si>
    <t>Ada Technologies, Inc.</t>
  </si>
  <si>
    <t>0000176</t>
  </si>
  <si>
    <t>Hi-Lex Corporation</t>
  </si>
  <si>
    <t>0000177</t>
  </si>
  <si>
    <t>McGregor Metalworking Co., Inc</t>
  </si>
  <si>
    <t>0000178</t>
  </si>
  <si>
    <t>Unaka Company, Inc.</t>
  </si>
  <si>
    <t>0000179</t>
  </si>
  <si>
    <t>Jankel Tactical Systems</t>
  </si>
  <si>
    <t>0000180</t>
  </si>
  <si>
    <t>Accuride Corporation</t>
  </si>
  <si>
    <t>0000181</t>
  </si>
  <si>
    <t>Alpha</t>
  </si>
  <si>
    <t>0000182</t>
  </si>
  <si>
    <t>Multimatic Incorporated</t>
  </si>
  <si>
    <t>0000184</t>
  </si>
  <si>
    <t>Nissan North America, Inc.</t>
  </si>
  <si>
    <t>0000185</t>
  </si>
  <si>
    <t>Precision Partners Holding Co</t>
  </si>
  <si>
    <t>0000186</t>
  </si>
  <si>
    <t>CalsonicKansei North America</t>
  </si>
  <si>
    <t>0000187</t>
  </si>
  <si>
    <t>E.R. Wagner Manufacturing Co.</t>
  </si>
  <si>
    <t>0000188</t>
  </si>
  <si>
    <t>Truform Manufacturing Inc.</t>
  </si>
  <si>
    <t>0000189</t>
  </si>
  <si>
    <t>M-Tek Incorporated</t>
  </si>
  <si>
    <t>0000190</t>
  </si>
  <si>
    <t>Ingersoll Rand Company</t>
  </si>
  <si>
    <t>0000191</t>
  </si>
  <si>
    <t>Thiel Tool and Engineering Co</t>
  </si>
  <si>
    <t>0000192</t>
  </si>
  <si>
    <t>IMS Companies</t>
  </si>
  <si>
    <t>0000193</t>
  </si>
  <si>
    <t>Thunder Tool &amp; Manufacturing</t>
  </si>
  <si>
    <t>0000194</t>
  </si>
  <si>
    <t>EBZ Engineering, Inc.</t>
  </si>
  <si>
    <t>0000195</t>
  </si>
  <si>
    <t>Center Manufacturing, Inc.</t>
  </si>
  <si>
    <t>0000196</t>
  </si>
  <si>
    <t>Fab Supply Incorporated</t>
  </si>
  <si>
    <t>0000197</t>
  </si>
  <si>
    <t>Hamlin Newco, LLC</t>
  </si>
  <si>
    <t>0000198</t>
  </si>
  <si>
    <t>Happico, Inc.</t>
  </si>
  <si>
    <t>0000199</t>
  </si>
  <si>
    <t>Iroquois Industries, Inc.</t>
  </si>
  <si>
    <t>0000200</t>
  </si>
  <si>
    <t>Norgren, LTD</t>
  </si>
  <si>
    <t>0000201</t>
  </si>
  <si>
    <t>Novelis Specialty Products</t>
  </si>
  <si>
    <t>0000202</t>
  </si>
  <si>
    <t>Element Electronics Corp.</t>
  </si>
  <si>
    <t>0000203</t>
  </si>
  <si>
    <t>Panoz, Inc.</t>
  </si>
  <si>
    <t>0000204</t>
  </si>
  <si>
    <t>Quality Metal Craft, Inc.</t>
  </si>
  <si>
    <t>0000205</t>
  </si>
  <si>
    <t>RSDC, Inc.</t>
  </si>
  <si>
    <t>0000206</t>
  </si>
  <si>
    <t>North American Stamping Group</t>
  </si>
  <si>
    <t>0000207</t>
  </si>
  <si>
    <t>Olympic Steel Incorporated</t>
  </si>
  <si>
    <t>0000208</t>
  </si>
  <si>
    <t>Worthington Industries</t>
  </si>
  <si>
    <t>0000209</t>
  </si>
  <si>
    <t>FMH Corporation</t>
  </si>
  <si>
    <t>0000210</t>
  </si>
  <si>
    <t>Global Advanced Products, LLC</t>
  </si>
  <si>
    <t>0000211</t>
  </si>
  <si>
    <t>Molding Solutions</t>
  </si>
  <si>
    <t>0000212</t>
  </si>
  <si>
    <t>0000213</t>
  </si>
  <si>
    <t>Bennett Pump Company</t>
  </si>
  <si>
    <t>0000214</t>
  </si>
  <si>
    <t>Steel Parts Manufacturing Inc.</t>
  </si>
  <si>
    <t>0000215</t>
  </si>
  <si>
    <t>Georgia Advanced Metals</t>
  </si>
  <si>
    <t>0000216</t>
  </si>
  <si>
    <t>Trijicon, Inc.</t>
  </si>
  <si>
    <t>0000217</t>
  </si>
  <si>
    <t>ATI Casting Service</t>
  </si>
  <si>
    <t>0000218</t>
  </si>
  <si>
    <t>BMW of North America, LLC</t>
  </si>
  <si>
    <t>0000219</t>
  </si>
  <si>
    <t>SET Enterprises, Inc</t>
  </si>
  <si>
    <t>0000220</t>
  </si>
  <si>
    <t>Talon Group LLC</t>
  </si>
  <si>
    <t>0000221</t>
  </si>
  <si>
    <t>Tesla Motors, Inc.</t>
  </si>
  <si>
    <t>0000222</t>
  </si>
  <si>
    <t>Fisker Automotive, Inc.</t>
  </si>
  <si>
    <t>0000223</t>
  </si>
  <si>
    <t>Hyundai Motor America</t>
  </si>
  <si>
    <t>0000224</t>
  </si>
  <si>
    <t>Daimler AG</t>
  </si>
  <si>
    <t>0000225</t>
  </si>
  <si>
    <t>Toyota Motor Eng &amp; Mfg NA Inc</t>
  </si>
  <si>
    <t>0000226</t>
  </si>
  <si>
    <t>NUGAR SAPI de Mexico</t>
  </si>
  <si>
    <t>0000227</t>
  </si>
  <si>
    <t>Traverse City Products Inc.</t>
  </si>
  <si>
    <t>0000228</t>
  </si>
  <si>
    <t>Autocam Corporation</t>
  </si>
  <si>
    <t>0000229</t>
  </si>
  <si>
    <t>Premier Tooling &amp; Mfg., Inc.</t>
  </si>
  <si>
    <t>0000230</t>
  </si>
  <si>
    <t>Grupo Segura</t>
  </si>
  <si>
    <t>0000232</t>
  </si>
  <si>
    <t>Jagemann Stamping Company</t>
  </si>
  <si>
    <t>0000233</t>
  </si>
  <si>
    <t>LTC Roll and Engineering</t>
  </si>
  <si>
    <t>0000235</t>
  </si>
  <si>
    <t>Inland Tool Company</t>
  </si>
  <si>
    <t>0000236</t>
  </si>
  <si>
    <t>Amway Corporation</t>
  </si>
  <si>
    <t>0000238</t>
  </si>
  <si>
    <t>SL-America Corporation</t>
  </si>
  <si>
    <t>0000239</t>
  </si>
  <si>
    <t>ODM Tool &amp; Manufacturing Co.</t>
  </si>
  <si>
    <t>0000242</t>
  </si>
  <si>
    <t>Mico Industries, Inc.</t>
  </si>
  <si>
    <t>0000243</t>
  </si>
  <si>
    <t>Carbon Motors Corporation</t>
  </si>
  <si>
    <t>0000245</t>
  </si>
  <si>
    <t>Dean Foods</t>
  </si>
  <si>
    <t>0000246</t>
  </si>
  <si>
    <t>LDI Incorporated</t>
  </si>
  <si>
    <t>0000251</t>
  </si>
  <si>
    <t>Herman Miller</t>
  </si>
  <si>
    <t>0000252</t>
  </si>
  <si>
    <t>Detroit Tool &amp; Engineering</t>
  </si>
  <si>
    <t>0000254</t>
  </si>
  <si>
    <t>Industrial Fabricators</t>
  </si>
  <si>
    <t>0000255</t>
  </si>
  <si>
    <t>Morgantown Manufacturing</t>
  </si>
  <si>
    <t>0000256</t>
  </si>
  <si>
    <t>Reich Tool &amp; Design, Inc.</t>
  </si>
  <si>
    <t>0000257</t>
  </si>
  <si>
    <t>K-O Products Company</t>
  </si>
  <si>
    <t>0000259</t>
  </si>
  <si>
    <t>Laser Precise Inc.</t>
  </si>
  <si>
    <t>0000261</t>
  </si>
  <si>
    <t>Sub-Zero, Inc.</t>
  </si>
  <si>
    <t>0000263</t>
  </si>
  <si>
    <t>Estampados Monterrey</t>
  </si>
  <si>
    <t>0000266</t>
  </si>
  <si>
    <t>Regal Beloit Corporation</t>
  </si>
  <si>
    <t>0000267</t>
  </si>
  <si>
    <t>Constellium</t>
  </si>
  <si>
    <t>0000268</t>
  </si>
  <si>
    <t>Royal Technologies Corporation</t>
  </si>
  <si>
    <t>0000269</t>
  </si>
  <si>
    <t>KAM Plastics</t>
  </si>
  <si>
    <t>0000270</t>
  </si>
  <si>
    <t>New Process Steel - Baymex</t>
  </si>
  <si>
    <t>0000271</t>
  </si>
  <si>
    <t>JD Norman Industries, Inc.</t>
  </si>
  <si>
    <t>0000272</t>
  </si>
  <si>
    <t>Danville Metal Stamping Co</t>
  </si>
  <si>
    <t>0000273</t>
  </si>
  <si>
    <t>The Hines Group, Inc.</t>
  </si>
  <si>
    <t>0000276</t>
  </si>
  <si>
    <t>0000277</t>
  </si>
  <si>
    <t>CS Manufacturing, Inc.</t>
  </si>
  <si>
    <t>0000278</t>
  </si>
  <si>
    <t>Austin Tri-Hawk Automotive</t>
  </si>
  <si>
    <t>0000279</t>
  </si>
  <si>
    <t>Unipres USA, Inc.</t>
  </si>
  <si>
    <t>0000280</t>
  </si>
  <si>
    <t>Paragon</t>
  </si>
  <si>
    <t>0000281</t>
  </si>
  <si>
    <t>Metalsa</t>
  </si>
  <si>
    <t>0000282</t>
  </si>
  <si>
    <t>Dennen Steel Corp.</t>
  </si>
  <si>
    <t>0000283</t>
  </si>
  <si>
    <t>ArcelorMittal International</t>
  </si>
  <si>
    <t>0000284</t>
  </si>
  <si>
    <t>Michigan Pattern Works, Inc.</t>
  </si>
  <si>
    <t>0000285</t>
  </si>
  <si>
    <t>Robroy Industries</t>
  </si>
  <si>
    <t>0000287</t>
  </si>
  <si>
    <t>Flex-Cable Inc.</t>
  </si>
  <si>
    <t>0000290</t>
  </si>
  <si>
    <t>Pentaflex, Inc.</t>
  </si>
  <si>
    <t>0000291</t>
  </si>
  <si>
    <t>Waukesha Metal Products</t>
  </si>
  <si>
    <t>0000292</t>
  </si>
  <si>
    <t>Capitol Stampings Corporation</t>
  </si>
  <si>
    <t>0000293</t>
  </si>
  <si>
    <t>Commercial Metal Forming</t>
  </si>
  <si>
    <t>0000294</t>
  </si>
  <si>
    <t>Bradford Built</t>
  </si>
  <si>
    <t>0000295</t>
  </si>
  <si>
    <t>EBway Corporation</t>
  </si>
  <si>
    <t>0000296</t>
  </si>
  <si>
    <t>Metal Products Company</t>
  </si>
  <si>
    <t>0000297</t>
  </si>
  <si>
    <t>Toledo Tool and Die</t>
  </si>
  <si>
    <t>0000298</t>
  </si>
  <si>
    <t>Anderson Global</t>
  </si>
  <si>
    <t>0000299</t>
  </si>
  <si>
    <t>Dematic Corporation</t>
  </si>
  <si>
    <t>0000300</t>
  </si>
  <si>
    <t>Haerter Stamping LLC</t>
  </si>
  <si>
    <t>0000301</t>
  </si>
  <si>
    <t>Delaco Steel</t>
  </si>
  <si>
    <t>0000303</t>
  </si>
  <si>
    <t>Experi-Metal Inc</t>
  </si>
  <si>
    <t>0000305</t>
  </si>
  <si>
    <t>Sonoco</t>
  </si>
  <si>
    <t>0000306</t>
  </si>
  <si>
    <t>Kirchhoff Automotive</t>
  </si>
  <si>
    <t>0000310</t>
  </si>
  <si>
    <t>Electrolux</t>
  </si>
  <si>
    <t>0000312</t>
  </si>
  <si>
    <t>Ram Die</t>
  </si>
  <si>
    <t>0000315</t>
  </si>
  <si>
    <t>Chrysler LLC</t>
  </si>
  <si>
    <t>0000320</t>
  </si>
  <si>
    <t>Chattanooga Operations CMCO</t>
  </si>
  <si>
    <t>0000321</t>
  </si>
  <si>
    <t>Volkswagen Group of America</t>
  </si>
  <si>
    <t>0000322</t>
  </si>
  <si>
    <t>Leroy Somer North America</t>
  </si>
  <si>
    <t>0000326</t>
  </si>
  <si>
    <t>Abundant Manufacturing, Inc.</t>
  </si>
  <si>
    <t>0000327</t>
  </si>
  <si>
    <t>Imasen Electric Industrial Co.</t>
  </si>
  <si>
    <t>0000329</t>
  </si>
  <si>
    <t>Die Tech Industries</t>
  </si>
  <si>
    <t>0000330</t>
  </si>
  <si>
    <t>Nachi Robotic Systems, Inc.</t>
  </si>
  <si>
    <t>0000331</t>
  </si>
  <si>
    <t>Oddello Industries LLC</t>
  </si>
  <si>
    <t>0000338</t>
  </si>
  <si>
    <t>IPMS</t>
  </si>
  <si>
    <t>0000339</t>
  </si>
  <si>
    <t>Federal Signal Coporation</t>
  </si>
  <si>
    <t>0000340</t>
  </si>
  <si>
    <t>Mills Products Inc.</t>
  </si>
  <si>
    <t>0000344</t>
  </si>
  <si>
    <t>Artiflex Manufacturing</t>
  </si>
  <si>
    <t>0000345</t>
  </si>
  <si>
    <t>Inmagusa</t>
  </si>
  <si>
    <t>0000347</t>
  </si>
  <si>
    <t>Jireh Metal</t>
  </si>
  <si>
    <t>0000348</t>
  </si>
  <si>
    <t>Sisamex</t>
  </si>
  <si>
    <t>0000349</t>
  </si>
  <si>
    <t>Van Industries</t>
  </si>
  <si>
    <t>0000350</t>
  </si>
  <si>
    <t>EBZ Group</t>
  </si>
  <si>
    <t>0000351</t>
  </si>
  <si>
    <t>Sonaer</t>
  </si>
  <si>
    <t>0000352</t>
  </si>
  <si>
    <t>Kuka</t>
  </si>
  <si>
    <t>0000353</t>
  </si>
  <si>
    <t>WEC Group</t>
  </si>
  <si>
    <t>0000354</t>
  </si>
  <si>
    <t>CT Inovations</t>
  </si>
  <si>
    <t>0000355</t>
  </si>
  <si>
    <t>Husqvarna Group</t>
  </si>
  <si>
    <t>0000356</t>
  </si>
  <si>
    <t>Canada Stamping Ltd.</t>
  </si>
  <si>
    <t>0000357</t>
  </si>
  <si>
    <t>Key Plastics LLC</t>
  </si>
  <si>
    <t>0000358</t>
  </si>
  <si>
    <t>Cannon Automotive Solutions</t>
  </si>
  <si>
    <t>0000359</t>
  </si>
  <si>
    <t>Scenic Industires, LLC</t>
  </si>
  <si>
    <t>0000360</t>
  </si>
  <si>
    <t>Sewon America</t>
  </si>
  <si>
    <t>0000361</t>
  </si>
  <si>
    <t>MS Autotech</t>
  </si>
  <si>
    <t>0000362</t>
  </si>
  <si>
    <t>Ohio Valley Manufacturing</t>
  </si>
  <si>
    <t>0000363</t>
  </si>
  <si>
    <t>Proos Manufacturing Co.</t>
  </si>
  <si>
    <t>0000364</t>
  </si>
  <si>
    <t>Fanasa</t>
  </si>
  <si>
    <t>0000365</t>
  </si>
  <si>
    <t>AM General</t>
  </si>
  <si>
    <t>0000366</t>
  </si>
  <si>
    <t>Summit Polymers, Inc.</t>
  </si>
  <si>
    <t>0000367</t>
  </si>
  <si>
    <t>Ultimate Hydroforming</t>
  </si>
  <si>
    <t>0000368</t>
  </si>
  <si>
    <t>Victor Tool- Anoka</t>
  </si>
  <si>
    <t>0000369</t>
  </si>
  <si>
    <t>ProForm</t>
  </si>
  <si>
    <t>0000370</t>
  </si>
  <si>
    <t>Caterpillar</t>
  </si>
  <si>
    <t>0000371</t>
  </si>
  <si>
    <t>Logghe Stamping Co Inc</t>
  </si>
  <si>
    <t>0000372</t>
  </si>
  <si>
    <t>Creative Seating Technologies</t>
  </si>
  <si>
    <t>0000373</t>
  </si>
  <si>
    <t>Federal-Mogul Corporation</t>
  </si>
  <si>
    <t>0000374</t>
  </si>
  <si>
    <t>CIE Automotive SA</t>
  </si>
  <si>
    <t>0000375</t>
  </si>
  <si>
    <t>SMW Automotive</t>
  </si>
  <si>
    <t>0000376</t>
  </si>
  <si>
    <t>Winzeler Stamping Comp.</t>
  </si>
  <si>
    <t>0000377</t>
  </si>
  <si>
    <t>Belmont Engineered Plastics</t>
  </si>
  <si>
    <t>0000378</t>
  </si>
  <si>
    <t>Precise Advanced Manufacturing</t>
  </si>
  <si>
    <t>0000379</t>
  </si>
  <si>
    <t>Knoll Inc.</t>
  </si>
  <si>
    <t>0000380</t>
  </si>
  <si>
    <t>Demag</t>
  </si>
  <si>
    <t>0000381</t>
  </si>
  <si>
    <t>Heritage Products, Inc</t>
  </si>
  <si>
    <t>0000382</t>
  </si>
  <si>
    <t>Reeves Plastics</t>
  </si>
  <si>
    <t>0000383</t>
  </si>
  <si>
    <t>Ventura Mfg</t>
  </si>
  <si>
    <t>0000385</t>
  </si>
  <si>
    <t>Interlaken Technology Corp.</t>
  </si>
  <si>
    <t>0000386</t>
  </si>
  <si>
    <t>Win TEC</t>
  </si>
  <si>
    <t>0000387</t>
  </si>
  <si>
    <t>Mubea Inc.</t>
  </si>
  <si>
    <t>0000388</t>
  </si>
  <si>
    <t>Dongguan Vision Tool &amp; Mould</t>
  </si>
  <si>
    <t>0000389</t>
  </si>
  <si>
    <t>Steel Technologies</t>
  </si>
  <si>
    <t>0000390</t>
  </si>
  <si>
    <t>Angstrom USA LLC</t>
  </si>
  <si>
    <t>0000391</t>
  </si>
  <si>
    <t>Ziehl-Abegg</t>
  </si>
  <si>
    <t>0000392</t>
  </si>
  <si>
    <t>Universal Sign Systems</t>
  </si>
  <si>
    <t>0000393</t>
  </si>
  <si>
    <t>Laser Dynamics</t>
  </si>
  <si>
    <t>0000394</t>
  </si>
  <si>
    <t>Manufacturing Services Int.</t>
  </si>
  <si>
    <t>0000395</t>
  </si>
  <si>
    <t>Allgaier</t>
  </si>
  <si>
    <t>0000396</t>
  </si>
  <si>
    <t>Industrial Stamping &amp; Mftg.</t>
  </si>
  <si>
    <t>0000397</t>
  </si>
  <si>
    <t>Flextronics</t>
  </si>
  <si>
    <t>0000398</t>
  </si>
  <si>
    <t>Ohio State University</t>
  </si>
  <si>
    <t>0000399</t>
  </si>
  <si>
    <t>Redall</t>
  </si>
  <si>
    <t>0000401</t>
  </si>
  <si>
    <t>Bush Hog</t>
  </si>
  <si>
    <t>0000402</t>
  </si>
  <si>
    <t>LSI Industries</t>
  </si>
  <si>
    <t>0000403</t>
  </si>
  <si>
    <t>Williams, White &amp; Company</t>
  </si>
  <si>
    <t>0000404</t>
  </si>
  <si>
    <t>Autometal / Pemsa</t>
  </si>
  <si>
    <t>0000405</t>
  </si>
  <si>
    <t>Vicount Industries</t>
  </si>
  <si>
    <t>0000406</t>
  </si>
  <si>
    <t>Mississippi Tank Company</t>
  </si>
  <si>
    <t>0000407</t>
  </si>
  <si>
    <t>SAPA EXTRUSIONS NORTH AMERICA</t>
  </si>
  <si>
    <t>0000409</t>
  </si>
  <si>
    <t>NIC Global Manufacturing Solut</t>
  </si>
  <si>
    <t>0000410</t>
  </si>
  <si>
    <t>Ice Industries</t>
  </si>
  <si>
    <t>0000411</t>
  </si>
  <si>
    <t>Dynamic Metals, Inc.</t>
  </si>
  <si>
    <t>0000412</t>
  </si>
  <si>
    <t>Allied Finishing Inc.</t>
  </si>
  <si>
    <t>0000413</t>
  </si>
  <si>
    <t>STV Stamping &amp; Tool</t>
  </si>
  <si>
    <t>0000414</t>
  </si>
  <si>
    <t>Blue Bird Body Co.</t>
  </si>
  <si>
    <t>0000415</t>
  </si>
  <si>
    <t>Sparkeology</t>
  </si>
  <si>
    <t>0000416</t>
  </si>
  <si>
    <t>KN Rubber</t>
  </si>
  <si>
    <t>0000417</t>
  </si>
  <si>
    <t>Kemmerich Metal Engineering</t>
  </si>
  <si>
    <t>0000418</t>
  </si>
  <si>
    <t>T.O.S.Tooling Outsourcing Ser</t>
  </si>
  <si>
    <t>0000419</t>
  </si>
  <si>
    <t>Unique Tool and Manufacturing</t>
  </si>
  <si>
    <t>0000420</t>
  </si>
  <si>
    <t>Mahle</t>
  </si>
  <si>
    <t>0000421</t>
  </si>
  <si>
    <t>Progress-Werk Oberkirch AG</t>
  </si>
  <si>
    <t>0000422</t>
  </si>
  <si>
    <t>Milwaukee Electric Tool</t>
  </si>
  <si>
    <t>0000423</t>
  </si>
  <si>
    <t>AP&amp;T</t>
  </si>
  <si>
    <t>0000424</t>
  </si>
  <si>
    <t>Kason Industries</t>
  </si>
  <si>
    <t>0000425</t>
  </si>
  <si>
    <t>OMT Veyhl</t>
  </si>
  <si>
    <t>0000426</t>
  </si>
  <si>
    <t>Jancox Stampings</t>
  </si>
  <si>
    <t>0000427</t>
  </si>
  <si>
    <t>Lennox International</t>
  </si>
  <si>
    <t>0000428</t>
  </si>
  <si>
    <t>Dundee Castings Co.</t>
  </si>
  <si>
    <t>0000430</t>
  </si>
  <si>
    <t>The Will Burt Company Co.</t>
  </si>
  <si>
    <t>0000431</t>
  </si>
  <si>
    <t>Superior Cam, Inc.</t>
  </si>
  <si>
    <t>0000432</t>
  </si>
  <si>
    <t>Doug Theisen</t>
  </si>
  <si>
    <t>0000433</t>
  </si>
  <si>
    <t>HAMSA</t>
  </si>
  <si>
    <t>0000435</t>
  </si>
  <si>
    <t>Sharp Industries</t>
  </si>
  <si>
    <t>0000436</t>
  </si>
  <si>
    <t>Anewco Products</t>
  </si>
  <si>
    <t>0000437</t>
  </si>
  <si>
    <t>Troy Design &amp; Mfg.</t>
  </si>
  <si>
    <t>0000438</t>
  </si>
  <si>
    <t>Panduit World Headquarters</t>
  </si>
  <si>
    <t>0000439</t>
  </si>
  <si>
    <t>Voestalpine, Automotive Body</t>
  </si>
  <si>
    <t>0000440</t>
  </si>
  <si>
    <t>Vari-Form</t>
  </si>
  <si>
    <t>0000441</t>
  </si>
  <si>
    <t>United States Steel Corporatio</t>
  </si>
  <si>
    <t>0000442</t>
  </si>
  <si>
    <t>MAT Industries, LLC</t>
  </si>
  <si>
    <t>0000444</t>
  </si>
  <si>
    <t>JMS</t>
  </si>
  <si>
    <t>0000461</t>
  </si>
  <si>
    <t>SKD Tooling Company Ltd.</t>
  </si>
  <si>
    <t>0000462</t>
  </si>
  <si>
    <t>Hurst Tool</t>
  </si>
  <si>
    <t>0000465</t>
  </si>
  <si>
    <t>GOBO Enterprise Co., LTD</t>
  </si>
  <si>
    <t>0000477</t>
  </si>
  <si>
    <t>Dexter Manufacturing</t>
  </si>
  <si>
    <t>0000483</t>
  </si>
  <si>
    <t>ARJ Manufacturing</t>
  </si>
  <si>
    <t>0000262</t>
  </si>
  <si>
    <t>Imperial Metal Products</t>
  </si>
  <si>
    <t>0000346</t>
  </si>
  <si>
    <t>Ultraform Industries, Inc</t>
  </si>
  <si>
    <t>0000264</t>
  </si>
  <si>
    <t>Ellison Technologies</t>
  </si>
  <si>
    <t>0000275</t>
  </si>
  <si>
    <t>ACCU-FAB, Inc.</t>
  </si>
  <si>
    <t>0000265</t>
  </si>
  <si>
    <t>ATS Automation Tooling Systems Inc.</t>
  </si>
  <si>
    <t>0000274</t>
  </si>
  <si>
    <t>Century Tube LLC</t>
  </si>
  <si>
    <t>0000286</t>
  </si>
  <si>
    <t>Thomas &amp; Betts</t>
  </si>
  <si>
    <t>0000502</t>
  </si>
  <si>
    <t>DeeZee</t>
  </si>
  <si>
    <t>0000288</t>
  </si>
  <si>
    <t>Lookout Valley Tool &amp; Machine</t>
  </si>
  <si>
    <t>0000289</t>
  </si>
  <si>
    <t>Silver Creek Manufacturing, In</t>
  </si>
  <si>
    <t>0000302</t>
  </si>
  <si>
    <t>Dover Corporation</t>
  </si>
  <si>
    <t>0000304</t>
  </si>
  <si>
    <t>Valeo Group</t>
  </si>
  <si>
    <t>0000307</t>
  </si>
  <si>
    <t>Weatherford</t>
  </si>
  <si>
    <t>0000308</t>
  </si>
  <si>
    <t>Vermeer</t>
  </si>
  <si>
    <t>0000309</t>
  </si>
  <si>
    <t>TOA USA, LLC</t>
  </si>
  <si>
    <t>0000311</t>
  </si>
  <si>
    <t>Oerlikon Balzers Coating USA Inc.</t>
  </si>
  <si>
    <t>0000313</t>
  </si>
  <si>
    <t>Henkel Corporation</t>
  </si>
  <si>
    <t>0000449</t>
  </si>
  <si>
    <t>Walker Stamping</t>
  </si>
  <si>
    <t>0000314</t>
  </si>
  <si>
    <t>Chlor-alkali Sales &amp; Marketing</t>
  </si>
  <si>
    <t>0000800</t>
  </si>
  <si>
    <t>ElringKlinger, Inc.</t>
  </si>
  <si>
    <t>0000507</t>
  </si>
  <si>
    <t>Suspa Incorporated</t>
  </si>
  <si>
    <t>Gemtron</t>
  </si>
  <si>
    <t xml:space="preserve">Eaton </t>
  </si>
  <si>
    <t>0000172</t>
  </si>
  <si>
    <t>Pentar Stamping Inc.</t>
  </si>
  <si>
    <t>0000173</t>
  </si>
  <si>
    <t>U.S. Manufacturing</t>
  </si>
  <si>
    <t>0000183</t>
  </si>
  <si>
    <t>Unist</t>
  </si>
  <si>
    <t>0000231</t>
  </si>
  <si>
    <t>Dynamic Industrial Group</t>
  </si>
  <si>
    <t>0000234</t>
  </si>
  <si>
    <t>Dexter Laundry, Inc.</t>
  </si>
  <si>
    <t>0000237</t>
  </si>
  <si>
    <t>Tripar Inc.</t>
  </si>
  <si>
    <t>0000240</t>
  </si>
  <si>
    <t>NSK Global</t>
  </si>
  <si>
    <t>0000241</t>
  </si>
  <si>
    <t>Bosch</t>
  </si>
  <si>
    <t>0000244</t>
  </si>
  <si>
    <t>Yarema</t>
  </si>
  <si>
    <t>0000247</t>
  </si>
  <si>
    <t>Royal Die &amp; Stamping Co., Inc.</t>
  </si>
  <si>
    <t>0000248</t>
  </si>
  <si>
    <t>Bahrs Die &amp; Stamping Co., Inc.</t>
  </si>
  <si>
    <t>0000249</t>
  </si>
  <si>
    <t>Larson Tool and Stamping</t>
  </si>
  <si>
    <t>0000250</t>
  </si>
  <si>
    <t xml:space="preserve">Wozniak Industries Inc. </t>
  </si>
  <si>
    <t>0000253</t>
  </si>
  <si>
    <t xml:space="preserve">Signet Plastics </t>
  </si>
  <si>
    <t>0000258</t>
  </si>
  <si>
    <t xml:space="preserve">Imperial Group </t>
  </si>
  <si>
    <t>0000260</t>
  </si>
  <si>
    <t>Formex Industries (pty) Ltd.</t>
  </si>
  <si>
    <t>0000316</t>
  </si>
  <si>
    <t>SIMWON Development Co.,Ltd.</t>
  </si>
  <si>
    <t>0000317</t>
  </si>
  <si>
    <t>Reznor Mexico</t>
  </si>
  <si>
    <t>0000318</t>
  </si>
  <si>
    <t>T&amp;D Metal Products</t>
  </si>
  <si>
    <t>0000319</t>
  </si>
  <si>
    <t xml:space="preserve">Iochpe-Maxion </t>
  </si>
  <si>
    <t>0000323</t>
  </si>
  <si>
    <t xml:space="preserve">Oscar Winski </t>
  </si>
  <si>
    <t>0000324</t>
  </si>
  <si>
    <t xml:space="preserve">KBE Precision Products </t>
  </si>
  <si>
    <t>0000325</t>
  </si>
  <si>
    <t xml:space="preserve">Wayne Wire </t>
  </si>
  <si>
    <t>0000328</t>
  </si>
  <si>
    <t xml:space="preserve">Mid-States Aluminum Corp. </t>
  </si>
  <si>
    <t>0000332</t>
  </si>
  <si>
    <t>Cuprum Fab</t>
  </si>
  <si>
    <t>0000333</t>
  </si>
  <si>
    <t>Extruded Aluminum Corporation</t>
  </si>
  <si>
    <t>0000334</t>
  </si>
  <si>
    <t>Romet Limited</t>
  </si>
  <si>
    <t>0000335</t>
  </si>
  <si>
    <t xml:space="preserve">Grand Rapids Plastics </t>
  </si>
  <si>
    <t>0000336</t>
  </si>
  <si>
    <t>Profile, Inc.</t>
  </si>
  <si>
    <t>0000341</t>
  </si>
  <si>
    <t xml:space="preserve">Clarion Technologies, Inc. </t>
  </si>
  <si>
    <t>0000342</t>
  </si>
  <si>
    <t xml:space="preserve">H&amp;H Precision Manufacturing </t>
  </si>
  <si>
    <t>0000343</t>
  </si>
  <si>
    <t>Severstal North America</t>
  </si>
  <si>
    <t>0000384</t>
  </si>
  <si>
    <t>UTEC, Inc</t>
  </si>
  <si>
    <t>0000400</t>
  </si>
  <si>
    <t>Ricardo</t>
  </si>
  <si>
    <t>0000408</t>
  </si>
  <si>
    <t xml:space="preserve">Autowax Inc. </t>
  </si>
  <si>
    <t>0000429</t>
  </si>
  <si>
    <t>Bhar Incorporated</t>
  </si>
  <si>
    <t>0000434</t>
  </si>
  <si>
    <t>Re-Source Industries</t>
  </si>
  <si>
    <t>0000443</t>
  </si>
  <si>
    <t xml:space="preserve">Zero Manufacturing, Inc. </t>
  </si>
  <si>
    <t>0000450</t>
  </si>
  <si>
    <t xml:space="preserve">Rapid-Line, Inc. </t>
  </si>
  <si>
    <t>0000451</t>
  </si>
  <si>
    <t xml:space="preserve">McBride Metal Fabricating Corp. </t>
  </si>
  <si>
    <t>0000452</t>
  </si>
  <si>
    <t>Ventra Manufacturing</t>
  </si>
  <si>
    <t>0000453</t>
  </si>
  <si>
    <t>Blue Fire Manufacturing</t>
  </si>
  <si>
    <t>0000454</t>
  </si>
  <si>
    <t>Manesa Manufacturas</t>
  </si>
  <si>
    <t>0000455</t>
  </si>
  <si>
    <t>Lacks Enterprises, Inc.</t>
  </si>
  <si>
    <t>0000457</t>
  </si>
  <si>
    <t>IMT Corporation</t>
  </si>
  <si>
    <t>0000458</t>
  </si>
  <si>
    <t xml:space="preserve">IET International </t>
  </si>
  <si>
    <t>0000459</t>
  </si>
  <si>
    <t xml:space="preserve">Agility Fuel Systems </t>
  </si>
  <si>
    <t>0000460</t>
  </si>
  <si>
    <t xml:space="preserve">JetCo Solutions </t>
  </si>
  <si>
    <t>0000463</t>
  </si>
  <si>
    <t>Kawa Press Systems PVT.LTD</t>
  </si>
  <si>
    <t>0000464</t>
  </si>
  <si>
    <t>0000466</t>
  </si>
  <si>
    <t>Middleville Tool &amp; Die</t>
  </si>
  <si>
    <t>0000467</t>
  </si>
  <si>
    <t>Maumee Assembly &amp; Stamping</t>
  </si>
  <si>
    <t>0000468</t>
  </si>
  <si>
    <t>Jarden Home Brands</t>
  </si>
  <si>
    <t>0000469</t>
  </si>
  <si>
    <t xml:space="preserve">Manufacturers Industrial Group </t>
  </si>
  <si>
    <t>0000470</t>
  </si>
  <si>
    <t xml:space="preserve">Kaiser Aluminum </t>
  </si>
  <si>
    <t>0000471</t>
  </si>
  <si>
    <t>Kirmin Industries</t>
  </si>
  <si>
    <t>0000472</t>
  </si>
  <si>
    <t>Futuris Automotive Group</t>
  </si>
  <si>
    <t>0000473</t>
  </si>
  <si>
    <t xml:space="preserve">ACEMCO Incorporated </t>
  </si>
  <si>
    <t>0000474</t>
  </si>
  <si>
    <t xml:space="preserve">Climco Coils Company </t>
  </si>
  <si>
    <t>0000475</t>
  </si>
  <si>
    <t>0000476</t>
  </si>
  <si>
    <t xml:space="preserve">Spiral Industries, Inc. </t>
  </si>
  <si>
    <t>0000478</t>
  </si>
  <si>
    <t xml:space="preserve">Cascade Metal Works </t>
  </si>
  <si>
    <t>0000479</t>
  </si>
  <si>
    <t xml:space="preserve">Lang Mekra North America </t>
  </si>
  <si>
    <t>0000480</t>
  </si>
  <si>
    <t>ERECT ENGINEERING PRESSWORKS SDN BHD</t>
  </si>
  <si>
    <t>0000481</t>
  </si>
  <si>
    <t>GMA Manufacturing / Tooling</t>
  </si>
  <si>
    <t>0000482</t>
  </si>
  <si>
    <t>ETCS INC</t>
  </si>
  <si>
    <t>0000485</t>
  </si>
  <si>
    <t>Technical Engineering Sales</t>
  </si>
  <si>
    <t>0000486</t>
  </si>
  <si>
    <t>QuStar Safety Consultants</t>
  </si>
  <si>
    <t>0000487</t>
  </si>
  <si>
    <t>Emsa Mofles</t>
  </si>
  <si>
    <t>0000488</t>
  </si>
  <si>
    <t>Meridian</t>
  </si>
  <si>
    <t>0000489</t>
  </si>
  <si>
    <t>Pollington Machine &amp; Tool</t>
  </si>
  <si>
    <t>0000490</t>
  </si>
  <si>
    <t>Tella Tool &amp; Manufacturing</t>
  </si>
  <si>
    <t>0000491</t>
  </si>
  <si>
    <t>Saurer Components Pte Ltd</t>
  </si>
  <si>
    <t>0000493</t>
  </si>
  <si>
    <t xml:space="preserve">Henniges </t>
  </si>
  <si>
    <t>0000495</t>
  </si>
  <si>
    <t>Star Manufacturing Inc</t>
  </si>
  <si>
    <t>0000497</t>
  </si>
  <si>
    <t>HP Pelzer Automotive Systems</t>
  </si>
  <si>
    <t>0000501</t>
  </si>
  <si>
    <t>Crowne Mexico</t>
  </si>
  <si>
    <t>0000511</t>
  </si>
  <si>
    <t>International Components Group</t>
  </si>
  <si>
    <t>0000514</t>
  </si>
  <si>
    <t>Hasting Mfg</t>
  </si>
  <si>
    <t>0000516</t>
  </si>
  <si>
    <t xml:space="preserve">Aqua Chem Global Water Solution </t>
  </si>
  <si>
    <t>0000518</t>
  </si>
  <si>
    <t>LSM Systems Engineering</t>
  </si>
  <si>
    <t>0000525</t>
  </si>
  <si>
    <t>UT-Battelle</t>
  </si>
  <si>
    <t>0000527</t>
  </si>
  <si>
    <t xml:space="preserve">Tenivus, Inc. </t>
  </si>
  <si>
    <t>0000456</t>
  </si>
  <si>
    <t xml:space="preserve">Baker Perkins </t>
  </si>
  <si>
    <t>0000484</t>
  </si>
  <si>
    <t xml:space="preserve">Yanfeng </t>
  </si>
  <si>
    <t>0000446</t>
  </si>
  <si>
    <t>eMotion Controls Company</t>
  </si>
  <si>
    <t>0000447</t>
  </si>
  <si>
    <t>Belletech</t>
  </si>
  <si>
    <t>0000448</t>
  </si>
  <si>
    <t>Chicago Metal Fabricators</t>
  </si>
  <si>
    <t>0000510</t>
  </si>
  <si>
    <t>Precision Jig &amp; Fixture</t>
  </si>
  <si>
    <t>0000445</t>
  </si>
  <si>
    <t>Metal Standards</t>
  </si>
  <si>
    <t>0000522</t>
  </si>
  <si>
    <t xml:space="preserve">Michigan Spring and Stamping </t>
  </si>
  <si>
    <t>0000506</t>
  </si>
  <si>
    <t xml:space="preserve">Stanco Metal Products, Inc. </t>
  </si>
  <si>
    <t>0000523</t>
  </si>
  <si>
    <t>Motus Integrated Technologies</t>
  </si>
  <si>
    <t>0000524</t>
  </si>
  <si>
    <t>International Door Products</t>
  </si>
  <si>
    <t>0000526</t>
  </si>
  <si>
    <t>Thermal Structures Inc.</t>
  </si>
  <si>
    <t>0099999</t>
  </si>
  <si>
    <t>Test Company</t>
  </si>
  <si>
    <t>0000521</t>
  </si>
  <si>
    <t xml:space="preserve">Sota Technology, Inc. </t>
  </si>
  <si>
    <t>0000528</t>
  </si>
  <si>
    <t>International Manufacturing and Assembly</t>
  </si>
  <si>
    <t>0000529</t>
  </si>
  <si>
    <t>Orion Manufacturing Inc.</t>
  </si>
  <si>
    <t>0000530</t>
  </si>
  <si>
    <t>JoRe Werkzeugbau GmbH</t>
  </si>
  <si>
    <t>0000531</t>
  </si>
  <si>
    <t xml:space="preserve">Hago Automotive Corp. </t>
  </si>
  <si>
    <t>0000532</t>
  </si>
  <si>
    <t xml:space="preserve">G. A. Richards </t>
  </si>
  <si>
    <t>0000533</t>
  </si>
  <si>
    <t xml:space="preserve">Harbor Industries </t>
  </si>
  <si>
    <t>H&amp;H Precision Manufacturing</t>
  </si>
  <si>
    <t>Imperial Group</t>
  </si>
  <si>
    <t>Kaiser Aluminum</t>
  </si>
  <si>
    <t>KBE Precision Products</t>
  </si>
  <si>
    <t>Mid-States Aluminum Corp.</t>
  </si>
  <si>
    <t>Oscar Winski</t>
  </si>
  <si>
    <t>Signet Plastics</t>
  </si>
  <si>
    <t>Wozniak Industries Inc.</t>
  </si>
  <si>
    <t>1 Bethel Valley Road</t>
  </si>
  <si>
    <t>1080 Matheson Blvd. East</t>
  </si>
  <si>
    <t>325 N. Hanover St</t>
  </si>
  <si>
    <t>3724 South Rockwell St.</t>
  </si>
  <si>
    <t>3910 Roger B Chaffee Blvd.</t>
  </si>
  <si>
    <t>3DM Source</t>
  </si>
  <si>
    <t>3P Solutions Private Limited</t>
  </si>
  <si>
    <t>4670 Hatchery Rd</t>
  </si>
  <si>
    <t>697 Lincoln Lake Ave. SE</t>
  </si>
  <si>
    <t>Aachen Technical Centre</t>
  </si>
  <si>
    <t>ABC Group Fuel Systems  Inc.</t>
  </si>
  <si>
    <t>ABC Group Head Office</t>
  </si>
  <si>
    <t>Abundant MFG.</t>
  </si>
  <si>
    <t>A-C Equipment Services Corp.</t>
  </si>
  <si>
    <t>Access Business Group LLC</t>
  </si>
  <si>
    <t>Accu Industries Inc.</t>
  </si>
  <si>
    <t>ACCU-FAB Inc.</t>
  </si>
  <si>
    <t>Accuride Canada</t>
  </si>
  <si>
    <t>Accuride Corp Sales &amp; Engineer</t>
  </si>
  <si>
    <t>Accuride Corporation HQ</t>
  </si>
  <si>
    <t>Accuride de Mexico S.A.</t>
  </si>
  <si>
    <t>Accuride Erie</t>
  </si>
  <si>
    <t>Accuride Henderson</t>
  </si>
  <si>
    <t>ACEMCO Incorporated - 7129</t>
  </si>
  <si>
    <t>Acord Products HQ</t>
  </si>
  <si>
    <t>Acousta-Therm</t>
  </si>
  <si>
    <t>ACS France SAS</t>
  </si>
  <si>
    <t>ACT Test Panel Technologies</t>
  </si>
  <si>
    <t>Ada Stampings, LLC</t>
  </si>
  <si>
    <t>Ada Technologies  Inc.</t>
  </si>
  <si>
    <t>ADAC Automotive 32nd Street</t>
  </si>
  <si>
    <t>ADAC Automotive 36th Street</t>
  </si>
  <si>
    <t>ADAC Automotive Inc. Corp HQ</t>
  </si>
  <si>
    <t>ADAC Automotive Innovation Ctr</t>
  </si>
  <si>
    <t>ADAC Automotive Keating Ave</t>
  </si>
  <si>
    <t>ADAC Automotive Port City Blvd</t>
  </si>
  <si>
    <t>ADAC Automotive Sales &amp; Eng</t>
  </si>
  <si>
    <t>ADAC Automotive Saranac</t>
  </si>
  <si>
    <t>Adel Wissa &amp; Co.</t>
  </si>
  <si>
    <t>Advanced Eng. Co. Beaverton</t>
  </si>
  <si>
    <t>Advanced Eng. Co. Headquarters</t>
  </si>
  <si>
    <t>Advanced Eng. Co. Northwood</t>
  </si>
  <si>
    <t>Advanced Molding Solutions</t>
  </si>
  <si>
    <t>Advanced Tooling Systems</t>
  </si>
  <si>
    <t>ADVICS Manufacturing Ohio, Inc</t>
  </si>
  <si>
    <t>ADVICS North America, Inc.</t>
  </si>
  <si>
    <t>ADVICS North America, Inc. IN</t>
  </si>
  <si>
    <t>Agencia Antillana H. Barkhause</t>
  </si>
  <si>
    <t>Agility Assembly Facility&amp;#58; Anniston</t>
  </si>
  <si>
    <t>Agility Assembly Facility&amp;#58; Fontana</t>
  </si>
  <si>
    <t>Agility Assembly Facility&amp;#58; Kelowna</t>
  </si>
  <si>
    <t>Agility Corporate Headquarters&amp;#58; Santa Ana</t>
  </si>
  <si>
    <t>Agility Regional Sales Office&amp;#58; Brentwood</t>
  </si>
  <si>
    <t>AGS Automotive Systems Cambrid</t>
  </si>
  <si>
    <t>AGS Automotive Systems HQ</t>
  </si>
  <si>
    <t>AGS Automotive Systems LA</t>
  </si>
  <si>
    <t>AGS Automotive Systems Oshawa</t>
  </si>
  <si>
    <t>AGS Automotive Systems Sales</t>
  </si>
  <si>
    <t>AGS Automotive Systems Windsor</t>
  </si>
  <si>
    <t>Aisin Automotive Casting LLC</t>
  </si>
  <si>
    <t>Aisin Automotive Casting TN</t>
  </si>
  <si>
    <t>Aisin Canada Inc.</t>
  </si>
  <si>
    <t>Aisin Drivetain Inc.</t>
  </si>
  <si>
    <t>Aisin Electronics Illinois</t>
  </si>
  <si>
    <t>Aisin Electronics, Inc.</t>
  </si>
  <si>
    <t>Aisin Light Metals LLC</t>
  </si>
  <si>
    <t>Aisin Mexicana SA de CV</t>
  </si>
  <si>
    <t>Aisin Mfg. Illinois LLC</t>
  </si>
  <si>
    <t>Aisin USA Mfg Inc</t>
  </si>
  <si>
    <t>Al Eid Trading Est.</t>
  </si>
  <si>
    <t>Alcan Global ATI</t>
  </si>
  <si>
    <t>Alex Products Paulding OH</t>
  </si>
  <si>
    <t>Alex Products Ridgeville OH</t>
  </si>
  <si>
    <t>Alfield Industries, Inc.</t>
  </si>
  <si>
    <t>Algol Technics Oy</t>
  </si>
  <si>
    <t>Al-Iraq Al-Hadeith Company</t>
  </si>
  <si>
    <t>Allgaier De Puebla</t>
  </si>
  <si>
    <t>Allied Air Enterprises</t>
  </si>
  <si>
    <t>Almovi Maquinas e Equipamentos</t>
  </si>
  <si>
    <t>Alpha Manufacturing</t>
  </si>
  <si>
    <t>Aluminium Company of Malaysia Berhad.</t>
  </si>
  <si>
    <t>Am General</t>
  </si>
  <si>
    <t>AM General Engineering and PDC</t>
  </si>
  <si>
    <t>Am General Government Operatio</t>
  </si>
  <si>
    <t>AM Manchester HQ</t>
  </si>
  <si>
    <t>Americam Trim Corp &amp; Research</t>
  </si>
  <si>
    <t>American Indust. Mfg. Services</t>
  </si>
  <si>
    <t>American Trim Cullman</t>
  </si>
  <si>
    <t>American Trim Erie</t>
  </si>
  <si>
    <t>American Trim Plant 2</t>
  </si>
  <si>
    <t>American Trim Plant 3</t>
  </si>
  <si>
    <t>American Trim Plant 4</t>
  </si>
  <si>
    <t>American Trim Sidney</t>
  </si>
  <si>
    <t>AMTB Pioneer</t>
  </si>
  <si>
    <t>Amway Worldwide HQ</t>
  </si>
  <si>
    <t>Anchor Manufacturing Group HQ</t>
  </si>
  <si>
    <t>Anderson Express</t>
  </si>
  <si>
    <t>Andre Corporation HQ</t>
  </si>
  <si>
    <t>Ann Arbor Regional Support Off</t>
  </si>
  <si>
    <t>AOT Springfield</t>
  </si>
  <si>
    <t>AP&amp;T (Shanghai) Automation Pr</t>
  </si>
  <si>
    <t>AP&amp;T Automation  Pressen &amp; Wer</t>
  </si>
  <si>
    <t>AP&amp;T Danmark A/S</t>
  </si>
  <si>
    <t>AP&amp;T K.K.</t>
  </si>
  <si>
    <t>AP&amp;T North America  Inc.</t>
  </si>
  <si>
    <t>AP&amp;T Polska Sp. z o.o.</t>
  </si>
  <si>
    <t>Apco Atlantic ExImportacion C.</t>
  </si>
  <si>
    <t>Apex Tool Group Campbell Chain</t>
  </si>
  <si>
    <t>Apex Tool Group Corporate</t>
  </si>
  <si>
    <t>Apex Tool Group Ohio</t>
  </si>
  <si>
    <t>Apex Tool Group Sumter</t>
  </si>
  <si>
    <t>APICS Illinois Corp</t>
  </si>
  <si>
    <t>Aqua Chem Global Water Solutio</t>
  </si>
  <si>
    <t>ArcelorMittal USA Headquarters</t>
  </si>
  <si>
    <t>ARJ Manufacturing LLC</t>
  </si>
  <si>
    <t>Artiflex - ITS South</t>
  </si>
  <si>
    <t>Arvin Meritor  Inc.</t>
  </si>
  <si>
    <t>ArvinMeritor Asheville</t>
  </si>
  <si>
    <t>ArvinMeritor Belvidere</t>
  </si>
  <si>
    <t>ArvinMeritor Detroit</t>
  </si>
  <si>
    <t>ArvinMeritor East Liberty</t>
  </si>
  <si>
    <t>ArvinMeritor Florence</t>
  </si>
  <si>
    <t>ArvinMeritor Forest City</t>
  </si>
  <si>
    <t>ArvinMeritor Frankfort</t>
  </si>
  <si>
    <t>ArvinMeritor Franklin</t>
  </si>
  <si>
    <t>ArvinMeritor Hebron</t>
  </si>
  <si>
    <t>ArvinMeritor High Point</t>
  </si>
  <si>
    <t>ArvinMeritor Kennesaw</t>
  </si>
  <si>
    <t>ArvinMeritor Laurinburg</t>
  </si>
  <si>
    <t>ArvinMeritor Manning</t>
  </si>
  <si>
    <t>ArvinMeritor Montgomery</t>
  </si>
  <si>
    <t>ArvinMeritor Morristown</t>
  </si>
  <si>
    <t>ArvinMeritor Mullins</t>
  </si>
  <si>
    <t>ArvinMeritor Newark</t>
  </si>
  <si>
    <t>ArvinMeritor Plainfield</t>
  </si>
  <si>
    <t>ArvinMeritor Rogers</t>
  </si>
  <si>
    <t>ArvinMeritor Vancouver</t>
  </si>
  <si>
    <t>ArvinMeritor York</t>
  </si>
  <si>
    <t>Asia Rep. Office</t>
  </si>
  <si>
    <t>Assembly &amp; Test - Europe GmbH</t>
  </si>
  <si>
    <t>A-Stamp Industries</t>
  </si>
  <si>
    <t>Atlantic Tool and Die</t>
  </si>
  <si>
    <t>Atlantic Tool and Die Alabama</t>
  </si>
  <si>
    <t>Atlantic Tool and Die NC</t>
  </si>
  <si>
    <t>Atlantic Tool and Die Seville</t>
  </si>
  <si>
    <t>Atlantic Tool and Die TN</t>
  </si>
  <si>
    <t>Atlantic Tool and Die Wadswor</t>
  </si>
  <si>
    <t>ATS Automation Asia (Tianjin) Co.  Ltd.</t>
  </si>
  <si>
    <t>ATS Automation Asia Pte. Ltd.</t>
  </si>
  <si>
    <t>ATS Automation India Private Limited</t>
  </si>
  <si>
    <t>ATS Automation Malaysia SDN BHD</t>
  </si>
  <si>
    <t>ATS Automation Tooling Systems GmbH</t>
  </si>
  <si>
    <t>ATS Cambridge Automation Products Group</t>
  </si>
  <si>
    <t>ATS Cambridge Energy &amp; Industry</t>
  </si>
  <si>
    <t>ATS Cambridge Lide Sciences</t>
  </si>
  <si>
    <t>ATS Carolings Inc.</t>
  </si>
  <si>
    <t>ATS Ohio Inc.</t>
  </si>
  <si>
    <t>ATS sortimat USA LLC</t>
  </si>
  <si>
    <t>ATS Systems Oregon Inc.</t>
  </si>
  <si>
    <t>ATS Test Inc.</t>
  </si>
  <si>
    <t>ATS Wickel-und Montagetechnik AG</t>
  </si>
  <si>
    <t>ATTC Manufacturing Inc.</t>
  </si>
  <si>
    <t>ATW Automation Inc.-Dayton</t>
  </si>
  <si>
    <t>ATW Automation Inc.-Livonia</t>
  </si>
  <si>
    <t>Austin Tri-Hawk Automotive, In</t>
  </si>
  <si>
    <t>Auto Parts Alliance (China) Lt</t>
  </si>
  <si>
    <t>Autocam Corporation 4070</t>
  </si>
  <si>
    <t>Autocam Corporation 4162</t>
  </si>
  <si>
    <t>Autocam Corporation Dowagiac</t>
  </si>
  <si>
    <t>Autocam Corporation Global HQ</t>
  </si>
  <si>
    <t>Autocam Corporation Marshall</t>
  </si>
  <si>
    <t>Autodie HQ</t>
  </si>
  <si>
    <t>Autoliv America Bringham City</t>
  </si>
  <si>
    <t>Autoliv America Columbia</t>
  </si>
  <si>
    <t>Autoliv America Goleta</t>
  </si>
  <si>
    <t>Autoliv America Ogden 1</t>
  </si>
  <si>
    <t>Autoliv America Ogden 2</t>
  </si>
  <si>
    <t>Autoliv America Ogden 3</t>
  </si>
  <si>
    <t>Autoliv America Prmontory</t>
  </si>
  <si>
    <t>Autoliv America Southfield</t>
  </si>
  <si>
    <t>Autoliv America Tremonton</t>
  </si>
  <si>
    <t>Autoliv Canada Collingwood</t>
  </si>
  <si>
    <t>Autoliv Canada Markham</t>
  </si>
  <si>
    <t>Autoliv Canada Tilbury</t>
  </si>
  <si>
    <t>Autoliv Mexico Lerma</t>
  </si>
  <si>
    <t>Autoliv Mexico Queretaro N.</t>
  </si>
  <si>
    <t>Autoliv Mexico Queretaro S</t>
  </si>
  <si>
    <t>Autoliv Mexico Tijuana</t>
  </si>
  <si>
    <t>Automation  Press and Tooling</t>
  </si>
  <si>
    <t>Autometal</t>
  </si>
  <si>
    <t>Autometal Autoforjas</t>
  </si>
  <si>
    <t>Autometal Bahia</t>
  </si>
  <si>
    <t>Autometal Celaya</t>
  </si>
  <si>
    <t>Autometal Diadema</t>
  </si>
  <si>
    <t>Autometal Días D´avila</t>
  </si>
  <si>
    <t>Autometal Durametal</t>
  </si>
  <si>
    <t>Autometal Jardim Sistemas</t>
  </si>
  <si>
    <t>Autometal Nakayone</t>
  </si>
  <si>
    <t>Autometal San Bernardo 1</t>
  </si>
  <si>
    <t>Autometal San Bernardo 2</t>
  </si>
  <si>
    <t>Autometal Taubaté</t>
  </si>
  <si>
    <t>Automotive Center - Troy, Mich</t>
  </si>
  <si>
    <t>Automotive Motors Technology</t>
  </si>
  <si>
    <t>Automotive Technology Systems</t>
  </si>
  <si>
    <t>Autoneum Aiken</t>
  </si>
  <si>
    <t>Autoneum CAN LON</t>
  </si>
  <si>
    <t>Autoneum CAN TILL</t>
  </si>
  <si>
    <t>Autoneum IN</t>
  </si>
  <si>
    <t>Autoneum LA 1</t>
  </si>
  <si>
    <t>Autoneum LA 2</t>
  </si>
  <si>
    <t>Autoneum North America</t>
  </si>
  <si>
    <t>Autoneum OH</t>
  </si>
  <si>
    <t>Autoneum PA</t>
  </si>
  <si>
    <t>Autoneum SC</t>
  </si>
  <si>
    <t>Autotek Industrial de Mexico</t>
  </si>
  <si>
    <t>Avill, Vehicla Safty and Prote</t>
  </si>
  <si>
    <t>AW North Carolina  Inc.</t>
  </si>
  <si>
    <t>AW Transmission Engineering</t>
  </si>
  <si>
    <t>AY Manufacturing Limited</t>
  </si>
  <si>
    <t>BA Enterprises</t>
  </si>
  <si>
    <t>BAE Industries, Inc AH</t>
  </si>
  <si>
    <t>Baker Metal Products HQ</t>
  </si>
  <si>
    <t>Bar-Kom-P Komninos &amp; Co</t>
  </si>
  <si>
    <t>Bartlett Corporation</t>
  </si>
  <si>
    <t>Bayloff Detroit (Belleville)</t>
  </si>
  <si>
    <t>Bayloff Kinsman</t>
  </si>
  <si>
    <t>Baymex Monterrey</t>
  </si>
  <si>
    <t>Baymex-San Nicolas</t>
  </si>
  <si>
    <t>Beijing KingAllan Food Tec. Co., Ltd.</t>
  </si>
  <si>
    <t>Benteler Automotive Alberton</t>
  </si>
  <si>
    <t>Benteler Automotive Brampton</t>
  </si>
  <si>
    <t>Benteler Automotive Goshen</t>
  </si>
  <si>
    <t>Benteler Automotive Hagen</t>
  </si>
  <si>
    <t>Benteler Automotive Hall</t>
  </si>
  <si>
    <t>Benteler Automotive Hermosillo</t>
  </si>
  <si>
    <t>Benteler Automotive Holland</t>
  </si>
  <si>
    <t>Benteler Automotive K-Zoo</t>
  </si>
  <si>
    <t>Benteler Automotive NA HQ</t>
  </si>
  <si>
    <t>Benteler Automotive Opelika</t>
  </si>
  <si>
    <t>Benteler Automotive Puebla</t>
  </si>
  <si>
    <t>Benteler Automotive Saltillo</t>
  </si>
  <si>
    <t>Benteler Automotive Spartanbur</t>
  </si>
  <si>
    <t>Benteler Automotiven Puebla 2</t>
  </si>
  <si>
    <t>Benteler CR Czech Republic</t>
  </si>
  <si>
    <t>BENTELER ESPAÑA</t>
  </si>
  <si>
    <t>Benteler Global Procurement GM</t>
  </si>
  <si>
    <t>Benteler Jiading</t>
  </si>
  <si>
    <t>Benteler South Africa Plant 5</t>
  </si>
  <si>
    <t>Benteler Talle</t>
  </si>
  <si>
    <t>Berco of America Incorporated</t>
  </si>
  <si>
    <t>Berkshire Industries</t>
  </si>
  <si>
    <t>Big Rapids Products HQ</t>
  </si>
  <si>
    <t>Blackmer</t>
  </si>
  <si>
    <t>Blohm+Voss Oil Tools, LLC</t>
  </si>
  <si>
    <t>Blue Bird Canada</t>
  </si>
  <si>
    <t>Blue Bird South</t>
  </si>
  <si>
    <t>BMW Manufacturing Co. LLC</t>
  </si>
  <si>
    <t>BMW of North America LLC</t>
  </si>
  <si>
    <t>BOHLER-UDDEHOLM Precision Stri</t>
  </si>
  <si>
    <t>Border Metal Stamping LLC HQ</t>
  </si>
  <si>
    <t>Bosch Packaging -New Rich</t>
  </si>
  <si>
    <t>Bosch Packaging Services, Rele</t>
  </si>
  <si>
    <t>Bosch Packaging Technology, In</t>
  </si>
  <si>
    <t>Bosch Rexroth Corporation</t>
  </si>
  <si>
    <t>Bosch Security Systems, Inc.</t>
  </si>
  <si>
    <t>Bosch Software Innovations Cor</t>
  </si>
  <si>
    <t>Bosch Thermotechnology Corp.</t>
  </si>
  <si>
    <t>Bostrom Seating  Inc.</t>
  </si>
  <si>
    <t>Bowling Green Metalforming</t>
  </si>
  <si>
    <t>BRACKER GmbH Innovativer Maschinenbau</t>
  </si>
  <si>
    <t>Briggs &amp; Stratton Corp HQ</t>
  </si>
  <si>
    <t>Briggs &amp; Stratton Products Grp</t>
  </si>
  <si>
    <t>Briggs Industries  Inc.</t>
  </si>
  <si>
    <t>Brillion Iron Works Inc</t>
  </si>
  <si>
    <t>Bronto Skylift OY AB</t>
  </si>
  <si>
    <t>Brose Canada  Inc.</t>
  </si>
  <si>
    <t>Brose Fahrzeugteile GmbH &amp; Co. KG, Coburg NA/EK-ID</t>
  </si>
  <si>
    <t>Brose Jefferson  Inc.</t>
  </si>
  <si>
    <t>Brose North America  Inc.</t>
  </si>
  <si>
    <t>Brose Reynosa S.A. de C.V.</t>
  </si>
  <si>
    <t>Brose Tuscaloosa Inc.</t>
  </si>
  <si>
    <t>Broshco Fabricated Products</t>
  </si>
  <si>
    <t>BSH Home Appliances Corporatio</t>
  </si>
  <si>
    <t>C&amp;C Tochigi</t>
  </si>
  <si>
    <t>Calsonic NA Irvine</t>
  </si>
  <si>
    <t>Calsonic NA Shelbyville</t>
  </si>
  <si>
    <t>CalsonicKansei Electronics</t>
  </si>
  <si>
    <t>Camaco Columbus</t>
  </si>
  <si>
    <t>Camaco Detroit</t>
  </si>
  <si>
    <t>Camaco Lorain</t>
  </si>
  <si>
    <t>Canada</t>
  </si>
  <si>
    <t>Canadian Electrocoating Ltd.</t>
  </si>
  <si>
    <t>Cannon Automotive</t>
  </si>
  <si>
    <t>Capitol Stamping Corporation</t>
  </si>
  <si>
    <t>CAPTIN</t>
  </si>
  <si>
    <t>Carbon Motors Headquarters</t>
  </si>
  <si>
    <t>Carlos Torres Forwarding</t>
  </si>
  <si>
    <t>Carmichael Machine Corporation</t>
  </si>
  <si>
    <t>Cascade Cart Solutions</t>
  </si>
  <si>
    <t>Cascade Renewable Energy</t>
  </si>
  <si>
    <t>CEI Inc.</t>
  </si>
  <si>
    <t>Center Manufacturing SC</t>
  </si>
  <si>
    <t>Center Manufacturing VA</t>
  </si>
  <si>
    <t>Center Manufacturing Wayland</t>
  </si>
  <si>
    <t>Central Stamping Ltd.</t>
  </si>
  <si>
    <t>CFP – Commercial Forged Products</t>
  </si>
  <si>
    <t>Challenge Mfg. Company HQ</t>
  </si>
  <si>
    <t>Challenge Mfg. Company Plant 1</t>
  </si>
  <si>
    <t>Challenge Mfg. Company Plant 2</t>
  </si>
  <si>
    <t>Challenge Mfg. Company Plant 3</t>
  </si>
  <si>
    <t>Champion Manufacturing Ind.</t>
  </si>
  <si>
    <t>Christine Lanz Confectionery Equipment</t>
  </si>
  <si>
    <t>Christy Industries Inc.</t>
  </si>
  <si>
    <t>Chrome Craft Corp</t>
  </si>
  <si>
    <t>CIE Alcasting</t>
  </si>
  <si>
    <t>CIE Alfa Deco</t>
  </si>
  <si>
    <t>CIE Alurecy</t>
  </si>
  <si>
    <t>CIE Apolo Blue</t>
  </si>
  <si>
    <t>CIE Automotive Mexico</t>
  </si>
  <si>
    <t>CIE Automotive Parts (Shanghai</t>
  </si>
  <si>
    <t>CIE Automotive USA</t>
  </si>
  <si>
    <t>CIE Avtocom (Kaluga)</t>
  </si>
  <si>
    <t>CIE Avtocom (Samara)</t>
  </si>
  <si>
    <t>CIE C. Vilanova</t>
  </si>
  <si>
    <t>CIE Compiegne</t>
  </si>
  <si>
    <t>CIE Compiègne CIE Compiegne</t>
  </si>
  <si>
    <t>CIE Deutschland Ks</t>
  </si>
  <si>
    <t>CIE Deutschland Wob</t>
  </si>
  <si>
    <t>CIE Egaña</t>
  </si>
  <si>
    <t>CIE Galfor</t>
  </si>
  <si>
    <t>CIE Gameko</t>
  </si>
  <si>
    <t>CIE Inyectametal</t>
  </si>
  <si>
    <t>CIE Joamar</t>
  </si>
  <si>
    <t>CIE Legazpi</t>
  </si>
  <si>
    <t>CIE LT Forge</t>
  </si>
  <si>
    <t>CIE Maroc</t>
  </si>
  <si>
    <t>CIE Matic</t>
  </si>
  <si>
    <t>CIE Matricon</t>
  </si>
  <si>
    <t>CIE Mecasur</t>
  </si>
  <si>
    <t>CIE Mecauto</t>
  </si>
  <si>
    <t>CIE Metal Cz</t>
  </si>
  <si>
    <t>CIE Norma</t>
  </si>
  <si>
    <t>CIE Nova RECYD</t>
  </si>
  <si>
    <t>CIE Nugar</t>
  </si>
  <si>
    <t>CIE Nugar 2</t>
  </si>
  <si>
    <t>CIE Orbelan</t>
  </si>
  <si>
    <t>CIE Plasfil</t>
  </si>
  <si>
    <t>CIE Plasty</t>
  </si>
  <si>
    <t>CIE Praga Louny</t>
  </si>
  <si>
    <t>CIE Recylan</t>
  </si>
  <si>
    <t>CIE Recytec</t>
  </si>
  <si>
    <t>CIE Tarabusi</t>
  </si>
  <si>
    <t>CIE Udalbide</t>
  </si>
  <si>
    <t>CIE Unitools Press</t>
  </si>
  <si>
    <t>CIE Zdanice</t>
  </si>
  <si>
    <t>CIGNYS Brideport Facility</t>
  </si>
  <si>
    <t>CIGNYS Saginaw Facility</t>
  </si>
  <si>
    <t>CIGNYS Shields Facility</t>
  </si>
  <si>
    <t>CIMS</t>
  </si>
  <si>
    <t>City View Building  Room 201</t>
  </si>
  <si>
    <t>CK Technologies  LLC Mount Air</t>
  </si>
  <si>
    <t>CK Technologies, LLC</t>
  </si>
  <si>
    <t>CK Technologies, LLC Monterrey</t>
  </si>
  <si>
    <t>Clarion Technologies Anderson</t>
  </si>
  <si>
    <t>Clarion Technologies Greenville</t>
  </si>
  <si>
    <t>Clarion Technologies, Inc.  Corporate</t>
  </si>
  <si>
    <t>Clayson Steel</t>
  </si>
  <si>
    <t>CM Works</t>
  </si>
  <si>
    <t>Comercial Assembly Plant</t>
  </si>
  <si>
    <t>Commercial MF Orange CA</t>
  </si>
  <si>
    <t>Commercial MF Saginaw TX</t>
  </si>
  <si>
    <t>Commercial MF Youngstown OH</t>
  </si>
  <si>
    <t>Compania Mercantil Centroameri</t>
  </si>
  <si>
    <t>Computerized Elevator Control</t>
  </si>
  <si>
    <t>Concept Tooling Systems, Inc.</t>
  </si>
  <si>
    <t>CON-E-CO</t>
  </si>
  <si>
    <t>Conghua K&amp;S Auto Parts Co. Ltd</t>
  </si>
  <si>
    <t>Constellium Automotive</t>
  </si>
  <si>
    <t>Constellium Rolled Products</t>
  </si>
  <si>
    <t>Contex Ltd.</t>
  </si>
  <si>
    <t>Cooper B-Line - Highland</t>
  </si>
  <si>
    <t>Cooper B-Line - Pinckneyville</t>
  </si>
  <si>
    <t>Cooper B-Line - Reno</t>
  </si>
  <si>
    <t>Cooper B-Line - Sherman</t>
  </si>
  <si>
    <t>Cooper B-Line - Troy, IL</t>
  </si>
  <si>
    <t>Cooper Bussmann - Div. HQ</t>
  </si>
  <si>
    <t>Cooper Crouse-Hinds</t>
  </si>
  <si>
    <t>Cooper Hand Tools</t>
  </si>
  <si>
    <t>Cooper Lighting Incorporated</t>
  </si>
  <si>
    <t>Cooper Power Systems</t>
  </si>
  <si>
    <t>Cooper Power Tools</t>
  </si>
  <si>
    <t>Cooper Wiring Devices Div.</t>
  </si>
  <si>
    <t>Cosma Assembly Tech.</t>
  </si>
  <si>
    <t>Cosma Brasil</t>
  </si>
  <si>
    <t>Cosma Casting Michigan</t>
  </si>
  <si>
    <t>Crane America Services</t>
  </si>
  <si>
    <t>CRH Detroit R&amp;D Center</t>
  </si>
  <si>
    <t>CRH North America Clanton</t>
  </si>
  <si>
    <t>Crown Point Ltd. Mullins</t>
  </si>
  <si>
    <t>Crown Point Ltd. St John</t>
  </si>
  <si>
    <t>CS Manufacturing</t>
  </si>
  <si>
    <t>Cuprum FAB Ciudad Juárez</t>
  </si>
  <si>
    <t>Cuprum FAB México</t>
  </si>
  <si>
    <t>Curtis Maruyasu America</t>
  </si>
  <si>
    <t>Curtis Maruyasu America IN</t>
  </si>
  <si>
    <t>Curtis Maruyasu America KY</t>
  </si>
  <si>
    <t>Curtis Maruyasu America TX</t>
  </si>
  <si>
    <t>Customer Name Here</t>
  </si>
  <si>
    <t>Daicel Safety Systems America</t>
  </si>
  <si>
    <t>Daimler Buses NA Mississauga</t>
  </si>
  <si>
    <t>Daimler Buses NA Oriskany</t>
  </si>
  <si>
    <t>Daimler Trucks NA Cleveland</t>
  </si>
  <si>
    <t>Daimler Trucks NA Headquarters</t>
  </si>
  <si>
    <t>Daimler Trucks NA Mount Holly</t>
  </si>
  <si>
    <t>Daimler Trucks NA Portland Mfg</t>
  </si>
  <si>
    <t>Daimler Vans Manufacturing</t>
  </si>
  <si>
    <t>Dean Food Headquarters</t>
  </si>
  <si>
    <t>Dean Foods of Decatur</t>
  </si>
  <si>
    <t>Decade Products, LLC</t>
  </si>
  <si>
    <t>Deco Automotive</t>
  </si>
  <si>
    <t>Deere &amp; Company World HQ</t>
  </si>
  <si>
    <t>Deere-Hitachi Const Machinery</t>
  </si>
  <si>
    <t>Deere-Hitachi DHSP Langley</t>
  </si>
  <si>
    <t>Dehler Manufacturing Inc.</t>
  </si>
  <si>
    <t>Demag Cranes &amp; Components</t>
  </si>
  <si>
    <t>Demag Cranes &amp; Components (Mid</t>
  </si>
  <si>
    <t>Demag Cranes &amp; Components (Pty</t>
  </si>
  <si>
    <t>Demag Cranes &amp; Components (Sha</t>
  </si>
  <si>
    <t>Demag Cranes &amp; Components A/S</t>
  </si>
  <si>
    <t>Demag Cranes &amp; Components AG</t>
  </si>
  <si>
    <t>Demag Cranes &amp; Components Corp</t>
  </si>
  <si>
    <t>Demag Cranes &amp; Components GmbH</t>
  </si>
  <si>
    <t>Demag Cranes &amp; Components Lda.</t>
  </si>
  <si>
    <t>Demag Cranes &amp; Components Ltd.</t>
  </si>
  <si>
    <t>Demag Cranes &amp; Components Pty.</t>
  </si>
  <si>
    <t>Demag Cranes &amp; Components SAS</t>
  </si>
  <si>
    <t>Demag Cranes &amp; Components Sp.z</t>
  </si>
  <si>
    <t>Demag Cranes &amp; Components spol</t>
  </si>
  <si>
    <t>DEMAnor as</t>
  </si>
  <si>
    <t>Dematek AB</t>
  </si>
  <si>
    <t>Dematic Central Operations</t>
  </si>
  <si>
    <t>Dematic Charlotte Mfg Facility</t>
  </si>
  <si>
    <t>Dematic Eastern Operations</t>
  </si>
  <si>
    <t>Dematic Hebron Mfg Facility</t>
  </si>
  <si>
    <t>Dematic Limited Canadian Op</t>
  </si>
  <si>
    <t>Dematic Midwest Operations</t>
  </si>
  <si>
    <t>Dematic New Berlin</t>
  </si>
  <si>
    <t>Dematic North American HQ</t>
  </si>
  <si>
    <t>Dematic Salt Lake City</t>
  </si>
  <si>
    <t>Dematic Southern Operations</t>
  </si>
  <si>
    <t>Dematic Southwest Operations</t>
  </si>
  <si>
    <t>Dennen Steel Corp</t>
  </si>
  <si>
    <t>Denso Air Systems Michigan</t>
  </si>
  <si>
    <t>Denso Int. NA Waterloo</t>
  </si>
  <si>
    <t>Denso International NA HQ</t>
  </si>
  <si>
    <t>Denso Manufacturing Arkansas</t>
  </si>
  <si>
    <t>Denso Manufacturing Athens TN</t>
  </si>
  <si>
    <t>Denso Manufacturing Michigan</t>
  </si>
  <si>
    <t>Denso Manufacturing Tennessee</t>
  </si>
  <si>
    <t>Denso NA Logistics Ctr Bellevi</t>
  </si>
  <si>
    <t>Denso NA Logistics Ctr Fremont</t>
  </si>
  <si>
    <t>Denso NA Logistics Ctr Knoxvil</t>
  </si>
  <si>
    <t>Denso NA Logistics Ctr Laredo</t>
  </si>
  <si>
    <t>Denso NA Research Laboratory</t>
  </si>
  <si>
    <t>Denso Sales &amp; Qty. Engineering</t>
  </si>
  <si>
    <t>Denso Sales California, Inc.</t>
  </si>
  <si>
    <t>Detroit Diesel Corporation</t>
  </si>
  <si>
    <t>Dexter Laundry, lnc.</t>
  </si>
  <si>
    <t>Dexter Stamping Company, LLC</t>
  </si>
  <si>
    <t>Die Tech Industries  Inc. HQ</t>
  </si>
  <si>
    <t>Die Tech Industries WH</t>
  </si>
  <si>
    <t>Dienamic Tooling Systems, Inc,</t>
  </si>
  <si>
    <t>Dietrich Baltimore</t>
  </si>
  <si>
    <t>Dietrich Baytown</t>
  </si>
  <si>
    <t>Dietrich Boonton</t>
  </si>
  <si>
    <t>Dietrich Colton</t>
  </si>
  <si>
    <t>Dietrich Denver</t>
  </si>
  <si>
    <t>Dietrich Hammond</t>
  </si>
  <si>
    <t>Dietrich Hutchins</t>
  </si>
  <si>
    <t>Dietrich Kapolei</t>
  </si>
  <si>
    <t>Dietrich Lenexa</t>
  </si>
  <si>
    <t>Dietrich McDonough</t>
  </si>
  <si>
    <t>Dietrich Miami Vinyl Corp</t>
  </si>
  <si>
    <t>Dietrich Stockton</t>
  </si>
  <si>
    <t>Dietrich Warren</t>
  </si>
  <si>
    <t>Dietrich Warren 2</t>
  </si>
  <si>
    <t>DIMO (PVT) Ltd.</t>
  </si>
  <si>
    <t>Dongso P.A. Int. Co.  Ltd.</t>
  </si>
  <si>
    <t>Dortec Industries</t>
  </si>
  <si>
    <t>Drive Automotive</t>
  </si>
  <si>
    <t>DTE Chicago</t>
  </si>
  <si>
    <t>DTE Lebanon</t>
  </si>
  <si>
    <t>DTE Shelton</t>
  </si>
  <si>
    <t>DTR de Mexico</t>
  </si>
  <si>
    <t>DTR Tennessee  Inc. Midway</t>
  </si>
  <si>
    <t>DTR Tennessee  Inc. Tazewell</t>
  </si>
  <si>
    <t>DURA Automotive Systems</t>
  </si>
  <si>
    <t>Durst</t>
  </si>
  <si>
    <t>Dyersburg Tennessee Plant</t>
  </si>
  <si>
    <t>Dymos Plant 1</t>
  </si>
  <si>
    <t>Dymos Plant 2</t>
  </si>
  <si>
    <t>Dynamic Metals  Inc.</t>
  </si>
  <si>
    <t>Dynamic Metals Kentucky, LLC</t>
  </si>
  <si>
    <t>Dynamic Metals, LLC</t>
  </si>
  <si>
    <t>Dynamic Specialty Metal Spinni</t>
  </si>
  <si>
    <t>DYNA-MIG Manufacturing</t>
  </si>
  <si>
    <t>E&amp;E Manufacturing Company HQ</t>
  </si>
  <si>
    <t>E&amp;E Manufacturing Company TN</t>
  </si>
  <si>
    <t>Eagle Bend Manufacturing  Inc.</t>
  </si>
  <si>
    <t>Eagle Industrial Group</t>
  </si>
  <si>
    <t>Eagle Wings Industries  Inc HQ</t>
  </si>
  <si>
    <t>East Coast Manufacturing Facil</t>
  </si>
  <si>
    <t>Eberspacher Exhaust Sys. CAN</t>
  </si>
  <si>
    <t>Eberspacher NA Inc. Brighton</t>
  </si>
  <si>
    <t>Eberspacher NA Inc. Tuscaloosa</t>
  </si>
  <si>
    <t>Eberspächer North America, Inc.</t>
  </si>
  <si>
    <t>EBZ Bausch &amp; Ziege Ungarn Kft.</t>
  </si>
  <si>
    <t>EBZ China</t>
  </si>
  <si>
    <t>EBZ Engineering Bausch &amp; Ziege</t>
  </si>
  <si>
    <t>EBZ India</t>
  </si>
  <si>
    <t>EBZ Wolfsburg GmbH</t>
  </si>
  <si>
    <t>EBZ Ammerbuch GmbH</t>
  </si>
  <si>
    <t>EDMAR MANUFACTURING</t>
  </si>
  <si>
    <t>Eksen Makina Servis Ticaret S.</t>
  </si>
  <si>
    <t>Electrolux Anderson SC</t>
  </si>
  <si>
    <t>Electrolux Home Products Mex</t>
  </si>
  <si>
    <t>Electrolux Iowa</t>
  </si>
  <si>
    <t>Electrolux Major Appliances</t>
  </si>
  <si>
    <t>Electrolux Memphis TN</t>
  </si>
  <si>
    <t>Electrolux Springfield TN</t>
  </si>
  <si>
    <t>Electromac Tool</t>
  </si>
  <si>
    <t>Element Electronics Canton</t>
  </si>
  <si>
    <t>Element Electronics HQ</t>
  </si>
  <si>
    <t>Elgin Sweeper Company</t>
  </si>
  <si>
    <t>Ellex Precise Medical</t>
  </si>
  <si>
    <t>Elliniki Techniki S.A.</t>
  </si>
  <si>
    <t>Ellison Technologies Automation</t>
  </si>
  <si>
    <t>Ellison Technologies-Charlotte</t>
  </si>
  <si>
    <t>Ellison Technologies-Chicago (Corporate Midwest)</t>
  </si>
  <si>
    <t>Ellison Technologies-Cincinnati</t>
  </si>
  <si>
    <t>Ellison Technologies-Cleveland</t>
  </si>
  <si>
    <t>Ellison Technologies-Dallas</t>
  </si>
  <si>
    <t>Ellison Technologies-Davenport</t>
  </si>
  <si>
    <t>Ellison Technologies-Detroit</t>
  </si>
  <si>
    <t>Ellison Technologies-Grand Rapids</t>
  </si>
  <si>
    <t>Ellison Technologies-Houston</t>
  </si>
  <si>
    <t>Ellison Technologies-Indianapolis</t>
  </si>
  <si>
    <t>Ellison Technologies-Los Angeles</t>
  </si>
  <si>
    <t>Ellison Technologies-Manufacturing Financing Services</t>
  </si>
  <si>
    <t>Ellison Technologies-Milwaukee</t>
  </si>
  <si>
    <t>Ellison Technologies-Minneapolis</t>
  </si>
  <si>
    <t>Ellison Technologies-Nashville</t>
  </si>
  <si>
    <t>Ellison Technologies-Portland</t>
  </si>
  <si>
    <t>Ellison Technologies-San Francisco</t>
  </si>
  <si>
    <t>Ellison Technologies-Sante Fe Springs (Corporate West)</t>
  </si>
  <si>
    <t>Ellison Technologies-Seattle</t>
  </si>
  <si>
    <t>Ellison Technologies-St. Louis</t>
  </si>
  <si>
    <t>Ellison Technologies-Toronto</t>
  </si>
  <si>
    <t>ELMAS Daru Kft</t>
  </si>
  <si>
    <t>ELMAS S.R.L.</t>
  </si>
  <si>
    <t>ElringKlinger Canada, Inc.</t>
  </si>
  <si>
    <t>ElringKlinger México, S.A. de</t>
  </si>
  <si>
    <t>ElringKlinger North America, I</t>
  </si>
  <si>
    <t>ElringKlinger USA</t>
  </si>
  <si>
    <t>ElringKlinger USA, Inc.</t>
  </si>
  <si>
    <t>Engineered Molding Solutions</t>
  </si>
  <si>
    <t>Engineered Products Division</t>
  </si>
  <si>
    <t>Engineered Tooling Systems</t>
  </si>
  <si>
    <t>Espar Products Incorporated</t>
  </si>
  <si>
    <t>Estampados Magna DE Mexico SA</t>
  </si>
  <si>
    <t>ETS Berenger - Groupe Premium</t>
  </si>
  <si>
    <t>Exedy America Corporation</t>
  </si>
  <si>
    <t>F &amp; P Georgia</t>
  </si>
  <si>
    <t>F &amp; P Mfg., Inc.</t>
  </si>
  <si>
    <t>F&amp;P America MFG Inc</t>
  </si>
  <si>
    <t>F. Reimers &amp; Co.</t>
  </si>
  <si>
    <t>F.Segura Burjassot</t>
  </si>
  <si>
    <t>F.Segura Hungary</t>
  </si>
  <si>
    <t>Fabco Automotive Corporation</t>
  </si>
  <si>
    <t>Fanasa Appliance</t>
  </si>
  <si>
    <t>Fanasa Automotive</t>
  </si>
  <si>
    <t>FASCO Cassville</t>
  </si>
  <si>
    <t>FASCO Eldon</t>
  </si>
  <si>
    <t>FASCO Springfield</t>
  </si>
  <si>
    <t>Faurecia Auburn Interior R&amp;D</t>
  </si>
  <si>
    <t>Faurecia Bradford Seat</t>
  </si>
  <si>
    <t>Faurecia Cleveland Seat</t>
  </si>
  <si>
    <t>Faurecia Columbus Emissions</t>
  </si>
  <si>
    <t>Faurecia Dexter Emissions</t>
  </si>
  <si>
    <t>Faurecia Fountain Interior</t>
  </si>
  <si>
    <t>Faurecia Fountain Seat JIT</t>
  </si>
  <si>
    <t>Faurecia Franklin Emissions</t>
  </si>
  <si>
    <t>Faurecia Fraser Interior</t>
  </si>
  <si>
    <t>Faurecia Hermosillo Emissions</t>
  </si>
  <si>
    <t>Faurecia Holland Seat R&amp;D</t>
  </si>
  <si>
    <t>Faurecia Lansing Interior JIT</t>
  </si>
  <si>
    <t>Faurecia Lordstown Emissions</t>
  </si>
  <si>
    <t>Faurecia Louisville Emissions</t>
  </si>
  <si>
    <t>Faurecia Northwood Inter JIT</t>
  </si>
  <si>
    <t>Faurecia Puebla Emissions</t>
  </si>
  <si>
    <t>Faurecia Puebla Interior</t>
  </si>
  <si>
    <t>Faurecia Puebla Seat</t>
  </si>
  <si>
    <t>Faurecia Queretaro Emissions</t>
  </si>
  <si>
    <t>Faurecia Ramos Interior</t>
  </si>
  <si>
    <t>Faurecia River Seat JIT</t>
  </si>
  <si>
    <t>Faurecia San Luis Seat</t>
  </si>
  <si>
    <t>Faurecia Silao Emissions</t>
  </si>
  <si>
    <t>Faurecia Spartanburg Emissions</t>
  </si>
  <si>
    <t>Faurecia Sterling Hts Interior</t>
  </si>
  <si>
    <t>Faurecia Sterling Seat JIT</t>
  </si>
  <si>
    <t>Faurecia Taylor Emissions</t>
  </si>
  <si>
    <t>Faurecia Toledo Emission JIT</t>
  </si>
  <si>
    <t>Faurecia Toledo Emission R&amp;D</t>
  </si>
  <si>
    <t>Faurecia Troy Emissions</t>
  </si>
  <si>
    <t>Faurecia Troy Seat R&amp;D</t>
  </si>
  <si>
    <t>Faurecia Walton Seat</t>
  </si>
  <si>
    <t>Federal APD</t>
  </si>
  <si>
    <t>Federal Mogul Corp El Paso</t>
  </si>
  <si>
    <t>Federal Mogul Corp Manitowoc</t>
  </si>
  <si>
    <t>Federal Mogul Corp Winchester</t>
  </si>
  <si>
    <t>Federal -Mogul Corp. Frankfort</t>
  </si>
  <si>
    <t>Federal Mogul Piston Rings</t>
  </si>
  <si>
    <t>Federal Signal Codespear</t>
  </si>
  <si>
    <t>Federal Signal Corporation HQ</t>
  </si>
  <si>
    <t>Federal Signal Environmental</t>
  </si>
  <si>
    <t>Federal Signal Fire Rescue Gro</t>
  </si>
  <si>
    <t>Federal Signal Industrial Syst</t>
  </si>
  <si>
    <t>Federal Signal Integrated syst</t>
  </si>
  <si>
    <t>Federal Signal Mobile Systems</t>
  </si>
  <si>
    <t>Federal Signal Safety and Sec</t>
  </si>
  <si>
    <t>Federal Signal Technologies Gr</t>
  </si>
  <si>
    <t>Federal Signal VAMA Mobile Sou</t>
  </si>
  <si>
    <t>Federal Signal Warning Systems</t>
  </si>
  <si>
    <t>Federal-Mogual Corp. Ann Arbor</t>
  </si>
  <si>
    <t>Federal-Mogual Corp. GreenVill</t>
  </si>
  <si>
    <t>Federal-Mogul Corp Blackburg</t>
  </si>
  <si>
    <t>Federal-Mogul Corp Cambridge</t>
  </si>
  <si>
    <t>Federal-Mogul Corp Exton</t>
  </si>
  <si>
    <t>Federal-Mogul Corp Maysville</t>
  </si>
  <si>
    <t>Federal-Mogul Corp Orangeburg</t>
  </si>
  <si>
    <t>Federal-Mogul Corp Plymouth Te</t>
  </si>
  <si>
    <t>Federal-Mogul Corp Smithville</t>
  </si>
  <si>
    <t>Federal-Mogul Corp Smyrna</t>
  </si>
  <si>
    <t>Federal-Mogul Corp Sparta</t>
  </si>
  <si>
    <t>Federal-Mogul Corp Waupun</t>
  </si>
  <si>
    <t>Federal-Mogul Corp. Ann Arbor</t>
  </si>
  <si>
    <t>Federal-Mogul Corp. Bulingtion</t>
  </si>
  <si>
    <t>Federal-Mogul Corp. Forest Vie</t>
  </si>
  <si>
    <t>Federal-Mogul Corp. Glasgow</t>
  </si>
  <si>
    <t>Federal-Mogul Corp. ILoganspor</t>
  </si>
  <si>
    <t>federal-Mogul Corp. Indianapol</t>
  </si>
  <si>
    <t>Federal-Mogul Corp. Lake City</t>
  </si>
  <si>
    <t>Federal-Mogul Corp. Logansport</t>
  </si>
  <si>
    <t>Federal-Mogul Corp. Maryville</t>
  </si>
  <si>
    <t>Federal-Mogul Corp. Michigan C</t>
  </si>
  <si>
    <t>Federal-Mogul Corp. Plymouth</t>
  </si>
  <si>
    <t>federal-Mogul Corp. Skokie</t>
  </si>
  <si>
    <t>Federal-Mogul Corp. Smyrna</t>
  </si>
  <si>
    <t>Federal-Mogul Corp. South Bend</t>
  </si>
  <si>
    <t>Federal-Mogul Corp. Van Wert</t>
  </si>
  <si>
    <t>Federal-Mogul Corpartion Holly</t>
  </si>
  <si>
    <t>Federal-Mogul Corporation Athe</t>
  </si>
  <si>
    <t>Federal-mogul Corporation Boaz</t>
  </si>
  <si>
    <t>Federal-Mogul Corporation Chig</t>
  </si>
  <si>
    <t>Federal-Mogul Corporation Jack</t>
  </si>
  <si>
    <t>Federal-Mogul Corporation Wind</t>
  </si>
  <si>
    <t>Federal-Mogul Juarez, Wipers</t>
  </si>
  <si>
    <t>Federal-Mogul Los Reyes, Steer</t>
  </si>
  <si>
    <t>Federal-Mogul Naucalpan, Seali</t>
  </si>
  <si>
    <t>Federal-Mogul Puebla, Pistons</t>
  </si>
  <si>
    <t>Federal-Mogul Tepotzotlan Seal</t>
  </si>
  <si>
    <t>Federal-Mogul Tlalnepantla</t>
  </si>
  <si>
    <t>Federal-mogul Vallejo, Ingitio</t>
  </si>
  <si>
    <t>Federal-Morgul</t>
  </si>
  <si>
    <t>Federal-Morgul Juarez, Frictio</t>
  </si>
  <si>
    <t>Federal-Mougal Corp Sparta Rin</t>
  </si>
  <si>
    <t>Fedural-Mogul Puebla barings</t>
  </si>
  <si>
    <t>Feneral-Mogul Tepotzotlan, fri</t>
  </si>
  <si>
    <t>FHP Manufacturing</t>
  </si>
  <si>
    <t>Fihomatec</t>
  </si>
  <si>
    <t>Findlay Products Corp.</t>
  </si>
  <si>
    <t>FIO Automotive Canada Corp</t>
  </si>
  <si>
    <t>Fisher &amp; Co.(St Clair Shores)</t>
  </si>
  <si>
    <t>Fisher Dynamics Metal Form MI</t>
  </si>
  <si>
    <t>Fisher Dynamics Mexico</t>
  </si>
  <si>
    <t>Fisher Dynamics Texas</t>
  </si>
  <si>
    <t>Fisker Automotive Headquarters</t>
  </si>
  <si>
    <t>Fisker Automotive Wilmington</t>
  </si>
  <si>
    <t>Flamco Heating Accessories</t>
  </si>
  <si>
    <t>Fleetline Products</t>
  </si>
  <si>
    <t>Fleetwood Metal Industries HQ</t>
  </si>
  <si>
    <t>Fleetwood Metal Otterville</t>
  </si>
  <si>
    <t>Fleetwood Metal Sylacauga</t>
  </si>
  <si>
    <t>Fleetwood Metal Tillsonburg</t>
  </si>
  <si>
    <t>Flex-N-Gate Alabama</t>
  </si>
  <si>
    <t>Flex-N-Gate Battle Creek</t>
  </si>
  <si>
    <t>Flex-N-Gate Bradford</t>
  </si>
  <si>
    <t>Flex-N-Gate Canada Co.</t>
  </si>
  <si>
    <t>Flex-N-Gate Covington</t>
  </si>
  <si>
    <t>Flex-N-Gate Forming Tech</t>
  </si>
  <si>
    <t>Flex-N-Gate Hermosillo</t>
  </si>
  <si>
    <t>Flex-N-Gate Mexico</t>
  </si>
  <si>
    <t>Flex-N-Gate Michigan</t>
  </si>
  <si>
    <t>Flex-N-Gate Oklahoma</t>
  </si>
  <si>
    <t>Flex-N-Gate Plastics Danville</t>
  </si>
  <si>
    <t>Flex-N-Gate Puebla</t>
  </si>
  <si>
    <t>Flex-N-Gate PUR</t>
  </si>
  <si>
    <t>Flex-N-Gate Queretaro</t>
  </si>
  <si>
    <t>Flex-N-Gate Royal Oak</t>
  </si>
  <si>
    <t>Flex-N-Gate Seeburn Beaverton</t>
  </si>
  <si>
    <t>Flex-N-Gate Seeburn Tottenham</t>
  </si>
  <si>
    <t>Flex-N-Gate Texas</t>
  </si>
  <si>
    <t>Flex-N-Gate Urbana</t>
  </si>
  <si>
    <t>Flextronics (Singapore)</t>
  </si>
  <si>
    <t>FMFCWBS, LLC</t>
  </si>
  <si>
    <t>Food Machines</t>
  </si>
  <si>
    <t>Foot-Jones</t>
  </si>
  <si>
    <t>Ford PUR</t>
  </si>
  <si>
    <t>Forest Line Machines HQ</t>
  </si>
  <si>
    <t>Formet Industries</t>
  </si>
  <si>
    <t>Formex Automtive Ind Mexico</t>
  </si>
  <si>
    <t>Formex Mexico SA CV</t>
  </si>
  <si>
    <t>Forpak</t>
  </si>
  <si>
    <t>Freightliner Custom Chassis</t>
  </si>
  <si>
    <t>Freightliner Gastonia Parts</t>
  </si>
  <si>
    <t>FS Depot</t>
  </si>
  <si>
    <t>Fundación CIE I+D+i</t>
  </si>
  <si>
    <t>Furniture By Thurston</t>
  </si>
  <si>
    <t>Futaba Indiana of America Corp</t>
  </si>
  <si>
    <t>Futaba Industrial Texas Corp</t>
  </si>
  <si>
    <t>Futuris Automotive Components</t>
  </si>
  <si>
    <t>Futuris Automotive Group-Campbellfield</t>
  </si>
  <si>
    <t>Futuris Automotive Group-Port Melbourne</t>
  </si>
  <si>
    <t>Futuris Automotive Interiors (Hefei)</t>
  </si>
  <si>
    <t>Futuris Automotive Interiors (Wuhu)</t>
  </si>
  <si>
    <t>Futuris Automotive Interiors Trading</t>
  </si>
  <si>
    <t>GE Appliance Park</t>
  </si>
  <si>
    <t>GE Roper</t>
  </si>
  <si>
    <t>Gebr. Kemmerich GmbH</t>
  </si>
  <si>
    <t>Gecom Corporation Winchester</t>
  </si>
  <si>
    <t>Gem City Metal Technologies, L</t>
  </si>
  <si>
    <t>Genel Makina Ticaret ve Sanayi</t>
  </si>
  <si>
    <t>General Automation</t>
  </si>
  <si>
    <t>General Dynamics Corporate</t>
  </si>
  <si>
    <t>General Electric Appliance &amp; L</t>
  </si>
  <si>
    <t>General Engine Products Assemb</t>
  </si>
  <si>
    <t>General Motors PUR</t>
  </si>
  <si>
    <t>Genesee A&amp;B, Inc.</t>
  </si>
  <si>
    <t>Genesee Stampings and Fab Inc</t>
  </si>
  <si>
    <t>Genesee TriStar  Inc.</t>
  </si>
  <si>
    <t>Genteq</t>
  </si>
  <si>
    <t>GEROH</t>
  </si>
  <si>
    <t>Gerstenslager</t>
  </si>
  <si>
    <t>Gerstenslager Clyde</t>
  </si>
  <si>
    <t>Gestamp Chattanooga</t>
  </si>
  <si>
    <t>Gestamp Mason LLC</t>
  </si>
  <si>
    <t>Gestamp Mexico</t>
  </si>
  <si>
    <t>Gestamp Mexico Calientes</t>
  </si>
  <si>
    <t>Gestamp Mexico S.A. DE C.V</t>
  </si>
  <si>
    <t>Gestamp Mexico Toluca</t>
  </si>
  <si>
    <t>Gestamp North America Alabama</t>
  </si>
  <si>
    <t>Gestamp North America Inc.</t>
  </si>
  <si>
    <t>Gestamp North America Lapeer</t>
  </si>
  <si>
    <t>Gestamp North America SC</t>
  </si>
  <si>
    <t>Gestamp West Virginia</t>
  </si>
  <si>
    <t>Gevo Ltd.</t>
  </si>
  <si>
    <t>GHSP Hart</t>
  </si>
  <si>
    <t>GHSP HQ</t>
  </si>
  <si>
    <t>GHSP Madison Heights - Elect</t>
  </si>
  <si>
    <t>GHSP Mexico</t>
  </si>
  <si>
    <t>Gill Holding (GR Spring &amp; Stamping Alpine)</t>
  </si>
  <si>
    <t>Gill Holding (GR Spring &amp; Stamping de Mexico)</t>
  </si>
  <si>
    <t>Gill Holding (GR Spring &amp; Stamping KY)</t>
  </si>
  <si>
    <t>Gill Holding (GR Spring &amp; Stamping) GR</t>
  </si>
  <si>
    <t>Gill Holding (GR Spring Stamp Tooling &amp; Auto)</t>
  </si>
  <si>
    <t>Gill Industries HQ &amp; Mfg</t>
  </si>
  <si>
    <t>Gill Industries of Mexico</t>
  </si>
  <si>
    <t>Gill Manufacturing Georgia</t>
  </si>
  <si>
    <t>Gillette Machine</t>
  </si>
  <si>
    <t>G-KT Brasil Ltda (G0KTB)</t>
  </si>
  <si>
    <t>Global Advanced Products</t>
  </si>
  <si>
    <t>Global Rollforming Corporation</t>
  </si>
  <si>
    <t>Global Rollforming Systems LLC</t>
  </si>
  <si>
    <t>Global Sourcing (China)</t>
  </si>
  <si>
    <t>Global Suspension Systems LLC</t>
  </si>
  <si>
    <t>Global Technology Centre</t>
  </si>
  <si>
    <t>Global Technology Centre (High St.)</t>
  </si>
  <si>
    <t>Global Technology Centre (Wright St.)</t>
  </si>
  <si>
    <t>GM Components Holdings</t>
  </si>
  <si>
    <t>GMP – GMP Metal Products – St. Louis</t>
  </si>
  <si>
    <t>GMP Metal Products – Tenessee</t>
  </si>
  <si>
    <t>GOBO Enterprise CO.  LTD</t>
  </si>
  <si>
    <t>G-ONE AUTO PART DE MEXICO S.A.</t>
  </si>
  <si>
    <t>Gottwald Port Technology</t>
  </si>
  <si>
    <t>Gottwald Port Technology GmbH</t>
  </si>
  <si>
    <t>GR Manufacturing  Inc.</t>
  </si>
  <si>
    <t>Grand Rapids Controls Asia</t>
  </si>
  <si>
    <t>Great Lakes Metal Stamping AL</t>
  </si>
  <si>
    <t>Great Lakes Metal Stamping HQ</t>
  </si>
  <si>
    <t>Green Edge Tooling &amp; Engineeri</t>
  </si>
  <si>
    <t>GSB-TBK Automotive Components</t>
  </si>
  <si>
    <t>GSMW South Bend</t>
  </si>
  <si>
    <t>GSMW Tomah, WI</t>
  </si>
  <si>
    <t>G-TEKT (Thailand Co. Ltd. (G-T</t>
  </si>
  <si>
    <t>G-TEKT Corporation</t>
  </si>
  <si>
    <t>G-Tekt Eastern Co. Ltd. (G-TEC</t>
  </si>
  <si>
    <t>G-TEKT Europe Manufacturing Lt</t>
  </si>
  <si>
    <t>G-TEKT India Private Ltd.</t>
  </si>
  <si>
    <t>G-TEKT North America Corporati</t>
  </si>
  <si>
    <t>Guardian West</t>
  </si>
  <si>
    <t>Gunite Corporation</t>
  </si>
  <si>
    <t>Gunma Plant</t>
  </si>
  <si>
    <t>GuoJi Tooling Systems, Inc.</t>
  </si>
  <si>
    <t>GYPSA</t>
  </si>
  <si>
    <t>Hago Automotive Mississippi</t>
  </si>
  <si>
    <t>Hatch Stamping Co Cleveland St</t>
  </si>
  <si>
    <t>Hatch Stamping Co Fowlerville</t>
  </si>
  <si>
    <t>Hatch Stamping Co Howell</t>
  </si>
  <si>
    <t>Hatch Stamping Co HQ</t>
  </si>
  <si>
    <t>Haworth Douglas MI</t>
  </si>
  <si>
    <t>Haworth GR</t>
  </si>
  <si>
    <t>Haworth Ludington</t>
  </si>
  <si>
    <t>Haworth MS</t>
  </si>
  <si>
    <t>Haworth NC</t>
  </si>
  <si>
    <t>Haworth, Inc. Big Rapids</t>
  </si>
  <si>
    <t>Headquaters Operations</t>
  </si>
  <si>
    <t>Helio Precision Products, Inc.</t>
  </si>
  <si>
    <t>Henderson Stamping</t>
  </si>
  <si>
    <t>Henkel Corporation Bay Point</t>
  </si>
  <si>
    <t>Henkel Corporation Berkeley</t>
  </si>
  <si>
    <t>Henkel Corporation Bridgewater</t>
  </si>
  <si>
    <t>Henkel Corporation Calhoun</t>
  </si>
  <si>
    <t>Henkel Corporation Cary</t>
  </si>
  <si>
    <t>Henkel Corporation Cincinnati</t>
  </si>
  <si>
    <t>Henkel Corporation Cleveland</t>
  </si>
  <si>
    <t>Henkel Corporation Delaware</t>
  </si>
  <si>
    <t>Henkel Corporation Elgin</t>
  </si>
  <si>
    <t>Henkel Corporation Enoree</t>
  </si>
  <si>
    <t>Henkel Corporation Greenville</t>
  </si>
  <si>
    <t>Henkel Corporation Irvine</t>
  </si>
  <si>
    <t>Henkel Corporation LaGrange</t>
  </si>
  <si>
    <t>Henkel Corporation Louisville</t>
  </si>
  <si>
    <t>Henkel Corporation Memphis</t>
  </si>
  <si>
    <t>Henkel Corporation Mentor</t>
  </si>
  <si>
    <t>Henkel Corporation Mooreville</t>
  </si>
  <si>
    <t>Henkel Corporation Nashville</t>
  </si>
  <si>
    <t>Henkel Corporation North Kansas</t>
  </si>
  <si>
    <t>Henkel Corporation Oak Creek</t>
  </si>
  <si>
    <t>Henkel Corporation Rancho Dominguez</t>
  </si>
  <si>
    <t>Henkel Corporation Richmond</t>
  </si>
  <si>
    <t>Henkel Corporation Richmond VA</t>
  </si>
  <si>
    <t>Henkel Corporation Salisbury</t>
  </si>
  <si>
    <t>Henkel Corporation Seabrook</t>
  </si>
  <si>
    <t>Henkel Corporation South Easton</t>
  </si>
  <si>
    <t>Henkel Corporation Springfield</t>
  </si>
  <si>
    <t>Henkel Corporation Warren</t>
  </si>
  <si>
    <t>Henkel Corporation Westlake</t>
  </si>
  <si>
    <t>Henniges - Frederick</t>
  </si>
  <si>
    <t>Henniges - Gomez Palacio</t>
  </si>
  <si>
    <t>Henniges - Guadalajara</t>
  </si>
  <si>
    <t>Henniges - Keokuk</t>
  </si>
  <si>
    <t>Henniges - New Haven</t>
  </si>
  <si>
    <t>Henniges - Oakville</t>
  </si>
  <si>
    <t>Henniges - Reidsville</t>
  </si>
  <si>
    <t>Henniges - Torreon</t>
  </si>
  <si>
    <t>Heritage Products Inc.</t>
  </si>
  <si>
    <t>Herman Miller HQ</t>
  </si>
  <si>
    <t>Highland Industries  Inc.</t>
  </si>
  <si>
    <t>Hi-Lex America Battle Creek</t>
  </si>
  <si>
    <t>Hi-Lex Controls Hudson</t>
  </si>
  <si>
    <t>Hi-Lex Controls Inc. (NA HQ)</t>
  </si>
  <si>
    <t>Hi-Lex Controls Litchfield</t>
  </si>
  <si>
    <t>Hi-Lex Mexicana Sa de Cv</t>
  </si>
  <si>
    <t>Hilite International Corp. HQ</t>
  </si>
  <si>
    <t>Hilite International Dallas</t>
  </si>
  <si>
    <t>Hilite International US Sales</t>
  </si>
  <si>
    <t>Hilite International Whitehall</t>
  </si>
  <si>
    <t>Honda (ELP)</t>
  </si>
  <si>
    <t>Honda (HCM)</t>
  </si>
  <si>
    <t>Honda (MAP)</t>
  </si>
  <si>
    <t>Honda Manufacturing of Alabama</t>
  </si>
  <si>
    <t>Honda of America Mfg., Inc</t>
  </si>
  <si>
    <t>HOR-TAL Engineering (1988) Ltd</t>
  </si>
  <si>
    <t>Hot Stamp Tooling Systems</t>
  </si>
  <si>
    <t>Hub City Canada</t>
  </si>
  <si>
    <t>Hub City Florida</t>
  </si>
  <si>
    <t>Hub City Los Angeles</t>
  </si>
  <si>
    <t>Hub City NE Assembly</t>
  </si>
  <si>
    <t>Hub City SE Assembly</t>
  </si>
  <si>
    <t>Hub City SW Assembly</t>
  </si>
  <si>
    <t>Hudson Industries, Inc.</t>
  </si>
  <si>
    <t>Humura Plant</t>
  </si>
  <si>
    <t>Husqvarna Consumer Outoor Prod</t>
  </si>
  <si>
    <t>Hydroform Solutions, Inc.</t>
  </si>
  <si>
    <t>Hyundai America Tech Center</t>
  </si>
  <si>
    <t>Hyundai Design &amp; Engineer Ctr</t>
  </si>
  <si>
    <t>Hyundai Motor Manufacturing AL</t>
  </si>
  <si>
    <t>IC Bus  LLC Memphis</t>
  </si>
  <si>
    <t>IC Bus of Oklahoma, LLC Tulsa</t>
  </si>
  <si>
    <t>IC Bus, LLC Conway</t>
  </si>
  <si>
    <t>IC Bus, LLC Dayton</t>
  </si>
  <si>
    <t>IC Bus, LLC Romulus</t>
  </si>
  <si>
    <t>Icon Metal Forming, LLC</t>
  </si>
  <si>
    <t>IET International Wire Lab</t>
  </si>
  <si>
    <t>II Stanley Battle Creek</t>
  </si>
  <si>
    <t>II Stanley Sales</t>
  </si>
  <si>
    <t>Imasen Bucyrus Technology Ohio</t>
  </si>
  <si>
    <t>Imasen Bucyrus Technology TN</t>
  </si>
  <si>
    <t>Imperial Fabricating of Texas</t>
  </si>
  <si>
    <t>Imperial Fabricating of VA</t>
  </si>
  <si>
    <t>Imperial Fabricating of WA</t>
  </si>
  <si>
    <t>Imperial Fabricating TN P1</t>
  </si>
  <si>
    <t>Imperial Fabricating TN P2</t>
  </si>
  <si>
    <t>Imperial Group Alanta GA</t>
  </si>
  <si>
    <t>Imperial Group Alton IL</t>
  </si>
  <si>
    <t>Imperial Group Dartmouth NS</t>
  </si>
  <si>
    <t>Imperial Group Dieppe NB</t>
  </si>
  <si>
    <t>Imperial Group Oakville</t>
  </si>
  <si>
    <t>IMS Buhrke-Olson</t>
  </si>
  <si>
    <t>IMS Corporate Offices</t>
  </si>
  <si>
    <t>IMS Electrol</t>
  </si>
  <si>
    <t>IMS Global Gear</t>
  </si>
  <si>
    <t>IMT - Head Office</t>
  </si>
  <si>
    <t>IMT Axle Group</t>
  </si>
  <si>
    <t>Inalfa Roof Systems Mexico</t>
  </si>
  <si>
    <t>Inalfa Roof Systems R&amp;D</t>
  </si>
  <si>
    <t>Indiana Marujun  LLC</t>
  </si>
  <si>
    <t>Indiana Stampings, LLC</t>
  </si>
  <si>
    <t>Industrial Fabrication HQ</t>
  </si>
  <si>
    <t>Industrial Stamping &amp; Mfg. HQ</t>
  </si>
  <si>
    <t>Industrial Stamping &amp; Mfg. TX</t>
  </si>
  <si>
    <t>Industries Tri-Con de Mexico</t>
  </si>
  <si>
    <t>Ingersoll Rand US Exec HQ</t>
  </si>
  <si>
    <t>Intat Precision, Inc.</t>
  </si>
  <si>
    <t>Integrated Terminals</t>
  </si>
  <si>
    <t>Integrated Tower Systems</t>
  </si>
  <si>
    <t>Integrity Stainless</t>
  </si>
  <si>
    <t>Interlaken Technology Blvd.</t>
  </si>
  <si>
    <t>International Industria Autom</t>
  </si>
  <si>
    <t>Invisible Waste Solutions</t>
  </si>
  <si>
    <t>Iowa Mold Tooling Co Garner</t>
  </si>
  <si>
    <t>Iowa Mold Tooling Co McIntire</t>
  </si>
  <si>
    <t>Iroquois Ind. Auburn Hills</t>
  </si>
  <si>
    <t>Iroquois, Ind. Warren</t>
  </si>
  <si>
    <t>Iroquois, Industries, Inc.</t>
  </si>
  <si>
    <t>IRS Grand Blanc Assembly</t>
  </si>
  <si>
    <t>Irvin Automotive Products</t>
  </si>
  <si>
    <t>Irvin Automtive Products</t>
  </si>
  <si>
    <t>IWK (Thailand) Limited</t>
  </si>
  <si>
    <t>IWK Packaging Systems Inc.</t>
  </si>
  <si>
    <t>IWK Verpackungstechnik GmbH</t>
  </si>
  <si>
    <t>Jagemand Stamping Corporate HQ</t>
  </si>
  <si>
    <t>Jamura Office</t>
  </si>
  <si>
    <t>Janet Surowiec</t>
  </si>
  <si>
    <t>Jankel Tactical Systems US</t>
  </si>
  <si>
    <t>Jayvee Organics &amp; Polymers Pvt Ltd</t>
  </si>
  <si>
    <t>JCI - Athens</t>
  </si>
  <si>
    <t>JCI - Lexington</t>
  </si>
  <si>
    <t>JCI Automotive Exp Plymouth</t>
  </si>
  <si>
    <t>JCI- Automotive Seating</t>
  </si>
  <si>
    <t>JCI Avanzar Interior Tech</t>
  </si>
  <si>
    <t>JCI Battle Creek</t>
  </si>
  <si>
    <t>JCI Bridgewater Interiors</t>
  </si>
  <si>
    <t>JCI Building Efficiency HQ</t>
  </si>
  <si>
    <t>JCI Chongqing-China</t>
  </si>
  <si>
    <t>JCI Columbia</t>
  </si>
  <si>
    <t>JCI Cottonwood</t>
  </si>
  <si>
    <t>JCI Earth City</t>
  </si>
  <si>
    <t>JCI Holland</t>
  </si>
  <si>
    <t>JCI Hudson</t>
  </si>
  <si>
    <t>JCI Johns Creek</t>
  </si>
  <si>
    <t>JCI Lakewood</t>
  </si>
  <si>
    <t>JCI Largo FL</t>
  </si>
  <si>
    <t>JCI Livermore</t>
  </si>
  <si>
    <t>JCI Madison</t>
  </si>
  <si>
    <t>JCI Maplewood</t>
  </si>
  <si>
    <t>JCI Meadowbrook</t>
  </si>
  <si>
    <t>JCI Murfreesboro</t>
  </si>
  <si>
    <t>JCI Norman</t>
  </si>
  <si>
    <t>JCI Northwood</t>
  </si>
  <si>
    <t>JCI Pulaski</t>
  </si>
  <si>
    <t>JCI Ramos</t>
  </si>
  <si>
    <t>JCI Shelbyville</t>
  </si>
  <si>
    <t>JCI Shreveport</t>
  </si>
  <si>
    <t>JCI Spol Sro</t>
  </si>
  <si>
    <t>JCI St. Mary's SETEX</t>
  </si>
  <si>
    <t>JCI Sterling Heights</t>
  </si>
  <si>
    <t>JCI Sycamore</t>
  </si>
  <si>
    <t>JCI Warren Bridgewater Interio</t>
  </si>
  <si>
    <t>JCI WAVE Lab</t>
  </si>
  <si>
    <t>JCI West Carrollton</t>
  </si>
  <si>
    <t>JCI Wichita</t>
  </si>
  <si>
    <t>JD Norman Brooklyn Mfg</t>
  </si>
  <si>
    <t>JD Norman Corporate HQ</t>
  </si>
  <si>
    <t>JD Norman Leslie</t>
  </si>
  <si>
    <t>JD Norman Lydney</t>
  </si>
  <si>
    <t>JD Norman Monterrey Mfg</t>
  </si>
  <si>
    <t>JD Norman San Luis Potosi</t>
  </si>
  <si>
    <t>JD Norman Tech Center</t>
  </si>
  <si>
    <t>JD Norman Windsor</t>
  </si>
  <si>
    <t>Jefferson Elora Corp</t>
  </si>
  <si>
    <t>Jefferson Industries Corp.</t>
  </si>
  <si>
    <t>Jefferson Southern Corp</t>
  </si>
  <si>
    <t>Jerr-Dan Corporation</t>
  </si>
  <si>
    <t>Jetstream of Houston</t>
  </si>
  <si>
    <t>JFK Services Inc.</t>
  </si>
  <si>
    <t>JLG Executive Offices</t>
  </si>
  <si>
    <t>JLG Industries Bedford</t>
  </si>
  <si>
    <t>JLG Industries Eng/Test Ctr</t>
  </si>
  <si>
    <t>JLG Industries Oaks</t>
  </si>
  <si>
    <t>JLG Industries Shippensburg</t>
  </si>
  <si>
    <t>JLG Industries World HQ</t>
  </si>
  <si>
    <t>John Deere</t>
  </si>
  <si>
    <t>John Deere Agri Serv Alpharett</t>
  </si>
  <si>
    <t>John Deere Agri Serv Lathrop</t>
  </si>
  <si>
    <t>John Deere Const &amp; Forestry Co</t>
  </si>
  <si>
    <t>John Deere Cylinder Internal</t>
  </si>
  <si>
    <t>John Deere Davenport Works</t>
  </si>
  <si>
    <t>John Deere Des Moines Works</t>
  </si>
  <si>
    <t>John Deere Dubuque Works</t>
  </si>
  <si>
    <t>John Deere Harvester Works</t>
  </si>
  <si>
    <t>John Deere Intelligent Vehicle</t>
  </si>
  <si>
    <t>John Deere Ottumwa Works</t>
  </si>
  <si>
    <t>John Deere Reman - Edmonton</t>
  </si>
  <si>
    <t>John Deere Reman - Springfield</t>
  </si>
  <si>
    <t>John Deere Seeding Moline</t>
  </si>
  <si>
    <t>John Deere Seeding Valley City</t>
  </si>
  <si>
    <t>John Deere Thibodaux</t>
  </si>
  <si>
    <t>John Deere Water San Diego</t>
  </si>
  <si>
    <t>John Deere Water San Marcos</t>
  </si>
  <si>
    <t>John Deere Water Valdosta</t>
  </si>
  <si>
    <t>John Deere Waterloo Drivetrain</t>
  </si>
  <si>
    <t>John Deere Waterloo Foundry</t>
  </si>
  <si>
    <t>John Deere Waterloo Tractor</t>
  </si>
  <si>
    <t>John Deere Waterloo Works</t>
  </si>
  <si>
    <t>Johnson Controls Components GmbH &amp; Co. KG</t>
  </si>
  <si>
    <t>Johnson Controls Corporate HQ</t>
  </si>
  <si>
    <t>Johnson Controls Lahnwerk</t>
  </si>
  <si>
    <t>Johnson Controls Poland</t>
  </si>
  <si>
    <t>Kaiser Aluminum Kalamazoo</t>
  </si>
  <si>
    <t>Kaiser Aluminum-Alabama</t>
  </si>
  <si>
    <t>Kaiser Aluminum-CA</t>
  </si>
  <si>
    <t>Kaiser Aluminum-Canada</t>
  </si>
  <si>
    <t>Kaiser Aluminum-Chandler</t>
  </si>
  <si>
    <t>Kaiser Aluminum-Kaiser</t>
  </si>
  <si>
    <t>Kaiser Aluminum-Ohio</t>
  </si>
  <si>
    <t>Kaiser Aluminum-Richland</t>
  </si>
  <si>
    <t>Kaiser Aluminum-Spokane</t>
  </si>
  <si>
    <t>Kaiser Aluminum-Tennessee</t>
  </si>
  <si>
    <t>Kaiser Aluminum-Texas</t>
  </si>
  <si>
    <t>Kaiser Aluminum-VA</t>
  </si>
  <si>
    <t>Kalida Manufacturing</t>
  </si>
  <si>
    <t>KAMEX Molded Products</t>
  </si>
  <si>
    <t>Kamtek Incorporated</t>
  </si>
  <si>
    <t>Kantus Corporation</t>
  </si>
  <si>
    <t>Kapco Tool and Die Ltd.</t>
  </si>
  <si>
    <t>Kari Trading Company</t>
  </si>
  <si>
    <t>Karmax Heavy Stamping</t>
  </si>
  <si>
    <t>Keiper Limited</t>
  </si>
  <si>
    <t>Keiper LLC Troy MI</t>
  </si>
  <si>
    <t>Keisler Engineering</t>
  </si>
  <si>
    <t>Kelsey-Hayes Aftermarket Oper</t>
  </si>
  <si>
    <t>Kelsey-Hayes Eng Ctr Body Cont</t>
  </si>
  <si>
    <t>Kelsey-Hayes Fenton</t>
  </si>
  <si>
    <t>Kelsey-Hayes Galesville</t>
  </si>
  <si>
    <t>Kelsey-Hayes Machine Build Div</t>
  </si>
  <si>
    <t>Kelsey-Hayes Oakwood</t>
  </si>
  <si>
    <t>Kelsey-Hayes Parts &amp; Serv. AM</t>
  </si>
  <si>
    <t>Kelsey-Hayes Winona</t>
  </si>
  <si>
    <t>Kelsey-Hayess Fayette</t>
  </si>
  <si>
    <t>Kelsey-Hays Body Control Syst</t>
  </si>
  <si>
    <t>Kelsey-Hays Fowlerville</t>
  </si>
  <si>
    <t>Kemmerich Czech s.r.o.</t>
  </si>
  <si>
    <t>Kemmerich Iberica  S.L.</t>
  </si>
  <si>
    <t>Kemmerich USA LP</t>
  </si>
  <si>
    <t>Key Plastic Leirie</t>
  </si>
  <si>
    <t>Key Plastic Lohne</t>
  </si>
  <si>
    <t>Key Plastice GR</t>
  </si>
  <si>
    <t>Key Plastics Europe J</t>
  </si>
  <si>
    <t>Key Plastics Felton</t>
  </si>
  <si>
    <t>Key Plastics Howell</t>
  </si>
  <si>
    <t>Key Plastics Japan</t>
  </si>
  <si>
    <t>Key Plastics Mexico</t>
  </si>
  <si>
    <t>Key Plastics Vendas</t>
  </si>
  <si>
    <t>Key Plastics Vendas Novas</t>
  </si>
  <si>
    <t>Kia Design Center</t>
  </si>
  <si>
    <t>Kia Motors America</t>
  </si>
  <si>
    <t>Kieper LLC Eldon MO</t>
  </si>
  <si>
    <t>Kilwoo Corporation</t>
  </si>
  <si>
    <t>Kirchhoff Polska Sp. Z 0.0</t>
  </si>
  <si>
    <t>Kirchhoff-Lenawee Stamping Corporation</t>
  </si>
  <si>
    <t>Kirchhoff-Van Rob-Polska</t>
  </si>
  <si>
    <t>Kirchhoff-Van-Rob HQ</t>
  </si>
  <si>
    <t>Kirchhoff-Van-Rob Sales</t>
  </si>
  <si>
    <t>Kirchhoff-Van-Rob Stampings, Inc</t>
  </si>
  <si>
    <t>Kirchhoff-Van-Rob, Inc Aurora</t>
  </si>
  <si>
    <t>Kirchhoff-Van-Rob, Inc N. York</t>
  </si>
  <si>
    <t>Kirchhoff-Van-Rob, Inc Richmond Hill</t>
  </si>
  <si>
    <t>Kirchhoff-VR Hermosillo</t>
  </si>
  <si>
    <t>Kirchhoff-VR Manchester Plant 1</t>
  </si>
  <si>
    <t>Kirchhoff-VR Manchester Plant 2</t>
  </si>
  <si>
    <t>Kirchhoff-VR Waverly</t>
  </si>
  <si>
    <t>Kirchhoff-VRK Automotive Puebla</t>
  </si>
  <si>
    <t>Kirchhoff-VRK Automotive Santa Rosa</t>
  </si>
  <si>
    <t>Kito Corporation</t>
  </si>
  <si>
    <t>Knoll Inc. Grand Rapids</t>
  </si>
  <si>
    <t>Knoll Inc. Greenville PA</t>
  </si>
  <si>
    <t>Knoll North America Toronto Ca</t>
  </si>
  <si>
    <t>Kresta Laurel Ltd.</t>
  </si>
  <si>
    <t>KTH Leesburg Products  LLC</t>
  </si>
  <si>
    <t>KTH Shelburne Manufacturing</t>
  </si>
  <si>
    <t>Kuka Systems Gmgh</t>
  </si>
  <si>
    <t>Kwang Jin America HQ</t>
  </si>
  <si>
    <t>L &amp; W Engineering Co Detroit</t>
  </si>
  <si>
    <t>L &amp; W Engineering Co Dundee</t>
  </si>
  <si>
    <t>L &amp; W Engineering Company 2</t>
  </si>
  <si>
    <t>L &amp; W Engineering Company Inc.</t>
  </si>
  <si>
    <t>L &amp; W Holland</t>
  </si>
  <si>
    <t>L E Jackson S L</t>
  </si>
  <si>
    <t>L&amp;W Engineering Plant 5</t>
  </si>
  <si>
    <t>L&amp;W Engineering Plant 8 (AVON, OH)</t>
  </si>
  <si>
    <t>L&amp;W Grand Prairie TX</t>
  </si>
  <si>
    <t>La Frisell Co Ltd.</t>
  </si>
  <si>
    <t>Lacks Trim Systems</t>
  </si>
  <si>
    <t>Lacks Wheel Trim Systems Inc.</t>
  </si>
  <si>
    <t>Lafayette Steel &amp; Aluminum</t>
  </si>
  <si>
    <t>Lakepark Industries of Indiana</t>
  </si>
  <si>
    <t>Lakepark Industries, Inc.</t>
  </si>
  <si>
    <t>Lapeer Metal Stamping HQ</t>
  </si>
  <si>
    <t>Laser Dynamics Inc.</t>
  </si>
  <si>
    <t>Lear Automotive Metals (Wuhan)</t>
  </si>
  <si>
    <t>Lear Corporation Ajax</t>
  </si>
  <si>
    <t>Lear Corporation Apodaca</t>
  </si>
  <si>
    <t>Lear Corporation Arlington</t>
  </si>
  <si>
    <t>Lear Corporation Chihuahua</t>
  </si>
  <si>
    <t>Lear Corporation Columbia City</t>
  </si>
  <si>
    <t>Lear Corporation Cuatlancingo</t>
  </si>
  <si>
    <t>Lear Corporation Duncan</t>
  </si>
  <si>
    <t>Lear Corporation El Paso</t>
  </si>
  <si>
    <t>Lear Corporation Farwell</t>
  </si>
  <si>
    <t>Lear Corporation Fenton</t>
  </si>
  <si>
    <t>Lear Corporation GmbH &amp; Co.</t>
  </si>
  <si>
    <t>Lear Corporation Hammond</t>
  </si>
  <si>
    <t>Lear Corporation Headquarters</t>
  </si>
  <si>
    <t>Lear Corporation Hebron</t>
  </si>
  <si>
    <t>Lear Corporation Hermosillo</t>
  </si>
  <si>
    <t>Lear Corporation Kitchener</t>
  </si>
  <si>
    <t>Lear Corporation Louisville</t>
  </si>
  <si>
    <t>Lear Corporation Mason</t>
  </si>
  <si>
    <t>Lear Corporation Mexico City</t>
  </si>
  <si>
    <t>Lear Corporation Monclova</t>
  </si>
  <si>
    <t>Lear Corporation Montgomery</t>
  </si>
  <si>
    <t>Lear Corporation Morristown</t>
  </si>
  <si>
    <t>Lear Corporation Nuevo Casas G</t>
  </si>
  <si>
    <t>Lear Corporation Piedras Negra</t>
  </si>
  <si>
    <t>Lear Corporation Plymouth IN</t>
  </si>
  <si>
    <t>Lear Corporation Ramos Arizpe</t>
  </si>
  <si>
    <t>Lear Corporation Rochester H</t>
  </si>
  <si>
    <t>Lear Corporation Roscommon</t>
  </si>
  <si>
    <t>Lear Corporation Saltillo</t>
  </si>
  <si>
    <t>Lear Corporation San Felipe</t>
  </si>
  <si>
    <t>Lear Corporation San Luis P</t>
  </si>
  <si>
    <t>Lear Corporation Selma AL</t>
  </si>
  <si>
    <t>Lear Corporation Silao</t>
  </si>
  <si>
    <t>Lear Corporation St Thomas</t>
  </si>
  <si>
    <t>Lear Corporation Taylor</t>
  </si>
  <si>
    <t>Lear Corporation Traverse City</t>
  </si>
  <si>
    <t>Lear Corporation Villa Ahumada</t>
  </si>
  <si>
    <t>Lear Corporation Wentzville</t>
  </si>
  <si>
    <t>Lear Inespo Comercial Industrial Brasil</t>
  </si>
  <si>
    <t>Lear Shanghai China</t>
  </si>
  <si>
    <t>Leeson Canada Hanover</t>
  </si>
  <si>
    <t>Leeson Canada Missisauga</t>
  </si>
  <si>
    <t>Leeson Electric Corporation</t>
  </si>
  <si>
    <t>LEFCO Worthington, LLC</t>
  </si>
  <si>
    <t>Legend Gear and Transmission</t>
  </si>
  <si>
    <t>Lenawee Stamping Corporation</t>
  </si>
  <si>
    <t>Leon Kremer s.à.r.l.</t>
  </si>
  <si>
    <t>Lexamar Corporation, Div. of Magna Exteriors &amp; Interiors</t>
  </si>
  <si>
    <t>Lexington Metal Systems LLC</t>
  </si>
  <si>
    <t>Liberty Mexicana SA de CV</t>
  </si>
  <si>
    <t>Light Corporation</t>
  </si>
  <si>
    <t>LMV</t>
  </si>
  <si>
    <t>Location Austin</t>
  </si>
  <si>
    <t>Location Piracicaba</t>
  </si>
  <si>
    <t>London Automotive Mfg. Ltd.</t>
  </si>
  <si>
    <t>London Machinery Incorporated</t>
  </si>
  <si>
    <t>Lonestar Tooling Solutions</t>
  </si>
  <si>
    <t>Lorain County Automotive Syste</t>
  </si>
  <si>
    <t>LSI-Industries</t>
  </si>
  <si>
    <t>LTC Roll and Engineering HQ</t>
  </si>
  <si>
    <t>Lucchini Pimbino</t>
  </si>
  <si>
    <t>Lydall Thermal - Acoustical HQ</t>
  </si>
  <si>
    <t>Lydall Thermal - Acoustical NC</t>
  </si>
  <si>
    <t>M.I.G - Athens</t>
  </si>
  <si>
    <t>M.I.G - Lexington</t>
  </si>
  <si>
    <t>Machine Technology Co. Ltd.</t>
  </si>
  <si>
    <t>Magna Automotive RUS CJSC</t>
  </si>
  <si>
    <t>Magna Composites Lenoir</t>
  </si>
  <si>
    <t>Magna International Stanztechn</t>
  </si>
  <si>
    <t>Magna Mirrors</t>
  </si>
  <si>
    <t>Magna San Luis Metal Forming</t>
  </si>
  <si>
    <t>Mahle Aftermarket S. de R.L. d</t>
  </si>
  <si>
    <t>Mahle Behr Industry America L</t>
  </si>
  <si>
    <t>Mahle Clevite Canada, ULC</t>
  </si>
  <si>
    <t>Mahle Clevite Inc.</t>
  </si>
  <si>
    <t>Mahle Clevite Inc.  RTI Divisi</t>
  </si>
  <si>
    <t>Mahle Componentes Calle 8</t>
  </si>
  <si>
    <t>Mahle Componentes de Motor de</t>
  </si>
  <si>
    <t>Mahle Componentes Parque</t>
  </si>
  <si>
    <t>Mahle Componentes Sales</t>
  </si>
  <si>
    <t>MAHLE Composants Moteur France</t>
  </si>
  <si>
    <t>Mahle Corporation</t>
  </si>
  <si>
    <t>Mahle Engine Components USA</t>
  </si>
  <si>
    <t>Mahle Engine Components USA, I</t>
  </si>
  <si>
    <t>Mahle Filter Systems Canada, U</t>
  </si>
  <si>
    <t>Mahle Filter Systems North Ame</t>
  </si>
  <si>
    <t>Mahle Filter Systems s.r.o.</t>
  </si>
  <si>
    <t>Mahle Filtersysteme Austria Gm</t>
  </si>
  <si>
    <t>MAHLE France SAS</t>
  </si>
  <si>
    <t>Mahle Industrial Filtration US</t>
  </si>
  <si>
    <t>Mahle Industries Incorporated</t>
  </si>
  <si>
    <t>Mahle König Kommanditgesellsch</t>
  </si>
  <si>
    <t>Mahle Powertrain  LLC</t>
  </si>
  <si>
    <t>Mahle Sistemas de Filtración d</t>
  </si>
  <si>
    <t>MAHLE Vöcklabruck GmbH</t>
  </si>
  <si>
    <t>Manesa Manufacturas, Rudyard</t>
  </si>
  <si>
    <t>Maple Stamping</t>
  </si>
  <si>
    <t>Marathon Electric Motors</t>
  </si>
  <si>
    <t>Marathon Special Products</t>
  </si>
  <si>
    <t>Martinre Automotive Systems</t>
  </si>
  <si>
    <t>Martinrea Auto Systems CAN</t>
  </si>
  <si>
    <t>Martinrea Auto Systems US</t>
  </si>
  <si>
    <t>Martinrea Automotive Hermosill</t>
  </si>
  <si>
    <t>Martinrea Developments De Mexi</t>
  </si>
  <si>
    <t>Martinrea Estampados</t>
  </si>
  <si>
    <t>Martinrea Fabco Dresden</t>
  </si>
  <si>
    <t>Martinrea Fabco Hot Stamping</t>
  </si>
  <si>
    <t>Martinrea Fabco Ridgetown</t>
  </si>
  <si>
    <t>Martinrea Fabco Springfield</t>
  </si>
  <si>
    <t>Martinrea Fabco Tupelo</t>
  </si>
  <si>
    <t>Martinrea Heavy Stamping, Inc.</t>
  </si>
  <si>
    <t>Martinrea Hopkinsville</t>
  </si>
  <si>
    <t>Martinrea Industrial Mexico</t>
  </si>
  <si>
    <t>Martinrea International</t>
  </si>
  <si>
    <t>Martinrea International Troy</t>
  </si>
  <si>
    <t>Martinrea International Vaughan</t>
  </si>
  <si>
    <t>Martinrea Jonesville, LLC</t>
  </si>
  <si>
    <t>Martinrea Silao Plant</t>
  </si>
  <si>
    <t>Martinrea Tech Tool &amp; Die</t>
  </si>
  <si>
    <t>Marwood Metal Fabrication 1</t>
  </si>
  <si>
    <t>Marwood Metal Fabrication 2</t>
  </si>
  <si>
    <t>Marwood Metal Fabrication 3</t>
  </si>
  <si>
    <t>Marwood Metal Fabrication Sale</t>
  </si>
  <si>
    <t>Marwood Metal Fabrication, Ltd</t>
  </si>
  <si>
    <t>Massiv Die-Form</t>
  </si>
  <si>
    <t>Master Timr de Mexico Torreon</t>
  </si>
  <si>
    <t>Master Trim de Mexico Madero</t>
  </si>
  <si>
    <t>Mastergear USA</t>
  </si>
  <si>
    <t>MasterGuard</t>
  </si>
  <si>
    <t>MAT Industries  LLC</t>
  </si>
  <si>
    <t>Matcor Automotive Brampton</t>
  </si>
  <si>
    <t>Matcor Automotive Greenville</t>
  </si>
  <si>
    <t>Matcor Automotive Ionia</t>
  </si>
  <si>
    <t>Matcor Automotive Ionia 2</t>
  </si>
  <si>
    <t>Matcor Automotive Moberly</t>
  </si>
  <si>
    <t>Matcor Automotive Tech Center</t>
  </si>
  <si>
    <t>Matcor Corporation Mexico</t>
  </si>
  <si>
    <t>Matcor Metal Fabrication</t>
  </si>
  <si>
    <t>Matcor Metal Fabrication IL</t>
  </si>
  <si>
    <t>Matcor Metal Fabrication KS</t>
  </si>
  <si>
    <t>Matcor Metal Fabrication Morto</t>
  </si>
  <si>
    <t>Matcor Metal Fabrication NC</t>
  </si>
  <si>
    <t>Mathews Industries  Inc. HQ</t>
  </si>
  <si>
    <t>Matsu Alabama</t>
  </si>
  <si>
    <t>Matsu Barrie Inc.</t>
  </si>
  <si>
    <t>Matsu Manufacturing Mississaug</t>
  </si>
  <si>
    <t>Matsu Ohio</t>
  </si>
  <si>
    <t>Matsu Tool &amp; Die</t>
  </si>
  <si>
    <t>MAXION MONTICH S.A. PLANT CORDOBA – ARGENTINA</t>
  </si>
  <si>
    <t>Maxion Structural Components</t>
  </si>
  <si>
    <t>MAXION-INMAGUSA-PLANT MONCLOVA – MEXICO</t>
  </si>
  <si>
    <t>McKechnie Newberry SC</t>
  </si>
  <si>
    <t>McKechnie Nicholasville KY</t>
  </si>
  <si>
    <t>McKechnie Roseville</t>
  </si>
  <si>
    <t>McNeilus Corporate Headquarter</t>
  </si>
  <si>
    <t>MEC Atkins</t>
  </si>
  <si>
    <t>MEC Beaver Dam East</t>
  </si>
  <si>
    <t>MEC Beaver Dam West</t>
  </si>
  <si>
    <t>MEC Greenville</t>
  </si>
  <si>
    <t>MEC Mayville North</t>
  </si>
  <si>
    <t>MEC Mayville South</t>
  </si>
  <si>
    <t>MEC Neillsville North</t>
  </si>
  <si>
    <t>MEC Neillsville South</t>
  </si>
  <si>
    <t>MEC Vanderbilt North</t>
  </si>
  <si>
    <t>MEC Vanderbilt South</t>
  </si>
  <si>
    <t>MEC Wautoma</t>
  </si>
  <si>
    <t>Mecaser S.A.</t>
  </si>
  <si>
    <t>Meco Corporation</t>
  </si>
  <si>
    <t>Mediterranean Business Centre</t>
  </si>
  <si>
    <t>Medtec Ambulance Corporate</t>
  </si>
  <si>
    <t>Medtec Ambulance White Pigeon</t>
  </si>
  <si>
    <t>Mercedes-Benz US Tuscaloosa</t>
  </si>
  <si>
    <t>Mercedes-Benz USA  LLC</t>
  </si>
  <si>
    <t>Meridian Lightweight Technologies Deutschland GmbH</t>
  </si>
  <si>
    <t>Meridian Lightweight Technologies Holdings Inc.</t>
  </si>
  <si>
    <t>Meridian Lightweight Technologies United Kingdom</t>
  </si>
  <si>
    <t>Meridian Magnesium Products of America</t>
  </si>
  <si>
    <t>Meridian Technologies Mexico, S. de R.L. de C.V. (MTM)</t>
  </si>
  <si>
    <t>Mesick Mold Company</t>
  </si>
  <si>
    <t>Metal Products Company HQ</t>
  </si>
  <si>
    <t>Metal System de Monterrey</t>
  </si>
  <si>
    <t>Metalsa Beijing</t>
  </si>
  <si>
    <t>Metalsa Bergneustadt</t>
  </si>
  <si>
    <t>Metalsa Brits</t>
  </si>
  <si>
    <t>Metalsa Drolshagen-Scheda</t>
  </si>
  <si>
    <t>Metalsa Elizabethtown Plant</t>
  </si>
  <si>
    <t>Metalsa Hainichen</t>
  </si>
  <si>
    <t>Metalsa Headquarters</t>
  </si>
  <si>
    <t>Metalsa Hopkinsville</t>
  </si>
  <si>
    <t>Metalsa Shanghai</t>
  </si>
  <si>
    <t>Metalsa Witten</t>
  </si>
  <si>
    <t>Metl Systems of Canada LLC</t>
  </si>
  <si>
    <t>MetriCan Estampados SA DE CV</t>
  </si>
  <si>
    <t>MetriCan Manufacturing Co. Inc</t>
  </si>
  <si>
    <t>MetriCan Stamping Co. Inc.</t>
  </si>
  <si>
    <t>MetriCan Stamping LLC</t>
  </si>
  <si>
    <t>MEVAfood</t>
  </si>
  <si>
    <t>Mexico Location</t>
  </si>
  <si>
    <t>Mexinox USA Inc.</t>
  </si>
  <si>
    <t>MHE-Demag (P) Inc.</t>
  </si>
  <si>
    <t>MHE-Demag (T) Ltd.</t>
  </si>
  <si>
    <t>MHE-Demag Malaysia Sdn. Bhd.</t>
  </si>
  <si>
    <t>MHE-Demag Taiwan</t>
  </si>
  <si>
    <t>MHE-Demag Vietnam Company Limi</t>
  </si>
  <si>
    <t>Michigan Pattern Works</t>
  </si>
  <si>
    <t>Mico Industries Headquarters</t>
  </si>
  <si>
    <t>Mico Industries Plant</t>
  </si>
  <si>
    <t>Mid-South Electronics</t>
  </si>
  <si>
    <t>Mid-South Industries HQ</t>
  </si>
  <si>
    <t>Mid-State Machine</t>
  </si>
  <si>
    <t>Mid-West Manufacturing Facilit</t>
  </si>
  <si>
    <t>Midwest Molding Solutions, Inc</t>
  </si>
  <si>
    <t>Mig Wire &amp; Tube, LLC (Mig Stamping)</t>
  </si>
  <si>
    <t>Milan Metal Systems LLC</t>
  </si>
  <si>
    <t>Military assemblly Plant</t>
  </si>
  <si>
    <t>Mills Products  Inc.</t>
  </si>
  <si>
    <t>Misuzu BP Co., Ltd</t>
  </si>
  <si>
    <t>Misuzu Koki Co., Ltd</t>
  </si>
  <si>
    <t>MJ Manufacturing</t>
  </si>
  <si>
    <t>Modatek Systems</t>
  </si>
  <si>
    <t>Modern Engineering Consolidate</t>
  </si>
  <si>
    <t>Mold Tooling Systems, Inc.</t>
  </si>
  <si>
    <t>Monroe Mold</t>
  </si>
  <si>
    <t>Monterrey ~ MX</t>
  </si>
  <si>
    <t>Montezuma Manufacturing, Inc.</t>
  </si>
  <si>
    <t>Morgal Machine Tool Co</t>
  </si>
  <si>
    <t>Morgantown Manufacturing HQ</t>
  </si>
  <si>
    <t>Morrill Motors HQ</t>
  </si>
  <si>
    <t>Morrill Motors Riverview</t>
  </si>
  <si>
    <t>Morrill Motors Shallowford</t>
  </si>
  <si>
    <t>Motor City Stamping  Inc.</t>
  </si>
  <si>
    <t>Motor Wheel Commercial Vehicle</t>
  </si>
  <si>
    <t>Motus Integrated Technologies-AL</t>
  </si>
  <si>
    <t>Motus Integrated Technologies-EUR</t>
  </si>
  <si>
    <t>Motus Integrated Technologies-GER</t>
  </si>
  <si>
    <t>Motus Integrated Technologies-JAN</t>
  </si>
  <si>
    <t>Motus Integrated Technologies-MEX</t>
  </si>
  <si>
    <t>MS Autoteck</t>
  </si>
  <si>
    <t>MSI</t>
  </si>
  <si>
    <t>M-Tek Inc. Cary OH</t>
  </si>
  <si>
    <t>M-Tek Inc. Columbus OH</t>
  </si>
  <si>
    <t>M-Tek Inc. Dublin OH</t>
  </si>
  <si>
    <t>M-Tek Inc. Farmington Hills MI</t>
  </si>
  <si>
    <t>M-Tek Inc. Madison MS</t>
  </si>
  <si>
    <t>M-Tek Inc. Manchester TN</t>
  </si>
  <si>
    <t>M-Tek Inc. Prattville AL</t>
  </si>
  <si>
    <t>M-Tek Inc. Smyrna TN</t>
  </si>
  <si>
    <t>M-Tek Inc. Upper Sandusky OH</t>
  </si>
  <si>
    <t>Mubea Engineering Center</t>
  </si>
  <si>
    <t>Mubea Tailor Rolled Blanks, LL</t>
  </si>
  <si>
    <t>multi Source- Ramsey</t>
  </si>
  <si>
    <t>Multi Source-Boulder</t>
  </si>
  <si>
    <t>Multi Source-Burnsville</t>
  </si>
  <si>
    <t>multi Source-Minnetonka</t>
  </si>
  <si>
    <t>Multimatic Anton</t>
  </si>
  <si>
    <t>Multimatic Anton Plant 2</t>
  </si>
  <si>
    <t>Multimatic Dynamic Suspension</t>
  </si>
  <si>
    <t>Multimatic Incorporated HQ</t>
  </si>
  <si>
    <t>Multimatic Information Tech</t>
  </si>
  <si>
    <t>Multimatic Inment</t>
  </si>
  <si>
    <t>Multimatic Inmetmatic</t>
  </si>
  <si>
    <t>Multimatic Manufacturing</t>
  </si>
  <si>
    <t>Multimatic Structures Indiana</t>
  </si>
  <si>
    <t>Multimatic Technical Centre</t>
  </si>
  <si>
    <t>Myeongshin Co.</t>
  </si>
  <si>
    <t>Myeongshin Industry Co.</t>
  </si>
  <si>
    <t>Mytox Manufacturing</t>
  </si>
  <si>
    <t>Nachi Robotics NA HQ</t>
  </si>
  <si>
    <t>Namk Mex 3</t>
  </si>
  <si>
    <t>Narmx Queretaro SA de CV</t>
  </si>
  <si>
    <t>Nartech Metal Products Ltd.</t>
  </si>
  <si>
    <t>National Auto Radiator Mfg Co.</t>
  </si>
  <si>
    <t>Nationwide Precision</t>
  </si>
  <si>
    <t>NavCom Technology Inc</t>
  </si>
  <si>
    <t>Navistar Cab Assemb &amp; Stamping</t>
  </si>
  <si>
    <t>Navistar Canada CFI Warren</t>
  </si>
  <si>
    <t>Navistar Canada CFI Windsor</t>
  </si>
  <si>
    <t>Navistar Canada Chatham Richmo</t>
  </si>
  <si>
    <t>Navistar Canada Chatham Riverv</t>
  </si>
  <si>
    <t>Navistar Canada Chatham Romulu</t>
  </si>
  <si>
    <t>Navistar Defense  Inc.</t>
  </si>
  <si>
    <t>Navistar Diesel of Alabama LLC</t>
  </si>
  <si>
    <t>Navistar Huntsville Eng Plant</t>
  </si>
  <si>
    <t>Navistar Inc. (Lisle)</t>
  </si>
  <si>
    <t>Navistar Indy Engine Foundry</t>
  </si>
  <si>
    <t>Navistar Int. Military &amp; Gov E</t>
  </si>
  <si>
    <t>Navistar Int. Military &amp; Gov T</t>
  </si>
  <si>
    <t>Navistar Melrose Eng Plant</t>
  </si>
  <si>
    <t>Navistar Springfield Assm E Wa</t>
  </si>
  <si>
    <t>Navistar Springfield Assm Edge</t>
  </si>
  <si>
    <t>Navistar Springfield Assm Plea</t>
  </si>
  <si>
    <t>Navistar Springfield Assm Pros</t>
  </si>
  <si>
    <t>Navistar Springfield Assm Sher</t>
  </si>
  <si>
    <t>Navistar Springfield Assm Urb</t>
  </si>
  <si>
    <t>Navistar Springfield Body Plan</t>
  </si>
  <si>
    <t>Navistar Waukesha Foundry</t>
  </si>
  <si>
    <t>Navistar World Headquarters</t>
  </si>
  <si>
    <t>NBT Nordisk Bageriteknik</t>
  </si>
  <si>
    <t>Nedcon USA Inc.</t>
  </si>
  <si>
    <t>Neext</t>
  </si>
  <si>
    <t>Nemak AL</t>
  </si>
  <si>
    <t>Nemak Aluminium casting India</t>
  </si>
  <si>
    <t>Nemak Aluminium Castings India</t>
  </si>
  <si>
    <t>Nemak Austria</t>
  </si>
  <si>
    <t>Nemak Can</t>
  </si>
  <si>
    <t>Nemak China</t>
  </si>
  <si>
    <t>Nemak Cordoba</t>
  </si>
  <si>
    <t>Nemak Czech Republic</t>
  </si>
  <si>
    <t>Nemak Ger</t>
  </si>
  <si>
    <t>Nemak Ger 2</t>
  </si>
  <si>
    <t>Nemak HQ</t>
  </si>
  <si>
    <t>Nemak Hungry</t>
  </si>
  <si>
    <t>Nemak KY</t>
  </si>
  <si>
    <t>Nemak Mex</t>
  </si>
  <si>
    <t>Nemak Mex 2</t>
  </si>
  <si>
    <t>Nemak MG</t>
  </si>
  <si>
    <t>Nemak MI</t>
  </si>
  <si>
    <t>Nemak Poland</t>
  </si>
  <si>
    <t>Nemak Slovakia</t>
  </si>
  <si>
    <t>Nemak Spain</t>
  </si>
  <si>
    <t>Nemak TN</t>
  </si>
  <si>
    <t>Nemak WI</t>
  </si>
  <si>
    <t>NetShape International</t>
  </si>
  <si>
    <t>New Process Steel Corporate HQ</t>
  </si>
  <si>
    <t>New Standard Mount Joy PA</t>
  </si>
  <si>
    <t>New Standard Rocky Mt. NC</t>
  </si>
  <si>
    <t>New Standard York PA</t>
  </si>
  <si>
    <t>Nissan North America Canton</t>
  </si>
  <si>
    <t>Nissan North America Decherd</t>
  </si>
  <si>
    <t>Nissan North America Smyrna</t>
  </si>
  <si>
    <t>Noble Polymers</t>
  </si>
  <si>
    <t>Norther Stamping Plant 2</t>
  </si>
  <si>
    <t>Northern Stamping Plant 1</t>
  </si>
  <si>
    <t>Northrop Grumman Aerospace Sys</t>
  </si>
  <si>
    <t>Northrop Grumman Corporate HQ</t>
  </si>
  <si>
    <t>Northrop Grumman Elect. System</t>
  </si>
  <si>
    <t>Northrop Grumman Info Systems</t>
  </si>
  <si>
    <t>Northrop Grumman Ship Gulf</t>
  </si>
  <si>
    <t>Northrop Grumman Ship Newport</t>
  </si>
  <si>
    <t>Northrop Grumman Tech Services</t>
  </si>
  <si>
    <t>Nostokonepalvelu Rn Oy</t>
  </si>
  <si>
    <t>Novelis Corporation Berea</t>
  </si>
  <si>
    <t>Novelis Corporation Canada</t>
  </si>
  <si>
    <t>Novelis Corporation Fairmont</t>
  </si>
  <si>
    <t>Novelis Corporation Greenboro</t>
  </si>
  <si>
    <t>Novelis Corporation Logan</t>
  </si>
  <si>
    <t>Novelis Corporation Novi</t>
  </si>
  <si>
    <t>Novelis Corporation Oswego</t>
  </si>
  <si>
    <t>Novelis Corporation Warren</t>
  </si>
  <si>
    <t>Novelis CorporationTerre Haute</t>
  </si>
  <si>
    <t>Novelis Korea Limited Uisan</t>
  </si>
  <si>
    <t>Novelis Korea Limited Yeongju</t>
  </si>
  <si>
    <t>NSC - York</t>
  </si>
  <si>
    <t>NSK AKS Steel Ball Plant</t>
  </si>
  <si>
    <t>NSK Americas/NSK Corporation</t>
  </si>
  <si>
    <t>NSK Automotive Business Unit</t>
  </si>
  <si>
    <t>NSK Canada Inc. - Head Office</t>
  </si>
  <si>
    <t>NSK Canada Inc. - Quebec</t>
  </si>
  <si>
    <t>NSK Canada Inc. - Western Regi</t>
  </si>
  <si>
    <t>NSK Mexico</t>
  </si>
  <si>
    <t>NSK Precision America</t>
  </si>
  <si>
    <t>NSK Precision America - San Jo</t>
  </si>
  <si>
    <t>NSK Steering Systems America,</t>
  </si>
  <si>
    <t>Nugar Industries</t>
  </si>
  <si>
    <t>ODM Tool &amp; Manufacturing</t>
  </si>
  <si>
    <t>Oerlikon Balzers Coating AG</t>
  </si>
  <si>
    <t>Oerlikon Balzers Coating USA Inc. AL</t>
  </si>
  <si>
    <t>Oerlikon Balzers Coating USA Inc. CAN</t>
  </si>
  <si>
    <t>Oerlikon Balzers Coating USA Inc. IL</t>
  </si>
  <si>
    <t>Oerlikon Balzers Coating USA Inc. IN</t>
  </si>
  <si>
    <t>Oerlikon Balzers Coating USA Inc. MA</t>
  </si>
  <si>
    <t>Oerlikon Balzers Coating USA Inc. MI</t>
  </si>
  <si>
    <t>Oerlikon Balzers Coating USA Inc. OH</t>
  </si>
  <si>
    <t>Oerlikon Balzers Coating USA Inc. OK</t>
  </si>
  <si>
    <t>Oerlikon Balzers Coating USA Inc. SC</t>
  </si>
  <si>
    <t>Oerlikon Balzers Coating USA Inc. TN</t>
  </si>
  <si>
    <t>Oerlikon Balzers Coating USAInc. IL</t>
  </si>
  <si>
    <t>Ohi Automotive of America</t>
  </si>
  <si>
    <t>Ohio Stamping and Machine LLC</t>
  </si>
  <si>
    <t>Olympic Steel</t>
  </si>
  <si>
    <t>Olympic Steel CT</t>
  </si>
  <si>
    <t>Olympic Steel DET</t>
  </si>
  <si>
    <t>Olympic Steel Dover OH</t>
  </si>
  <si>
    <t>Olympic Steel GA</t>
  </si>
  <si>
    <t>Olympic Steel IL</t>
  </si>
  <si>
    <t>Olympic Steel Iowa</t>
  </si>
  <si>
    <t>Olympic Steel MN</t>
  </si>
  <si>
    <t>Olympic Steel NC</t>
  </si>
  <si>
    <t>Olympic Steel OH</t>
  </si>
  <si>
    <t>Olympic Steel PA Bldg 1</t>
  </si>
  <si>
    <t>Olympic Steel PA Bldg 2</t>
  </si>
  <si>
    <t>Olympic Steel PA Sales</t>
  </si>
  <si>
    <t>Olympic Steel WA</t>
  </si>
  <si>
    <t>Olympic Tracks, Inc.</t>
  </si>
  <si>
    <t>Oshkosh Corporate HQ</t>
  </si>
  <si>
    <t>Oshkosh Global Tech Center</t>
  </si>
  <si>
    <t>OWLogistics</t>
  </si>
  <si>
    <t>P &amp; A Industries, Inc.</t>
  </si>
  <si>
    <t>P&amp;F Systems</t>
  </si>
  <si>
    <t>P&amp;F Tool and Die</t>
  </si>
  <si>
    <t>P.T. Rieckermann Indonesia</t>
  </si>
  <si>
    <t>P.T. Rieckermann Indonesia, Jakarta</t>
  </si>
  <si>
    <t>Panduit Canada</t>
  </si>
  <si>
    <t>Panduit Mexico</t>
  </si>
  <si>
    <t>Panoz Inc.</t>
  </si>
  <si>
    <t>Pantecnica S.A.</t>
  </si>
  <si>
    <t>Pemsa</t>
  </si>
  <si>
    <t>Pemsa Ramos Arizpe</t>
  </si>
  <si>
    <t>Pemsa Saltillo</t>
  </si>
  <si>
    <t>Pierce Mfg  Headquarters</t>
  </si>
  <si>
    <t>Pierce Mfg Florida Division</t>
  </si>
  <si>
    <t>Pierce Mfg Industrial Park</t>
  </si>
  <si>
    <t>PIPS Technology</t>
  </si>
  <si>
    <t>PK USA  Inc.</t>
  </si>
  <si>
    <t>PLANT CONTAGEM – BRAZIL</t>
  </si>
  <si>
    <t>PlastCoat</t>
  </si>
  <si>
    <t>Pliant Plastics Corporation</t>
  </si>
  <si>
    <t>Polysius Corporation</t>
  </si>
  <si>
    <t>Precise Global</t>
  </si>
  <si>
    <t>Precise Global Cavity Moulds</t>
  </si>
  <si>
    <t>Precise Global Component Suppl</t>
  </si>
  <si>
    <t>Precision Components</t>
  </si>
  <si>
    <t>Precision Partners Corp HQ</t>
  </si>
  <si>
    <t>Precision Solutions LLC</t>
  </si>
  <si>
    <t>Precision Specialty Metals</t>
  </si>
  <si>
    <t>Premier Tooling &amp; Mfg.</t>
  </si>
  <si>
    <t>Presstran Industries</t>
  </si>
  <si>
    <t>Pridgeon &amp; Clay China</t>
  </si>
  <si>
    <t>Pridgeon &amp; Clay ENG LAB</t>
  </si>
  <si>
    <t>Pridgeon &amp; Clay Franklin</t>
  </si>
  <si>
    <t>Pridgeon &amp; Clay Germany</t>
  </si>
  <si>
    <t>Pridgeon &amp; Clay KFT</t>
  </si>
  <si>
    <t>Pridgeon &amp; Clay S.de RL de CV</t>
  </si>
  <si>
    <t>Pridgeon &amp; Clay World HQ</t>
  </si>
  <si>
    <t>Prince Metal Stamping USA  Inc.</t>
  </si>
  <si>
    <t>Prince Plating, Inc.</t>
  </si>
  <si>
    <t>Production Products, Inc.</t>
  </si>
  <si>
    <t>Profile Inc. Potterville</t>
  </si>
  <si>
    <t>Profile Metal Forming</t>
  </si>
  <si>
    <t>Proform Industires Limited</t>
  </si>
  <si>
    <t>Progressive Stamping, Inc.</t>
  </si>
  <si>
    <t>Proos Manufacturing</t>
  </si>
  <si>
    <t>PT MHE-Demag Indonesia</t>
  </si>
  <si>
    <t>PT.Auto-Body Manufacturing Ind</t>
  </si>
  <si>
    <t>PT.G-TEKT Indonesia Manufactur</t>
  </si>
  <si>
    <t>Pump Soulutions Group</t>
  </si>
  <si>
    <t>PWO Canada Inc.</t>
  </si>
  <si>
    <t>QSS</t>
  </si>
  <si>
    <t>R&amp;B Plastics Machinery  LLC</t>
  </si>
  <si>
    <t>Rammstein (ALGOL) OU</t>
  </si>
  <si>
    <t>Rapid Tooling Systems</t>
  </si>
  <si>
    <t>Recaro Aircraft Seating Everet</t>
  </si>
  <si>
    <t>Recaro Aircraft Seating Ft W</t>
  </si>
  <si>
    <t>Recaro North America Inc</t>
  </si>
  <si>
    <t>Redall Industries de Mexico</t>
  </si>
  <si>
    <t>Redall Industries Headquarters</t>
  </si>
  <si>
    <t>Regal Beloit Corporate Office</t>
  </si>
  <si>
    <t>Reich Tool &amp; Design</t>
  </si>
  <si>
    <t>REMSA of America Inc.</t>
  </si>
  <si>
    <t>Re-Source Industrie</t>
  </si>
  <si>
    <t>Reves Plastics</t>
  </si>
  <si>
    <t>Rheem Heating &amp; Cooling Prod</t>
  </si>
  <si>
    <t>Rheem Manufacturing Corporate</t>
  </si>
  <si>
    <t>Rheem Pool &amp; Spa Prod</t>
  </si>
  <si>
    <t>Rheem Water Heating Prod</t>
  </si>
  <si>
    <t>Ricardo Asia Ltd – Malaysia Br</t>
  </si>
  <si>
    <t>Ricardo Deutschland GmbH</t>
  </si>
  <si>
    <t>Ricardo Inc.</t>
  </si>
  <si>
    <t>Ricardo India Private Limited</t>
  </si>
  <si>
    <t>Ricardo Italia srl</t>
  </si>
  <si>
    <t>Ricardo Japan Ltd.</t>
  </si>
  <si>
    <t>Ricardo Prague s.r.o.</t>
  </si>
  <si>
    <t>Ricardo Russia</t>
  </si>
  <si>
    <t>Ricardo Shanghai Company Limit</t>
  </si>
  <si>
    <t>Ricardo Strategic Consulting G</t>
  </si>
  <si>
    <t>Ricardo UK</t>
  </si>
  <si>
    <t>Richmond Gear</t>
  </si>
  <si>
    <t>Ridgeview Industries</t>
  </si>
  <si>
    <t>Rieckermann</t>
  </si>
  <si>
    <t>Rieckermann (Cambodia) Co. Ltd.</t>
  </si>
  <si>
    <t>Rieckermann (Malaysia) Sdn. Bhd.</t>
  </si>
  <si>
    <t>Rieckermann (Singapore) Pte. Ltd.</t>
  </si>
  <si>
    <t>Rieckermann (Thailand) Co. Ltd.</t>
  </si>
  <si>
    <t>Rieckermann Beijing Representative Office</t>
  </si>
  <si>
    <t>Rieckermann GmbH – Ho Chi Minh City Representative Office</t>
  </si>
  <si>
    <t>Rieckermann Philippines Inc.</t>
  </si>
  <si>
    <t>Robert Bosch Healthcare</t>
  </si>
  <si>
    <t>Robert Bosch LLC</t>
  </si>
  <si>
    <t>Robert Bosch LLC - Automotive</t>
  </si>
  <si>
    <t>Robert Bosch LLC - New Carlisl</t>
  </si>
  <si>
    <t>Robert Bosch LLC - Re. Pitt</t>
  </si>
  <si>
    <t>Robert Bosch LLC - Res. Penn</t>
  </si>
  <si>
    <t>Robert Bosch LLC - Research</t>
  </si>
  <si>
    <t>Robert Bosch LLC- Charleston</t>
  </si>
  <si>
    <t>Robert Bosch LLC-Albion</t>
  </si>
  <si>
    <t>Robert Bosch LLC-Atlanta</t>
  </si>
  <si>
    <t>Robert Bosch LLC-Broadview</t>
  </si>
  <si>
    <t>Robert Bosch LLC-Cartersville</t>
  </si>
  <si>
    <t>Robert Bosch LLC-Combridge</t>
  </si>
  <si>
    <t>Robert Bosch LLC-El Paso</t>
  </si>
  <si>
    <t>Robert Bosch LLC-Farmington Hi</t>
  </si>
  <si>
    <t>Robert Bosch LLC-Kentwood</t>
  </si>
  <si>
    <t>Robert Bosch LLC-Ontario</t>
  </si>
  <si>
    <t>Robert Bosch LLC-Plymouth Town</t>
  </si>
  <si>
    <t>Robert Bosch LLC-St. Joseph</t>
  </si>
  <si>
    <t>Robert Bosch LLC-Waltham</t>
  </si>
  <si>
    <t>Robert Bosch Tool Corporation</t>
  </si>
  <si>
    <t>Robroy Industries Corporate HQ</t>
  </si>
  <si>
    <t>Roll Forming Corporation</t>
  </si>
  <si>
    <t>Roll Forming Corporation Jeffe</t>
  </si>
  <si>
    <t>Rollstar Metal Forming</t>
  </si>
  <si>
    <t>Roosevelt Location</t>
  </si>
  <si>
    <t>Rose City Manufacturing</t>
  </si>
  <si>
    <t>Rotek Incorporated</t>
  </si>
  <si>
    <t>Royal Corporate Grove Mfg</t>
  </si>
  <si>
    <t>Royal Technologies CorporateHQ</t>
  </si>
  <si>
    <t>Royal Technologies Cullman AL</t>
  </si>
  <si>
    <t>Royal Technologies Quincy Mfg</t>
  </si>
  <si>
    <t>RS Automotive Breisure</t>
  </si>
  <si>
    <t>RS Automotive Iberian</t>
  </si>
  <si>
    <t>RS Automotive Romania</t>
  </si>
  <si>
    <t>RS Automotive Shanghai</t>
  </si>
  <si>
    <t>Russell Tool &amp; Die</t>
  </si>
  <si>
    <t>SAFA LLC</t>
  </si>
  <si>
    <t>Saitama Plant</t>
  </si>
  <si>
    <t>Samha Sewon</t>
  </si>
  <si>
    <t>Samuel, Son &amp; Co. Corporate HQ</t>
  </si>
  <si>
    <t>San Luis Potosi ~ MX</t>
  </si>
  <si>
    <t>Santaro S.A.</t>
  </si>
  <si>
    <t>SC Metal Products</t>
  </si>
  <si>
    <t>Scenic Industries  Inc.</t>
  </si>
  <si>
    <t>Schechingen Technical Centre</t>
  </si>
  <si>
    <t>SCI</t>
  </si>
  <si>
    <t>Serviacero Worthington</t>
  </si>
  <si>
    <t>Service Parts Logistics Operat</t>
  </si>
  <si>
    <t>SET Enterprises Chigago</t>
  </si>
  <si>
    <t>SET Enterprises Detroit</t>
  </si>
  <si>
    <t>SET Enterprises Headquarters</t>
  </si>
  <si>
    <t>SET Enterprises New Boston</t>
  </si>
  <si>
    <t>SET Enterprises North Vernon</t>
  </si>
  <si>
    <t>Severstal Columbus</t>
  </si>
  <si>
    <t>Sewon America Inc.</t>
  </si>
  <si>
    <t>Sewon Corporation</t>
  </si>
  <si>
    <t>Sewon E&amp;I</t>
  </si>
  <si>
    <t>Sewon Precision</t>
  </si>
  <si>
    <t>Sewon Tech.</t>
  </si>
  <si>
    <t>Shanghai</t>
  </si>
  <si>
    <t>Shanghai Meridian Magnesium Products Company Limited</t>
  </si>
  <si>
    <t>Shape Corporation 2</t>
  </si>
  <si>
    <t>Shape Corporation 3</t>
  </si>
  <si>
    <t>Shape Corporation 4</t>
  </si>
  <si>
    <t>Shape Corporation 5</t>
  </si>
  <si>
    <t>Shape Corporation 6</t>
  </si>
  <si>
    <t>Shape Corporation 7</t>
  </si>
  <si>
    <t>Shape Corporation 8</t>
  </si>
  <si>
    <t>Shape Corporation Mexico</t>
  </si>
  <si>
    <t>Shape Corporation Sales</t>
  </si>
  <si>
    <t>Sharon Custom Metal Forming Inc.</t>
  </si>
  <si>
    <t>Sharon Stairs</t>
  </si>
  <si>
    <t>Sheet Metal Components HQ</t>
  </si>
  <si>
    <t>Shiga Plant</t>
  </si>
  <si>
    <t>Shiloh - Bowling Green</t>
  </si>
  <si>
    <t>Shiloh  Industries- Celaya</t>
  </si>
  <si>
    <t>Shiloh - Stamplight (Roseville)</t>
  </si>
  <si>
    <t>Shiloh - Warren (Radar Ind.)</t>
  </si>
  <si>
    <t>Shiloh Industries  Wellington</t>
  </si>
  <si>
    <t>Shiloh Industries de Mexico</t>
  </si>
  <si>
    <t>Shiloh Industries Dickson</t>
  </si>
  <si>
    <t>Shiloh Industries Jefferson</t>
  </si>
  <si>
    <t>Shiloh Industries Liverpool</t>
  </si>
  <si>
    <t>Shiloh Industries Mansfield</t>
  </si>
  <si>
    <t>Shiloh Industries Medina</t>
  </si>
  <si>
    <t>Shiloh Industries, Inc. Canton</t>
  </si>
  <si>
    <t>Shiloh Pendergrass GA</t>
  </si>
  <si>
    <t>Shiroki North America Detroit</t>
  </si>
  <si>
    <t>Shiroki North America Smithvil</t>
  </si>
  <si>
    <t>Shiroki-GA LLC</t>
  </si>
  <si>
    <t>Shiroki-GT LLC</t>
  </si>
  <si>
    <t>Silver Creek Manufacturing In</t>
  </si>
  <si>
    <t>Singapore Office</t>
  </si>
  <si>
    <t>Sistemas de Filtración Monter</t>
  </si>
  <si>
    <t>Sistemas de Filtración No. 3</t>
  </si>
  <si>
    <t>Sistemas Hormiga S.A. de C.V.</t>
  </si>
  <si>
    <t>SL America Corporation TN</t>
  </si>
  <si>
    <t>SL America MI</t>
  </si>
  <si>
    <t>SL-America AL</t>
  </si>
  <si>
    <t>Sodecia Group Center Line</t>
  </si>
  <si>
    <t>Sodecia Group Lenexa</t>
  </si>
  <si>
    <t>Sodecia Group London</t>
  </si>
  <si>
    <t>Sodecia Group London N</t>
  </si>
  <si>
    <t>Sodecia Group Roseville</t>
  </si>
  <si>
    <t>Sodecia Group Sterling Hts</t>
  </si>
  <si>
    <t>Sonaer Inc.</t>
  </si>
  <si>
    <t>Sonora Forming Technologies</t>
  </si>
  <si>
    <t>SOPAKCO Inc.</t>
  </si>
  <si>
    <t>sortimat Handling Systems Niederlassung der ATS Automation Tooling Systems GmbH</t>
  </si>
  <si>
    <t>Soundwich NVH &amp; Thermal Sales</t>
  </si>
  <si>
    <t>South-Central Manufacturing Fa</t>
  </si>
  <si>
    <t>Spartan Steel Coating</t>
  </si>
  <si>
    <t>Spartanburg Stinless Products</t>
  </si>
  <si>
    <t>Specialty Tooling Systems, Inc</t>
  </si>
  <si>
    <t>Spensor Plastics, Inc.</t>
  </si>
  <si>
    <t>SPX Flow Technology Rosista GmbH</t>
  </si>
  <si>
    <t>SST Truck Co. LLC Memphis</t>
  </si>
  <si>
    <t>SST Truck Co., LLC Dayton</t>
  </si>
  <si>
    <t>SST Truck Co., LLC Farmers</t>
  </si>
  <si>
    <t>SST Truck Co., LLC Garland</t>
  </si>
  <si>
    <t>SST Truck Co., LLC Indianapoli</t>
  </si>
  <si>
    <t>SST Truck Co., LLC Romulus</t>
  </si>
  <si>
    <t>Stagg Machine Products</t>
  </si>
  <si>
    <t>Stahlin Non-Metalic Enclosures</t>
  </si>
  <si>
    <t>Stamped Products  Inc.</t>
  </si>
  <si>
    <t>Stamping Tooling &amp; Automation</t>
  </si>
  <si>
    <t>Stamtex Metal Stamping</t>
  </si>
  <si>
    <t>Stanco Metal Products-MI</t>
  </si>
  <si>
    <t>Stanco Metal Products-NM</t>
  </si>
  <si>
    <t>Stanco Metal Products-SC</t>
  </si>
  <si>
    <t>Star Manufacturing</t>
  </si>
  <si>
    <t>Steel Craft Technologies, Inc.</t>
  </si>
  <si>
    <t>Steel Parts MFG Corporate</t>
  </si>
  <si>
    <t>Steel Parts Mfg Detrorit Sales</t>
  </si>
  <si>
    <t>Steel Technologies Cambridge</t>
  </si>
  <si>
    <t>Steel Technologies Canton</t>
  </si>
  <si>
    <t>Steel Technologies Celaya</t>
  </si>
  <si>
    <t>Steel Technologies Cleveland</t>
  </si>
  <si>
    <t>Steel Technologies Crawfordvil</t>
  </si>
  <si>
    <t>Steel Technologies Decatur</t>
  </si>
  <si>
    <t>Steel Technologies Eminence</t>
  </si>
  <si>
    <t>Steel Technologies Ghent</t>
  </si>
  <si>
    <t>Steel Technologies Greensburg</t>
  </si>
  <si>
    <t>Steel Technologies Guadalupe</t>
  </si>
  <si>
    <t>Steel Technologies Huger</t>
  </si>
  <si>
    <t>Steel Technologies Juarez Chil</t>
  </si>
  <si>
    <t>Steel Technologies Madison</t>
  </si>
  <si>
    <t>Steel Technologies Matamoros</t>
  </si>
  <si>
    <t>Steel Technologies Murfreesbor</t>
  </si>
  <si>
    <t>Steel Technologies Ottawa</t>
  </si>
  <si>
    <t>Steel Technologies Portage</t>
  </si>
  <si>
    <t>Steel Technologies Puebla</t>
  </si>
  <si>
    <t>Steel Technologies Saltillo</t>
  </si>
  <si>
    <t>Steel Technologies Santa Rosa</t>
  </si>
  <si>
    <t>Steel Technologies Woodstock</t>
  </si>
  <si>
    <t>Steelcase Corporate Dev Center</t>
  </si>
  <si>
    <t>Steelcase World Headquarters</t>
  </si>
  <si>
    <t>Stryker Botech LLC</t>
  </si>
  <si>
    <t>Stryker Endoscopy</t>
  </si>
  <si>
    <t>Stryker Healthcare Systems</t>
  </si>
  <si>
    <t>Stryker Instruments</t>
  </si>
  <si>
    <t>Stryker International</t>
  </si>
  <si>
    <t>Stryker Medical</t>
  </si>
  <si>
    <t>Stryker Neurovascular</t>
  </si>
  <si>
    <t>Stryker Orthopaedics</t>
  </si>
  <si>
    <t>Stryker Osteosynthesis</t>
  </si>
  <si>
    <t>Stryker Performance Solutions</t>
  </si>
  <si>
    <t>Stryker Spine</t>
  </si>
  <si>
    <t>STV Aguascalientes</t>
  </si>
  <si>
    <t>STV Mexico DF</t>
  </si>
  <si>
    <t>Style Craft Prototype</t>
  </si>
  <si>
    <t>Subaru Indiana Automotive, Inc</t>
  </si>
  <si>
    <t>Sub-Zero Fitchburg</t>
  </si>
  <si>
    <t>Sub-Zero Madison</t>
  </si>
  <si>
    <t>Su-Dan Corporation Assy</t>
  </si>
  <si>
    <t>Su-Dan Corporation Mfg</t>
  </si>
  <si>
    <t>Su-Dan Corporation Mold</t>
  </si>
  <si>
    <t>Su-Dan Corporation Plastic</t>
  </si>
  <si>
    <t>Su-Dan Corporation SC</t>
  </si>
  <si>
    <t>Su-Dan Corporation Tool &amp; Die</t>
  </si>
  <si>
    <t>Sudisa</t>
  </si>
  <si>
    <t>Summit Polymers China</t>
  </si>
  <si>
    <t>Summit Polymers China Shenzhen</t>
  </si>
  <si>
    <t>Summit Polymers East Plant</t>
  </si>
  <si>
    <t>Summit Polymers Elizabethtown</t>
  </si>
  <si>
    <t>Summit Polymers Japan</t>
  </si>
  <si>
    <t>Summit Polymers Mexico</t>
  </si>
  <si>
    <t>Summit Polymers Mount Sterling</t>
  </si>
  <si>
    <t>Summit Polymers Plant One</t>
  </si>
  <si>
    <t>Summit Polymers Sales Office</t>
  </si>
  <si>
    <t>Summit Polymers Silao</t>
  </si>
  <si>
    <t>Summit Polymers Syntech Plant</t>
  </si>
  <si>
    <t>Summit Polymers Vicksburg</t>
  </si>
  <si>
    <t>Summit Polymers, Inc</t>
  </si>
  <si>
    <t>Superior CAM  Inc.</t>
  </si>
  <si>
    <t>Suspa Incporporated</t>
  </si>
  <si>
    <t>TABC</t>
  </si>
  <si>
    <t>TABC, Inc.</t>
  </si>
  <si>
    <t>TAC Manufacturing</t>
  </si>
  <si>
    <t>Takao America Corp</t>
  </si>
  <si>
    <t>Takata Corporation Armada</t>
  </si>
  <si>
    <t>Takata Corporation DC</t>
  </si>
  <si>
    <t>Takata Corporation Greensboro</t>
  </si>
  <si>
    <t>Takata Corporation HQ</t>
  </si>
  <si>
    <t>Takata Corporation Moses Lake</t>
  </si>
  <si>
    <t>Takata Corporation Pontiac</t>
  </si>
  <si>
    <t>Takata Corporation San Antonio</t>
  </si>
  <si>
    <t>Takumi Stamping, Inc. Canada</t>
  </si>
  <si>
    <t>Takumi Stamping, Inc. Texas</t>
  </si>
  <si>
    <t>TAPEX Mexicanna</t>
  </si>
  <si>
    <t>TBDN Tennessee Company</t>
  </si>
  <si>
    <t>TEA Bakery Systems</t>
  </si>
  <si>
    <t>Technisch Handelsbureau Dankloff</t>
  </si>
  <si>
    <t>Techtronic Industries Canada</t>
  </si>
  <si>
    <t>Techtronic Insustries Mexico</t>
  </si>
  <si>
    <t>Tecman Technique de la Manuten</t>
  </si>
  <si>
    <t>Tecon Sistem d.o.o.</t>
  </si>
  <si>
    <t>TEMA</t>
  </si>
  <si>
    <t>Tenneco Aftermarket</t>
  </si>
  <si>
    <t>Tenneco Angola IN</t>
  </si>
  <si>
    <t>Tenneco Cozad NE</t>
  </si>
  <si>
    <t>Tenneco Grass Lake</t>
  </si>
  <si>
    <t>Tenneco Harrisonburg VA</t>
  </si>
  <si>
    <t>Tenneco Hartwell GA</t>
  </si>
  <si>
    <t>Tenneco KS JIT</t>
  </si>
  <si>
    <t>Tenneco Ligonier</t>
  </si>
  <si>
    <t>Tenneco Lincoln</t>
  </si>
  <si>
    <t>Tenneco Litchfield 1</t>
  </si>
  <si>
    <t>Tenneco Litchfield 2</t>
  </si>
  <si>
    <t>Tenneco Long Beach CA</t>
  </si>
  <si>
    <t>Tenneco Marshall 1</t>
  </si>
  <si>
    <t>Tenneco Marshall 2</t>
  </si>
  <si>
    <t>Tenneco Milan</t>
  </si>
  <si>
    <t>Tenneco Napoleon OH</t>
  </si>
  <si>
    <t>Tenneco Paragould AR</t>
  </si>
  <si>
    <t>Tenneco San Antonio</t>
  </si>
  <si>
    <t>Tenneco Seward NE</t>
  </si>
  <si>
    <t>Tenneco Smithville TN</t>
  </si>
  <si>
    <t>Tenneco Thermal/Acoustical</t>
  </si>
  <si>
    <t>Tenneco Walker Elkhart</t>
  </si>
  <si>
    <t>Tenneco World Headquarters</t>
  </si>
  <si>
    <t>Tennessee Stampings Portland</t>
  </si>
  <si>
    <t>Tennessee Stampings Pulaski</t>
  </si>
  <si>
    <t>Tesla - Grand Rapids</t>
  </si>
  <si>
    <t>Tesla Motors Freemont</t>
  </si>
  <si>
    <t>Tesla Motors World HQ</t>
  </si>
  <si>
    <t>Test Location</t>
  </si>
  <si>
    <t>TG Automotive Sealing KY</t>
  </si>
  <si>
    <t>TG Fluid Systems USA</t>
  </si>
  <si>
    <t>TG Kentucky LLC</t>
  </si>
  <si>
    <t>TG Minto Corporation</t>
  </si>
  <si>
    <t>TG Missouri Coporation</t>
  </si>
  <si>
    <t>TGR Technical Center LLC</t>
  </si>
  <si>
    <t>Thai G&amp;B Manufacturing Ltd. (T</t>
  </si>
  <si>
    <t>The Hines Group</t>
  </si>
  <si>
    <t>Thermal Structures Inc. Corporate</t>
  </si>
  <si>
    <t>Thermal Structures Inc. Indianapolis</t>
  </si>
  <si>
    <t>Thomas Built Buses High Point</t>
  </si>
  <si>
    <t>Thor Ltd.</t>
  </si>
  <si>
    <t>ThyssenKrupp Access Corp.</t>
  </si>
  <si>
    <t>ThyssenKrupp Airport Systems</t>
  </si>
  <si>
    <t>ThyssenKrupp AST USA, Inc.</t>
  </si>
  <si>
    <t>ThyssenKrupp Automotive Sales</t>
  </si>
  <si>
    <t>ThyssenKrupp Bilstein of Ameri</t>
  </si>
  <si>
    <t>ThyssenKrupp Crankshaft Co.</t>
  </si>
  <si>
    <t>ThyssenKrupp Elevator Americas</t>
  </si>
  <si>
    <t>ThyssenKrupp Elevator Canada</t>
  </si>
  <si>
    <t>ThyssenKrupp Elevator Capital</t>
  </si>
  <si>
    <t>ThyssenKrupp Elevator Corp.</t>
  </si>
  <si>
    <t>ThyssenKrupp Elevator Mfg Inc.</t>
  </si>
  <si>
    <t>ThyssenKrupp Indust Serv Can</t>
  </si>
  <si>
    <t>ThyssenKrupp Indust Serv NA</t>
  </si>
  <si>
    <t>ThyssenKrupp InPlant Services</t>
  </si>
  <si>
    <t>ThyssenKrupp Logistics, Inc.</t>
  </si>
  <si>
    <t>ThyssenKrupp Materials CA</t>
  </si>
  <si>
    <t>ThyssenKrupp Materials NA, Inc</t>
  </si>
  <si>
    <t>ThyssenKrupp Materials, LLC</t>
  </si>
  <si>
    <t>ThyssenKrupp Nirosta NA</t>
  </si>
  <si>
    <t>ThyssenKrupp Northern Elevator</t>
  </si>
  <si>
    <t>ThyssenKrupp OnlineMetals, LLC</t>
  </si>
  <si>
    <t>ThyssenKrupp Presta Cold Forge</t>
  </si>
  <si>
    <t>ThyssenKrupp Presta Danville</t>
  </si>
  <si>
    <t>ThyssenKrupp Presta TerreHaute</t>
  </si>
  <si>
    <t>ThyssenKrupp Robins Inc.</t>
  </si>
  <si>
    <t>ThyssenKrupp Stainless USA LLC</t>
  </si>
  <si>
    <t>ThyssenKrupp Steel Distrib</t>
  </si>
  <si>
    <t>ThyssenKrupp System Engineer</t>
  </si>
  <si>
    <t>ThyssenKrupp VDM Canada</t>
  </si>
  <si>
    <t>ThyssenKrupp VDM USA</t>
  </si>
  <si>
    <t>ThyssenKrupp Waupaca, Inc.</t>
  </si>
  <si>
    <t>TI Automotive</t>
  </si>
  <si>
    <t>TI Automotive Ashley</t>
  </si>
  <si>
    <t>TI Automotive Bramalea</t>
  </si>
  <si>
    <t>TI Automotive Cambridge</t>
  </si>
  <si>
    <t>TI Automotive Caro</t>
  </si>
  <si>
    <t>TI Automotive Cartersville</t>
  </si>
  <si>
    <t>TI Automotive Cass City</t>
  </si>
  <si>
    <t>TI Automotive Chesterfield</t>
  </si>
  <si>
    <t>TI Automotive Cynthiana</t>
  </si>
  <si>
    <t>TI Automotive Greeneville</t>
  </si>
  <si>
    <t>TI Automotive Hartwell</t>
  </si>
  <si>
    <t>TI Automotive Hillsdale</t>
  </si>
  <si>
    <t>TI Automotive Marysville</t>
  </si>
  <si>
    <t>TI Automotive McAllen</t>
  </si>
  <si>
    <t>TI Automotive New Haven</t>
  </si>
  <si>
    <t>TI Automotive Orillia</t>
  </si>
  <si>
    <t>TI Automotive Ossian</t>
  </si>
  <si>
    <t>TI Automotive Sanford</t>
  </si>
  <si>
    <t>TI Automotive Tallassee</t>
  </si>
  <si>
    <t>TI Automotive Warren</t>
  </si>
  <si>
    <t>TI Automotive Winchester</t>
  </si>
  <si>
    <t>Timken Bearing HQ</t>
  </si>
  <si>
    <t>TMMAL</t>
  </si>
  <si>
    <t>TMMBC</t>
  </si>
  <si>
    <t>TMMC</t>
  </si>
  <si>
    <t>TMMI</t>
  </si>
  <si>
    <t>TMMK</t>
  </si>
  <si>
    <t>TMMMS</t>
  </si>
  <si>
    <t>TMMTX</t>
  </si>
  <si>
    <t>TMMWV</t>
  </si>
  <si>
    <t>TMP – Trinity Machined Products</t>
  </si>
  <si>
    <t>TOA USA  LLC</t>
  </si>
  <si>
    <t>Tochigi Plant</t>
  </si>
  <si>
    <t>Tooling Outsourcing Services,</t>
  </si>
  <si>
    <t>Tottser-Iroquois Industries</t>
  </si>
  <si>
    <t>Tower Automotive - Mexico</t>
  </si>
  <si>
    <t>Tower Automotive Auburn</t>
  </si>
  <si>
    <t>Tower Automotive Bardstown</t>
  </si>
  <si>
    <t>Tower Automotive Bellevue</t>
  </si>
  <si>
    <t>Tower Automotive Bluffton</t>
  </si>
  <si>
    <t>Tower Automotive Chicago</t>
  </si>
  <si>
    <t>Tower Automotive Clinton</t>
  </si>
  <si>
    <t>Tower Automotive Elkton</t>
  </si>
  <si>
    <t>Tower Automotive Madison</t>
  </si>
  <si>
    <t>Tower Automotive Meridian</t>
  </si>
  <si>
    <t>Tower Automotive Plymouth</t>
  </si>
  <si>
    <t>Tower Automotive Smyrna</t>
  </si>
  <si>
    <t>Toyo Seat USA KY</t>
  </si>
  <si>
    <t>Toyo Seat USA MI</t>
  </si>
  <si>
    <t>Toyo Seat USA TN</t>
  </si>
  <si>
    <t>Toyoda Gosei Automotive Sealin</t>
  </si>
  <si>
    <t>Toyoda Gosei Texas</t>
  </si>
  <si>
    <t>Toyota Boshoku America  Inc.</t>
  </si>
  <si>
    <t>Toyota Boshoku America HQ</t>
  </si>
  <si>
    <t>Toyota Boshoku America MI</t>
  </si>
  <si>
    <t>Toyota Boshoku America MISS</t>
  </si>
  <si>
    <t>Toyota Boshoku Indiana LLC</t>
  </si>
  <si>
    <t>Toyota Boshoku Mfg Kentucky</t>
  </si>
  <si>
    <t>Toyotetsu NA Canada</t>
  </si>
  <si>
    <t>Toyotetsu NA Owensboro</t>
  </si>
  <si>
    <t>Toyotetsu NA Texas</t>
  </si>
  <si>
    <t>TRAM</t>
  </si>
  <si>
    <t>Trane Commercial - Charlotte</t>
  </si>
  <si>
    <t>Trane Commercial - Clarksville</t>
  </si>
  <si>
    <t>Trane Commercial - Columbia SC</t>
  </si>
  <si>
    <t>Trane Commercial - La Crosse</t>
  </si>
  <si>
    <t>Trane Commercial - Lexington</t>
  </si>
  <si>
    <t>Trane Commercial - Lynn Haven</t>
  </si>
  <si>
    <t>Trane Commercial - Macon GA</t>
  </si>
  <si>
    <t>Trane Commercial - Pueblo CO</t>
  </si>
  <si>
    <t>Trane Commercial - Rushville</t>
  </si>
  <si>
    <t>Trane Commercial - St Paul MN</t>
  </si>
  <si>
    <t>Trane Commercial - Vidalia GA</t>
  </si>
  <si>
    <t>Trane Commercial - Waco TX</t>
  </si>
  <si>
    <t>Trane Inc. Headquarters</t>
  </si>
  <si>
    <t>Trane Residential - Fort Smith</t>
  </si>
  <si>
    <t>Trane Residential - Trenton NJ</t>
  </si>
  <si>
    <t>Trane Residential - Tyler TX</t>
  </si>
  <si>
    <t>Translift Port Equipment Servi</t>
  </si>
  <si>
    <t>Trans-Matic Mesa AZ</t>
  </si>
  <si>
    <t>Trans-Matic Mfg Corp HQ</t>
  </si>
  <si>
    <t>Traverse City Products, Inc.</t>
  </si>
  <si>
    <t>Tri Mold  LLC</t>
  </si>
  <si>
    <t>TRI Technical Center USA, Inc.</t>
  </si>
  <si>
    <t>Tri-Con Industries  LTD</t>
  </si>
  <si>
    <t>Trijicon Corporate Headquarter</t>
  </si>
  <si>
    <t>Trim Masters  Inc. Bardstown</t>
  </si>
  <si>
    <t>Trim Masters  Inc. Harrodsburg</t>
  </si>
  <si>
    <t>Trim Masters Inc Harrodsburg 2</t>
  </si>
  <si>
    <t>Trim Masters Inc Nicholasville</t>
  </si>
  <si>
    <t>Trim Masters, Inc. Canada</t>
  </si>
  <si>
    <t>Trim Masters, Inc. Modesto</t>
  </si>
  <si>
    <t>Trimate Industries Limited</t>
  </si>
  <si>
    <t>Trimont MFG Inc.</t>
  </si>
  <si>
    <t>TRIN</t>
  </si>
  <si>
    <t>TRMI</t>
  </si>
  <si>
    <t>Troquelados Queretaro S. de RL</t>
  </si>
  <si>
    <t>Troy Design &amp; Mfg. (CMC)</t>
  </si>
  <si>
    <t>Troy Design &amp; Mfg. (CVC)</t>
  </si>
  <si>
    <t>Troy Design &amp; Mfg. (Redford)</t>
  </si>
  <si>
    <t>Troy Design &amp; Mfg. (Warren)</t>
  </si>
  <si>
    <t>TRW Automotive Commer Steering</t>
  </si>
  <si>
    <t>TRW Automotive Elec Auburn</t>
  </si>
  <si>
    <t>TRW Automotive Elec Farmington</t>
  </si>
  <si>
    <t>TRW Automotive Elec Marshall</t>
  </si>
  <si>
    <t>TRW Automotive Engine Mogadore</t>
  </si>
  <si>
    <t>TRW Automotive Engine Warrensv</t>
  </si>
  <si>
    <t>TRW Automotive Fasteners</t>
  </si>
  <si>
    <t>TRW Automotive Shared Service</t>
  </si>
  <si>
    <t>TRW Automotive Steering Atkins</t>
  </si>
  <si>
    <t>TRW Automotive Steering Lafaye</t>
  </si>
  <si>
    <t>TRW Automotive Steering Lebano</t>
  </si>
  <si>
    <t>TRW Automotive Steering Rogers</t>
  </si>
  <si>
    <t>TRW Automotive Sterling Height</t>
  </si>
  <si>
    <t>TRW Automotive World HQ</t>
  </si>
  <si>
    <t>TRW Electronica Ensambles</t>
  </si>
  <si>
    <t>TRW Fuji Valve  Inc.</t>
  </si>
  <si>
    <t>TRW Integrated Chassis Sys</t>
  </si>
  <si>
    <t>TRW VSSI Mesa</t>
  </si>
  <si>
    <t>TRW VSSI NA OSS Operations</t>
  </si>
  <si>
    <t>TRW VSSI Safety/Testing Ctr</t>
  </si>
  <si>
    <t>TS Tech Alabama LLC</t>
  </si>
  <si>
    <t>TS Tech Canada, Inc.</t>
  </si>
  <si>
    <t>TS Tech Indiana  LLC</t>
  </si>
  <si>
    <t>TS Tech North America Inc.</t>
  </si>
  <si>
    <t>TS Tech USA Coporation HQ</t>
  </si>
  <si>
    <t>TS Trim Industries  Inc.</t>
  </si>
  <si>
    <t>Tubula Metal Systems LLC</t>
  </si>
  <si>
    <t>TWB Company LCC Prattville</t>
  </si>
  <si>
    <t>TWB Company, LLC</t>
  </si>
  <si>
    <t>TWB de Mexico S.A.</t>
  </si>
  <si>
    <t>TWB de Mexico SA de CV</t>
  </si>
  <si>
    <t>UGN  Inc. Jackson TN</t>
  </si>
  <si>
    <t>UGN, Inc. Chicago Heights</t>
  </si>
  <si>
    <t>UGN, Inc. Somerset KY</t>
  </si>
  <si>
    <t>UGN, Inc. Valparaiso IN</t>
  </si>
  <si>
    <t>Uhde Corporation of America</t>
  </si>
  <si>
    <t>UK GWENT</t>
  </si>
  <si>
    <t>UK Office</t>
  </si>
  <si>
    <t>Ultimate Gage Systems, Inc.</t>
  </si>
  <si>
    <t>Ultraform Industries Inc.</t>
  </si>
  <si>
    <t>Undercar Products Group, Inc.</t>
  </si>
  <si>
    <t>Unico Canada Drives and System</t>
  </si>
  <si>
    <t>Unico Corporate</t>
  </si>
  <si>
    <t>UNICO Hanoi Office</t>
  </si>
  <si>
    <t>Unico Michigan</t>
  </si>
  <si>
    <t>Unipres North American HQ</t>
  </si>
  <si>
    <t>Unipres Southeast USA  Inc.</t>
  </si>
  <si>
    <t>Unique Tool &amp; Manufacturing</t>
  </si>
  <si>
    <t>US Yachiyo, Inc.</t>
  </si>
  <si>
    <t>Usaha Teknikal Dan Kejuruteraa</t>
  </si>
  <si>
    <t>Vactor/Guzzler Manufacturing</t>
  </si>
  <si>
    <t>Valdesa Almussafes</t>
  </si>
  <si>
    <t>Valley Precise Global</t>
  </si>
  <si>
    <t>van den Berg Transporttechniek</t>
  </si>
  <si>
    <t>Van-Rob HQ</t>
  </si>
  <si>
    <t>Van-Rob Sales</t>
  </si>
  <si>
    <t>Van-Rob Stampings, Inc</t>
  </si>
  <si>
    <t>Van-Rob, Inc Aurora</t>
  </si>
  <si>
    <t>Van-Rob, Inc N. York</t>
  </si>
  <si>
    <t>Van-Rob, Inc Richmond Hill</t>
  </si>
  <si>
    <t>Vehma International</t>
  </si>
  <si>
    <t>Vehtek Systems, Inc.</t>
  </si>
  <si>
    <t>Veltri Canada Howard</t>
  </si>
  <si>
    <t>Veltri Canada Lakeshore</t>
  </si>
  <si>
    <t>Velvet Drive Transmission Ind</t>
  </si>
  <si>
    <t>Velvet Drive Transmission Mar</t>
  </si>
  <si>
    <t>Ventra Angola</t>
  </si>
  <si>
    <t>Ventra Belvidere</t>
  </si>
  <si>
    <t>Ventra Evart</t>
  </si>
  <si>
    <t>Ventra Fowlerville</t>
  </si>
  <si>
    <t>Ventra Gran Rapids 5</t>
  </si>
  <si>
    <t>Ventra Grand Rapids 29</t>
  </si>
  <si>
    <t>Ventra Ionia Main</t>
  </si>
  <si>
    <t>Ventra Plastics Kitchener</t>
  </si>
  <si>
    <t>Ventra Plastics Mississauga SP</t>
  </si>
  <si>
    <t>Ventra Plastics Peterborough</t>
  </si>
  <si>
    <t>Ventra Plastics Russelville</t>
  </si>
  <si>
    <t>Ventra Plastics Windsor</t>
  </si>
  <si>
    <t>Ventra Ridgetown</t>
  </si>
  <si>
    <t>Ventra Salem</t>
  </si>
  <si>
    <t>Ventra SPD Corp</t>
  </si>
  <si>
    <t>Victor Manufacturing</t>
  </si>
  <si>
    <t>Victor Products</t>
  </si>
  <si>
    <t>Vincennes ~  Indiana</t>
  </si>
  <si>
    <t>Voestalpine  Automotive Body</t>
  </si>
  <si>
    <t>voestalpine Profilform (China)</t>
  </si>
  <si>
    <t>voestalpine Rotec Incorporated</t>
  </si>
  <si>
    <t>Voestalpine Stamptec Qinhuangd</t>
  </si>
  <si>
    <t>Volkswagen Chattanooga</t>
  </si>
  <si>
    <t>Volkswagen Group America</t>
  </si>
  <si>
    <t>VR Hermosillo</t>
  </si>
  <si>
    <t>VR Manchester Plant 1</t>
  </si>
  <si>
    <t>VR Manchester Plant 2</t>
  </si>
  <si>
    <t>VR Waverly</t>
  </si>
  <si>
    <t>VRK Automotive Puebla</t>
  </si>
  <si>
    <t>VRK Automotive Santa Rosa</t>
  </si>
  <si>
    <t>VRK Automotive Systems – Queretaro</t>
  </si>
  <si>
    <t>Vulcan  Inc. HQ</t>
  </si>
  <si>
    <t>Waratah Forestry Kamloops</t>
  </si>
  <si>
    <t>Waratah Forestry Kelso</t>
  </si>
  <si>
    <t>Waratah Forestry Peachtree</t>
  </si>
  <si>
    <t>Washington Location</t>
  </si>
  <si>
    <t>Waterville TG Inc</t>
  </si>
  <si>
    <t>Waukesha MP Fabrication</t>
  </si>
  <si>
    <t>Waukesha MP Stamping &amp; Tooling</t>
  </si>
  <si>
    <t>Wayne Wire Air Bag Components, Inc.</t>
  </si>
  <si>
    <t>Wayne Wire Hillman</t>
  </si>
  <si>
    <t>Wayne Wire Kalkaska Coprate office</t>
  </si>
  <si>
    <t>Webasto Products Carson</t>
  </si>
  <si>
    <t>Webasto Products Fenton</t>
  </si>
  <si>
    <t>Webasto Products Sant Fe Sprin</t>
  </si>
  <si>
    <t>Webasto Roof Systems Lexington</t>
  </si>
  <si>
    <t>Webasto Stamping Livonia</t>
  </si>
  <si>
    <t>Websto Roof Systems, Inc.</t>
  </si>
  <si>
    <t>Werkzeugbau Gebr. Kemmerich</t>
  </si>
  <si>
    <t>West Coast Manufacturing Facil</t>
  </si>
  <si>
    <t>Whirlpool Clyde OH</t>
  </si>
  <si>
    <t>Whirlpool Findlay OH</t>
  </si>
  <si>
    <t>Whirlpool Marion OH</t>
  </si>
  <si>
    <t>Whirlpool Mexico</t>
  </si>
  <si>
    <t>Whirlpool Oxford MS</t>
  </si>
  <si>
    <t>Whirlpool Riverview</t>
  </si>
  <si>
    <t>Whirpool World Headquarters</t>
  </si>
  <si>
    <t>Whitehall Industries</t>
  </si>
  <si>
    <t>Wico Metal Products Plant 1</t>
  </si>
  <si>
    <t>Wico Metal Products Plant 2</t>
  </si>
  <si>
    <t>Wico Metal Products Plant 3</t>
  </si>
  <si>
    <t>Wico Metal Products Plant 4</t>
  </si>
  <si>
    <t>Williams White &amp; Company</t>
  </si>
  <si>
    <t>Williamsburg</t>
  </si>
  <si>
    <t>Winzeler Stamping</t>
  </si>
  <si>
    <t>Wisco Industries  Inc. Cullman</t>
  </si>
  <si>
    <t>Wisco Industries Inc. Oregon</t>
  </si>
  <si>
    <t>Wold Headquarters</t>
  </si>
  <si>
    <t>Wolverine Metal Stamping MI</t>
  </si>
  <si>
    <t>Won Mobile Co.</t>
  </si>
  <si>
    <t>Woodstock Stamping, Inc.</t>
  </si>
  <si>
    <t>Worthington Armstrong Aberdeen</t>
  </si>
  <si>
    <t>Worthington Armstrong Benton</t>
  </si>
  <si>
    <t>Worthington Armstrong Corp</t>
  </si>
  <si>
    <t>Worthington Armstrong Las Vega</t>
  </si>
  <si>
    <t>Worthington Cylinder Chilton</t>
  </si>
  <si>
    <t>Worthington Cylinder Jefferson</t>
  </si>
  <si>
    <t>Worthington Cylinders Columbus</t>
  </si>
  <si>
    <t>Worthington Cylinders New Alba</t>
  </si>
  <si>
    <t>Worthington Cylinders Tilbury</t>
  </si>
  <si>
    <t>Worthington Cylinders Westervi</t>
  </si>
  <si>
    <t>Worthington Mid Rise</t>
  </si>
  <si>
    <t>Worthington Military</t>
  </si>
  <si>
    <t>Worthington Military WA</t>
  </si>
  <si>
    <t>Worthington Specialty Canton</t>
  </si>
  <si>
    <t>Worthington Specialty Jackson</t>
  </si>
  <si>
    <t>Worthington Specialty Taylor</t>
  </si>
  <si>
    <t>Worthington Steel Baltimore</t>
  </si>
  <si>
    <t>Worthington Steel Cleveland</t>
  </si>
  <si>
    <t>Worthington Steel Columbus</t>
  </si>
  <si>
    <t>Worthington Steel Decatur</t>
  </si>
  <si>
    <t>Worthington Steel Delta</t>
  </si>
  <si>
    <t>Worthington Steel Monroe</t>
  </si>
  <si>
    <t>Worthington Steel Porter</t>
  </si>
  <si>
    <t>Worthington Steelpac</t>
  </si>
  <si>
    <t>Worthington Steelpac OH</t>
  </si>
  <si>
    <t>Worthington Steepac York</t>
  </si>
  <si>
    <t>Woverine Metal Stamping NC</t>
  </si>
  <si>
    <t>Wuhan Auto Parts Alliance ( Ch</t>
  </si>
  <si>
    <t>Yachiyo Mfg. Of Alabama LLC</t>
  </si>
  <si>
    <t>Yachiyo Of Ontario Mfg., Inc.</t>
  </si>
  <si>
    <t>Yarema- Warehouse/Shipping</t>
  </si>
  <si>
    <t>Yarema-Manufacturing</t>
  </si>
  <si>
    <t>Yorozu America Corp Mexico</t>
  </si>
  <si>
    <t>Yorozu America Corp Morrison</t>
  </si>
  <si>
    <t>YSP&amp;C Polan Sp.zo.o</t>
  </si>
  <si>
    <t>Zero Cases (UK) LTD</t>
  </si>
  <si>
    <t>Zeus Metals Work</t>
  </si>
  <si>
    <t>ZF Boge Elastmetall  LLC</t>
  </si>
  <si>
    <t>ZF Commercial Sus. Sys. &amp; Comp</t>
  </si>
  <si>
    <t>ZF Electronics Corporation</t>
  </si>
  <si>
    <t>ZF Group NA Operations  Inc.</t>
  </si>
  <si>
    <t>ZF Industries Inc. Gainesville</t>
  </si>
  <si>
    <t>ZF Lemforder Chicago LLC</t>
  </si>
  <si>
    <t>ZF Lemforder Corp. Duncan</t>
  </si>
  <si>
    <t>ZF Lemforder Corp. Lapeer</t>
  </si>
  <si>
    <t>ZF Lemforder Corp. Newton</t>
  </si>
  <si>
    <t>ZF Lemforder Corp. Tuscaloosa</t>
  </si>
  <si>
    <t>ZF Marine Electronics LLC</t>
  </si>
  <si>
    <t>ZF Marine LLC</t>
  </si>
  <si>
    <t>ZF Steering Systems LLC</t>
  </si>
  <si>
    <t>Ziehl-Abegg  INC Greenboro</t>
  </si>
  <si>
    <t>CustomerLocationID</t>
  </si>
  <si>
    <t>ShipToName</t>
  </si>
  <si>
    <t>ShipCode</t>
  </si>
  <si>
    <t>Address1</t>
  </si>
  <si>
    <t>Address2</t>
  </si>
  <si>
    <t>Address3</t>
  </si>
  <si>
    <t>City</t>
  </si>
  <si>
    <t>State</t>
  </si>
  <si>
    <t>Zip</t>
  </si>
  <si>
    <t>Country</t>
  </si>
  <si>
    <t>CustomerRankID</t>
  </si>
  <si>
    <t>TSGHouseAccountID</t>
  </si>
  <si>
    <t>TSGProgramManagerID</t>
  </si>
  <si>
    <t>TSGSalesmanID</t>
  </si>
  <si>
    <t>0003</t>
  </si>
  <si>
    <t>Prol. Calle F No. 50 Int. 1</t>
  </si>
  <si>
    <t>Parque Industrial</t>
  </si>
  <si>
    <t>Puebla Puebla</t>
  </si>
  <si>
    <t>MX</t>
  </si>
  <si>
    <t>72226</t>
  </si>
  <si>
    <t>MEX</t>
  </si>
  <si>
    <t>0029</t>
  </si>
  <si>
    <t>AV. Santa Maria NO. 1501</t>
  </si>
  <si>
    <t>COL. Parque Industrial</t>
  </si>
  <si>
    <t>Ramos Arizpe</t>
  </si>
  <si>
    <t>25903</t>
  </si>
  <si>
    <t>0007</t>
  </si>
  <si>
    <t>Blvd Magna 2000</t>
  </si>
  <si>
    <t>Parque Industrial Santa Maria</t>
  </si>
  <si>
    <t>25947</t>
  </si>
  <si>
    <t>0026</t>
  </si>
  <si>
    <t>8506 El Gato Road</t>
  </si>
  <si>
    <t>Laredo</t>
  </si>
  <si>
    <t>TX</t>
  </si>
  <si>
    <t>78045</t>
  </si>
  <si>
    <t>USA</t>
  </si>
  <si>
    <t>0021</t>
  </si>
  <si>
    <t>San Luis Potosí</t>
  </si>
  <si>
    <t>0019</t>
  </si>
  <si>
    <t>BLVD Henry Ford # 43 CP 83200</t>
  </si>
  <si>
    <t>Parque Industrial Dynatech Sur</t>
  </si>
  <si>
    <t>Hermosillo</t>
  </si>
  <si>
    <t>0013</t>
  </si>
  <si>
    <t>Blvd Henry Ford No. 23</t>
  </si>
  <si>
    <t>83297</t>
  </si>
  <si>
    <t>0024</t>
  </si>
  <si>
    <t>Antugua Carretera A</t>
  </si>
  <si>
    <t>Arteaga No. 25297</t>
  </si>
  <si>
    <t>Saltillo  COAH</t>
  </si>
  <si>
    <t>25297</t>
  </si>
  <si>
    <t>0011</t>
  </si>
  <si>
    <t>Transformation No, 3131</t>
  </si>
  <si>
    <t>25900</t>
  </si>
  <si>
    <t>0020</t>
  </si>
  <si>
    <t>Calle San rogue No. 158</t>
  </si>
  <si>
    <t>Parque Industrial Sant a Fr 11</t>
  </si>
  <si>
    <t>Silao  Guanajuato GT</t>
  </si>
  <si>
    <t>0008</t>
  </si>
  <si>
    <t>Carretera a Sahuaripa Km. 3.5</t>
  </si>
  <si>
    <t>83229</t>
  </si>
  <si>
    <t>0009</t>
  </si>
  <si>
    <t>Prolongacion Diagonal Defensor</t>
  </si>
  <si>
    <t>de la Republica</t>
  </si>
  <si>
    <t>No. 999 Zona Industrial Norte</t>
  </si>
  <si>
    <t>PUEBLA  PUE.</t>
  </si>
  <si>
    <t>72260</t>
  </si>
  <si>
    <t>Carretera Saltillo</t>
  </si>
  <si>
    <t>Piedras Negras Km. 10.8</t>
  </si>
  <si>
    <t>Paque Industrial Finsa Calle</t>
  </si>
  <si>
    <t>0010</t>
  </si>
  <si>
    <t>Km. 117 Autopista Mexico Puebl</t>
  </si>
  <si>
    <t>Calle Acacias Nave 10</t>
  </si>
  <si>
    <t>Parque FINSA</t>
  </si>
  <si>
    <t>Puebla</t>
  </si>
  <si>
    <t>0023</t>
  </si>
  <si>
    <t>8201 Killam Industrial Park</t>
  </si>
  <si>
    <t>Building F, Suite A</t>
  </si>
  <si>
    <t>0036</t>
  </si>
  <si>
    <t>Mercury No 12 Parque Industria</t>
  </si>
  <si>
    <t>Dynatech Sur</t>
  </si>
  <si>
    <t>HERMOSILLO SON</t>
  </si>
  <si>
    <t>83299</t>
  </si>
  <si>
    <t>0037</t>
  </si>
  <si>
    <t>Avendia Principal No. 1</t>
  </si>
  <si>
    <t>Parque Industrial Opcion</t>
  </si>
  <si>
    <t>San Jose Iturbide GTP</t>
  </si>
  <si>
    <t>San Jose</t>
  </si>
  <si>
    <t>37980</t>
  </si>
  <si>
    <t>0038</t>
  </si>
  <si>
    <t>Calle Resurreccion Sur #6</t>
  </si>
  <si>
    <t>Fraccionamiento Industrial</t>
  </si>
  <si>
    <t>La Resurreccion</t>
  </si>
  <si>
    <t>72920</t>
  </si>
  <si>
    <t>0039</t>
  </si>
  <si>
    <t>Avenida Mansantiales #3</t>
  </si>
  <si>
    <t>Parque Industrial Bernardo</t>
  </si>
  <si>
    <t>Quintana</t>
  </si>
  <si>
    <t>Queretaro</t>
  </si>
  <si>
    <t>76249</t>
  </si>
  <si>
    <t>2400 Centennial</t>
  </si>
  <si>
    <t>Arlington</t>
  </si>
  <si>
    <t>76011</t>
  </si>
  <si>
    <t>0040</t>
  </si>
  <si>
    <t>Calzada Alfredo Toxqui</t>
  </si>
  <si>
    <t>No. 10803</t>
  </si>
  <si>
    <t>Col Tres de Mayo</t>
  </si>
  <si>
    <t>0006</t>
  </si>
  <si>
    <t>Calle Automocian 8 Col</t>
  </si>
  <si>
    <t>San Lorenzo Almctla</t>
  </si>
  <si>
    <t>72710 Cuautlancingo</t>
  </si>
  <si>
    <t>CUAUTLANCINGO</t>
  </si>
  <si>
    <t>PU</t>
  </si>
  <si>
    <t>72710</t>
  </si>
  <si>
    <t>0005</t>
  </si>
  <si>
    <t>Avda Japon No 124 P I</t>
  </si>
  <si>
    <t>San Francisci de los Romos</t>
  </si>
  <si>
    <t>20300 Auas</t>
  </si>
  <si>
    <t>Calientes</t>
  </si>
  <si>
    <t>20300</t>
  </si>
  <si>
    <t>Avda Indpendencia S/N Manzana</t>
  </si>
  <si>
    <t>2 Lote I Col Zona Industrial</t>
  </si>
  <si>
    <t>Toluca</t>
  </si>
  <si>
    <t>50070</t>
  </si>
  <si>
    <t>0002</t>
  </si>
  <si>
    <t>1501 E Bardin Road</t>
  </si>
  <si>
    <t>76018</t>
  </si>
  <si>
    <t>0025</t>
  </si>
  <si>
    <t>0022</t>
  </si>
  <si>
    <t>950 Loma Verde Drive</t>
  </si>
  <si>
    <t>El Paso</t>
  </si>
  <si>
    <t>79936</t>
  </si>
  <si>
    <t>0027</t>
  </si>
  <si>
    <t>0028</t>
  </si>
  <si>
    <t>0030</t>
  </si>
  <si>
    <t>0031</t>
  </si>
  <si>
    <t>0032</t>
  </si>
  <si>
    <t>0033</t>
  </si>
  <si>
    <t>0034</t>
  </si>
  <si>
    <t>0035</t>
  </si>
  <si>
    <t>695 C Blvd Henry Ford</t>
  </si>
  <si>
    <t>KM 117 Autopista Mex-Pue</t>
  </si>
  <si>
    <t>No. 200 Nave 26 Modulo B</t>
  </si>
  <si>
    <t>Parque Industrial FINSAII</t>
  </si>
  <si>
    <t>72730</t>
  </si>
  <si>
    <t>Av de la Noria No. 111</t>
  </si>
  <si>
    <t>Parque Industrial Queretaro</t>
  </si>
  <si>
    <t>CP 76220 QUERETARI</t>
  </si>
  <si>
    <t>76220</t>
  </si>
  <si>
    <t>1 Lone Star Pass</t>
  </si>
  <si>
    <t>Bulding #41</t>
  </si>
  <si>
    <t>San Antonio</t>
  </si>
  <si>
    <t>78264</t>
  </si>
  <si>
    <t>CO</t>
  </si>
  <si>
    <t>2275 Eagle Parkway</t>
  </si>
  <si>
    <t>Fort Worth</t>
  </si>
  <si>
    <t>76177</t>
  </si>
  <si>
    <t>Av. Industria de la Construcci</t>
  </si>
  <si>
    <t>San Rosa Jauregui</t>
  </si>
  <si>
    <t>0000</t>
  </si>
  <si>
    <t>Carr. Miguel Alemán Km. 16.5</t>
  </si>
  <si>
    <t>APODACA</t>
  </si>
  <si>
    <t>NL</t>
  </si>
  <si>
    <t>66600</t>
  </si>
  <si>
    <t>Celaya</t>
  </si>
  <si>
    <t>Guanajuato</t>
  </si>
  <si>
    <t>Mexico</t>
  </si>
  <si>
    <t>Faurecia Mexico SA de CV</t>
  </si>
  <si>
    <t>Nave 3 Camino Antiguo</t>
  </si>
  <si>
    <t>a Ocotlan #5 Municipio</t>
  </si>
  <si>
    <t>72680</t>
  </si>
  <si>
    <t>Sedeco Av. Real de Lomas</t>
  </si>
  <si>
    <t>No. 1015 Torre 2 Piso 2 Col 4a</t>
  </si>
  <si>
    <t>San Luis Potosi</t>
  </si>
  <si>
    <t>78216</t>
  </si>
  <si>
    <t>No. 37 Entre Avenue</t>
  </si>
  <si>
    <t>Ciudad Industrial De Matamoros</t>
  </si>
  <si>
    <t>Matamoros</t>
  </si>
  <si>
    <t>874940</t>
  </si>
  <si>
    <t>2045 Les Mauldin</t>
  </si>
  <si>
    <t>Brownsville</t>
  </si>
  <si>
    <t>78521</t>
  </si>
  <si>
    <t>Building 34</t>
  </si>
  <si>
    <t>Avenida Delta 2025</t>
  </si>
  <si>
    <t>0001</t>
  </si>
  <si>
    <t>Building 40</t>
  </si>
  <si>
    <t>Paraque Industrial LAJAT</t>
  </si>
  <si>
    <t>Torreon</t>
  </si>
  <si>
    <t>27259</t>
  </si>
  <si>
    <t>0014</t>
  </si>
  <si>
    <t>Carr a Jaboncillo s/n</t>
  </si>
  <si>
    <t>Ejido Jaboncillo Francisco I</t>
  </si>
  <si>
    <t>Madero</t>
  </si>
  <si>
    <t>Carr Aguascalientes Zacatecas</t>
  </si>
  <si>
    <t>KM 18.8</t>
  </si>
  <si>
    <t>San Francisco de Los Romo</t>
  </si>
  <si>
    <t>Aguascalientes</t>
  </si>
  <si>
    <t>0004</t>
  </si>
  <si>
    <t>Kappa 425 Parque Industrial Fi</t>
  </si>
  <si>
    <t>Apodaca Nueco Leon</t>
  </si>
  <si>
    <t>Anzures 930 Fraccionamiento</t>
  </si>
  <si>
    <t>Los Fresnos Nuevo Loredo</t>
  </si>
  <si>
    <t>Tamaulipas Mexico 88000</t>
  </si>
  <si>
    <t>Nuevo Laredo</t>
  </si>
  <si>
    <t>88000</t>
  </si>
  <si>
    <t>1 Lone Star Pass No. 2</t>
  </si>
  <si>
    <t>Carr. Riberena Km. 10.5</t>
  </si>
  <si>
    <t>Parque Industrial Maquilpark</t>
  </si>
  <si>
    <t>Reynosa</t>
  </si>
  <si>
    <t>TA</t>
  </si>
  <si>
    <t>88614</t>
  </si>
  <si>
    <t>Calle Ocho No. 2-a</t>
  </si>
  <si>
    <t>Alce Blanco, C.P. 53370</t>
  </si>
  <si>
    <t>Naucalpan Edo de Mexico</t>
  </si>
  <si>
    <t>Av. Santa Fe No.12, Parque Ind</t>
  </si>
  <si>
    <t>Carretera 57 Queretaro - SLP</t>
  </si>
  <si>
    <t>San Jose Iturbide Guanajuato</t>
  </si>
  <si>
    <t>Av.4 No. 12</t>
  </si>
  <si>
    <t>Parque Ind Tultitlan</t>
  </si>
  <si>
    <t>Tultitlan  Edo</t>
  </si>
  <si>
    <t>Ave. Luis Donaldo Colosio 202</t>
  </si>
  <si>
    <t>Col. Parque Industrial El Sabi</t>
  </si>
  <si>
    <t>Apodaca</t>
  </si>
  <si>
    <t>66645</t>
  </si>
  <si>
    <t>Privada San Felipe No. 125</t>
  </si>
  <si>
    <t>Col. Pena Guerra</t>
  </si>
  <si>
    <t>San Nicolas</t>
  </si>
  <si>
    <t>66490</t>
  </si>
  <si>
    <t>5800 Westview Drive</t>
  </si>
  <si>
    <t>Houston</t>
  </si>
  <si>
    <t>77055</t>
  </si>
  <si>
    <t>Autopista Pueble Orxaba Km 14.</t>
  </si>
  <si>
    <t>Carril de San Felipe</t>
  </si>
  <si>
    <t>Parque Industrial Chachapa</t>
  </si>
  <si>
    <t>Carretera Libre Tijuana</t>
  </si>
  <si>
    <t>Tecate #33143</t>
  </si>
  <si>
    <t>Tiajuana  Baja California</t>
  </si>
  <si>
    <t>Tiajuana</t>
  </si>
  <si>
    <t>36102</t>
  </si>
  <si>
    <t>78221</t>
  </si>
  <si>
    <t>906 Mercury Avenue</t>
  </si>
  <si>
    <t>Duncanville</t>
  </si>
  <si>
    <t>75137</t>
  </si>
  <si>
    <t>600 South Beltline Road</t>
  </si>
  <si>
    <t>Dallas</t>
  </si>
  <si>
    <t>75253</t>
  </si>
  <si>
    <t>Boulevard Henry Ford No. 53</t>
  </si>
  <si>
    <t>Dynatech-Sur Sonora</t>
  </si>
  <si>
    <t>83200</t>
  </si>
  <si>
    <t>Parque Idustrial Finsa Nave 17</t>
  </si>
  <si>
    <t>Autopista Mexico Puebla Km 117</t>
  </si>
  <si>
    <t>Camino a San Lorenzo Almecatia</t>
  </si>
  <si>
    <t>Calle Acasias, Nave 12</t>
  </si>
  <si>
    <t>Parque Industrial Finsa Km 112 Autopista</t>
  </si>
  <si>
    <t>Cerretera Constitucion Km 9.5</t>
  </si>
  <si>
    <t>Parque Industrial Jurica</t>
  </si>
  <si>
    <t>76120</t>
  </si>
  <si>
    <t>Calle Gorrion #330</t>
  </si>
  <si>
    <t>Suite 1B</t>
  </si>
  <si>
    <t>Parue Industrial Finsa Coahuil</t>
  </si>
  <si>
    <t>25904</t>
  </si>
  <si>
    <t>Av. Libre Comercio 101</t>
  </si>
  <si>
    <t>Recinto Estrntegico</t>
  </si>
  <si>
    <t>Guanajuato Puerto Interior</t>
  </si>
  <si>
    <t>Silao</t>
  </si>
  <si>
    <t>36275</t>
  </si>
  <si>
    <t>S de R.L. C. V.</t>
  </si>
  <si>
    <t>Paeo de las Palmas 405-301</t>
  </si>
  <si>
    <t>Lomas de Chapultepec</t>
  </si>
  <si>
    <t>Palmas</t>
  </si>
  <si>
    <t>11000</t>
  </si>
  <si>
    <t>Diagonal Lorenzo de la Garza61</t>
  </si>
  <si>
    <t>Ciudad Industrial CIMA</t>
  </si>
  <si>
    <t>CP 84799</t>
  </si>
  <si>
    <t>84799</t>
  </si>
  <si>
    <t>hip 01 Parque Industrial</t>
  </si>
  <si>
    <t>PUEBLO VIEJO Carrertera</t>
  </si>
  <si>
    <t>San Luis Potosi Zacatecas</t>
  </si>
  <si>
    <t>Pueblo</t>
  </si>
  <si>
    <t>78480</t>
  </si>
  <si>
    <t>Calle Washington No 3701</t>
  </si>
  <si>
    <t>Int Ave Americas</t>
  </si>
  <si>
    <t>Edifico No 40</t>
  </si>
  <si>
    <t>Panamericana</t>
  </si>
  <si>
    <t>31200</t>
  </si>
  <si>
    <t>Boulevard Industira Automotiz</t>
  </si>
  <si>
    <t>3052  Ramos Arizpe</t>
  </si>
  <si>
    <t>Coahuila Mexico 25900</t>
  </si>
  <si>
    <t>Calle Texas 100 Oriente</t>
  </si>
  <si>
    <t>Parque Industrial Nacinal</t>
  </si>
  <si>
    <t>Cienega de Flores</t>
  </si>
  <si>
    <t>65550</t>
  </si>
  <si>
    <t>0016</t>
  </si>
  <si>
    <t>KM 15 Carretera Mexico Laredo</t>
  </si>
  <si>
    <t>Santa Clara</t>
  </si>
  <si>
    <t>Estado de Mexxico</t>
  </si>
  <si>
    <t>55540</t>
  </si>
  <si>
    <t>Calle Circuito Exportacion 432</t>
  </si>
  <si>
    <t>Zona Industrial</t>
  </si>
  <si>
    <t>SL</t>
  </si>
  <si>
    <t>78395</t>
  </si>
  <si>
    <t>Privada Industrial Ojo de Agua</t>
  </si>
  <si>
    <t>#380</t>
  </si>
  <si>
    <t>Desarrollo Indsutrial GP</t>
  </si>
  <si>
    <t>Nuevo Leon</t>
  </si>
  <si>
    <t>AP</t>
  </si>
  <si>
    <t>66632</t>
  </si>
  <si>
    <t>Carretera Queretaro San Luis P</t>
  </si>
  <si>
    <t>Kilometro 28.5 Lote 25-2 Manza</t>
  </si>
  <si>
    <t>1 Parque Industrial</t>
  </si>
  <si>
    <t>11355 FM 830</t>
  </si>
  <si>
    <t>Willis</t>
  </si>
  <si>
    <t>77318</t>
  </si>
  <si>
    <t>3201 North Sylvania Avenue</t>
  </si>
  <si>
    <t>Suite 117</t>
  </si>
  <si>
    <t>76111</t>
  </si>
  <si>
    <t>Av. Penuelas No. 9</t>
  </si>
  <si>
    <t>Fracc. Industrial San Pedrito</t>
  </si>
  <si>
    <t>QR</t>
  </si>
  <si>
    <t>76148</t>
  </si>
  <si>
    <t>0018</t>
  </si>
  <si>
    <t>4200 Cedar Blvd.</t>
  </si>
  <si>
    <t>Baytown</t>
  </si>
  <si>
    <t>77520</t>
  </si>
  <si>
    <t>1012 West Wintergreen Road</t>
  </si>
  <si>
    <t>Hutchins</t>
  </si>
  <si>
    <t>75141</t>
  </si>
  <si>
    <t>Centro de Servicio Leon</t>
  </si>
  <si>
    <t>Blvd Hermanos Aldama 44002</t>
  </si>
  <si>
    <t>Col Cs Industrial CP</t>
  </si>
  <si>
    <t>Aldama</t>
  </si>
  <si>
    <t>ME</t>
  </si>
  <si>
    <t>37490</t>
  </si>
  <si>
    <t>Monterrey</t>
  </si>
  <si>
    <t>Arco Vial Lib Noreste KM 21.5</t>
  </si>
  <si>
    <t>Co Ejido San Miguel CP 66050</t>
  </si>
  <si>
    <t>66050</t>
  </si>
  <si>
    <t>Centro de Servicio Queretaro</t>
  </si>
  <si>
    <t>Av La Noria #129 Parque Indust</t>
  </si>
  <si>
    <t>Sta Rosa de Jauregui</t>
  </si>
  <si>
    <t>Blvd Santa Maria esq Alfa</t>
  </si>
  <si>
    <t>Parque Industrial Dynatech Sou</t>
  </si>
  <si>
    <t>Hermosillo Sonora</t>
  </si>
  <si>
    <t>Ramos Arizpe Coahuila</t>
  </si>
  <si>
    <t>25280</t>
  </si>
  <si>
    <t>0041</t>
  </si>
  <si>
    <t>ThyssenKrupp Tailored Blanks S</t>
  </si>
  <si>
    <t>KM117 Aut MEx Pue SN</t>
  </si>
  <si>
    <t>Cuautlancingo Puebla</t>
  </si>
  <si>
    <t>72700</t>
  </si>
  <si>
    <t>300 South 8th Street</t>
  </si>
  <si>
    <t>Montezuma</t>
  </si>
  <si>
    <t>IA</t>
  </si>
  <si>
    <t>50171</t>
  </si>
  <si>
    <t>1951 A Avenue</t>
  </si>
  <si>
    <t>Victor</t>
  </si>
  <si>
    <t>52347</t>
  </si>
  <si>
    <t>Molodezhnyi Ave. 82</t>
  </si>
  <si>
    <t>RUS</t>
  </si>
  <si>
    <t>2190 Landmark Avenue NE</t>
  </si>
  <si>
    <t>Corydon</t>
  </si>
  <si>
    <t>IN</t>
  </si>
  <si>
    <t>47112</t>
  </si>
  <si>
    <t>19200 Glendale Street</t>
  </si>
  <si>
    <t>Detroit</t>
  </si>
  <si>
    <t>MI</t>
  </si>
  <si>
    <t>48223</t>
  </si>
  <si>
    <t>1 Fabco Drive</t>
  </si>
  <si>
    <t>Springfield</t>
  </si>
  <si>
    <t>TN</t>
  </si>
  <si>
    <t>37172</t>
  </si>
  <si>
    <t>1000 Old Brunerstown Road</t>
  </si>
  <si>
    <t>Shelbyville</t>
  </si>
  <si>
    <t>KY</t>
  </si>
  <si>
    <t>40065</t>
  </si>
  <si>
    <t>1500 Frank Yost Lane</t>
  </si>
  <si>
    <t>Hopkinsville</t>
  </si>
  <si>
    <t>42240</t>
  </si>
  <si>
    <t>2800 Livernois Road</t>
  </si>
  <si>
    <t>Suite 450</t>
  </si>
  <si>
    <t>Troy</t>
  </si>
  <si>
    <t>48083</t>
  </si>
  <si>
    <t>0012</t>
  </si>
  <si>
    <t>260 Gaige Street</t>
  </si>
  <si>
    <t>Jonesville</t>
  </si>
  <si>
    <t>49250</t>
  </si>
  <si>
    <t>910 South Eisenhower Drive S.</t>
  </si>
  <si>
    <t>Goshen</t>
  </si>
  <si>
    <t>46526</t>
  </si>
  <si>
    <t>3721 Hagen Drive SE</t>
  </si>
  <si>
    <t>Grand Rapids</t>
  </si>
  <si>
    <t>49548</t>
  </si>
  <si>
    <t>320 Hall Street SW</t>
  </si>
  <si>
    <t>49507</t>
  </si>
  <si>
    <t>9000 East Michigan Avenue</t>
  </si>
  <si>
    <t>Galesburg</t>
  </si>
  <si>
    <t>49053</t>
  </si>
  <si>
    <t>2650 N. Opdyke Road</t>
  </si>
  <si>
    <t>Suite B</t>
  </si>
  <si>
    <t>Auburn Hills</t>
  </si>
  <si>
    <t>48326</t>
  </si>
  <si>
    <t>1 General Street</t>
  </si>
  <si>
    <t>Ada</t>
  </si>
  <si>
    <t>OK</t>
  </si>
  <si>
    <t>74820</t>
  </si>
  <si>
    <t>5005 York Drive</t>
  </si>
  <si>
    <t>Norman</t>
  </si>
  <si>
    <t>73069</t>
  </si>
  <si>
    <t>1310 N Mead Street</t>
  </si>
  <si>
    <t>Wichita</t>
  </si>
  <si>
    <t>KS</t>
  </si>
  <si>
    <t>67209</t>
  </si>
  <si>
    <t>600 West East Street No. 200</t>
  </si>
  <si>
    <t>Lincoln</t>
  </si>
  <si>
    <t>NE</t>
  </si>
  <si>
    <t>68522</t>
  </si>
  <si>
    <t>1601 Highway 49B</t>
  </si>
  <si>
    <t>Paragould</t>
  </si>
  <si>
    <t>AR</t>
  </si>
  <si>
    <t>72450</t>
  </si>
  <si>
    <t>1111 Izaak Walton Road</t>
  </si>
  <si>
    <t>Seward</t>
  </si>
  <si>
    <t>68434</t>
  </si>
  <si>
    <t>23500 John Gorsuch Drive</t>
  </si>
  <si>
    <t>Clinton Township</t>
  </si>
  <si>
    <t>48036</t>
  </si>
  <si>
    <t>200 Blue Star Highway</t>
  </si>
  <si>
    <t>Post Office Box 549</t>
  </si>
  <si>
    <t>Douglas</t>
  </si>
  <si>
    <t>49406</t>
  </si>
  <si>
    <t>3700 32nd Street St SE</t>
  </si>
  <si>
    <t>49512</t>
  </si>
  <si>
    <t>5170 West Progress Drive</t>
  </si>
  <si>
    <t>Ludington</t>
  </si>
  <si>
    <t>49431</t>
  </si>
  <si>
    <t>One Haworth Center</t>
  </si>
  <si>
    <t>Holland</t>
  </si>
  <si>
    <t>49423-9576</t>
  </si>
  <si>
    <t>300 N. Bronson Avenue</t>
  </si>
  <si>
    <t>Big Rapids</t>
  </si>
  <si>
    <t>49307</t>
  </si>
  <si>
    <t>1835 Hayes Street</t>
  </si>
  <si>
    <t>Grand Haven</t>
  </si>
  <si>
    <t>49417</t>
  </si>
  <si>
    <t>1835 Industrial Park Drive</t>
  </si>
  <si>
    <t>1825 Industrial Park Drive</t>
  </si>
  <si>
    <t>1460 172nd Avenue</t>
  </si>
  <si>
    <t>16933 144th Avenue</t>
  </si>
  <si>
    <t>Spring Lake</t>
  </si>
  <si>
    <t>49456</t>
  </si>
  <si>
    <t>19344 Comstock Street</t>
  </si>
  <si>
    <t>39625 Lewis Drive</t>
  </si>
  <si>
    <t>Suite 700</t>
  </si>
  <si>
    <t>Novi</t>
  </si>
  <si>
    <t>48377</t>
  </si>
  <si>
    <t>190 Northpointe Drive</t>
  </si>
  <si>
    <t>Lake Orion</t>
  </si>
  <si>
    <t>48359</t>
  </si>
  <si>
    <t>1853 Rochester Industrial Cour</t>
  </si>
  <si>
    <t>Rochester</t>
  </si>
  <si>
    <t>48309</t>
  </si>
  <si>
    <t>1974 Richester Industrial Cour</t>
  </si>
  <si>
    <t>1949 Rochester Industrial Cour</t>
  </si>
  <si>
    <t>269 Kay Industrial Drive</t>
  </si>
  <si>
    <t>2400 West Laurel Street</t>
  </si>
  <si>
    <t>Independence</t>
  </si>
  <si>
    <t>67301</t>
  </si>
  <si>
    <t>1650 Kingsview Drive</t>
  </si>
  <si>
    <t>Lebanon</t>
  </si>
  <si>
    <t>OH</t>
  </si>
  <si>
    <t>45036</t>
  </si>
  <si>
    <t>2369 Progress Drive</t>
  </si>
  <si>
    <t>Hebron</t>
  </si>
  <si>
    <t>41048</t>
  </si>
  <si>
    <t>0017</t>
  </si>
  <si>
    <t>45300 Polaris Court</t>
  </si>
  <si>
    <t>Plymouth</t>
  </si>
  <si>
    <t>48170</t>
  </si>
  <si>
    <t>10550 James Adams Street</t>
  </si>
  <si>
    <t>Terre Haute</t>
  </si>
  <si>
    <t>47802</t>
  </si>
  <si>
    <t>4870 East Highway 552</t>
  </si>
  <si>
    <t>London</t>
  </si>
  <si>
    <t>40744</t>
  </si>
  <si>
    <t>1001 Industrial Way</t>
  </si>
  <si>
    <t>Crothersville</t>
  </si>
  <si>
    <t>47229</t>
  </si>
  <si>
    <t>11200 Redco Drive</t>
  </si>
  <si>
    <t>Marion</t>
  </si>
  <si>
    <t>IL</t>
  </si>
  <si>
    <t>62959</t>
  </si>
  <si>
    <t>10900 Redco Drive</t>
  </si>
  <si>
    <t>11000 Redco Drive</t>
  </si>
  <si>
    <t>1700 East Fourth Street</t>
  </si>
  <si>
    <t>Seymour</t>
  </si>
  <si>
    <t>47274</t>
  </si>
  <si>
    <t>46501 Commerce Center Drive</t>
  </si>
  <si>
    <t>10455 State Road 37</t>
  </si>
  <si>
    <t>Tell City</t>
  </si>
  <si>
    <t>47586</t>
  </si>
  <si>
    <t>14920 Keel Street</t>
  </si>
  <si>
    <t>0015</t>
  </si>
  <si>
    <t>2148 North State Road 3</t>
  </si>
  <si>
    <t>Post Office Box 488</t>
  </si>
  <si>
    <t>Rushville</t>
  </si>
  <si>
    <t>46173</t>
  </si>
  <si>
    <t>50 N. Rangeline Road</t>
  </si>
  <si>
    <t>Columbia</t>
  </si>
  <si>
    <t>MO</t>
  </si>
  <si>
    <t>65201</t>
  </si>
  <si>
    <t>1426 Pacific Drive</t>
  </si>
  <si>
    <t>26020 Sherwood Avenue</t>
  </si>
  <si>
    <t>Warren</t>
  </si>
  <si>
    <t>48091</t>
  </si>
  <si>
    <t>6425 State Street</t>
  </si>
  <si>
    <t>Bettendorf</t>
  </si>
  <si>
    <t>52722</t>
  </si>
  <si>
    <t>15546 West 108th Street</t>
  </si>
  <si>
    <t>Shawnee Mission</t>
  </si>
  <si>
    <t>66219</t>
  </si>
  <si>
    <t>One Broadway</t>
  </si>
  <si>
    <t>14th Floor</t>
  </si>
  <si>
    <t>Cambridge</t>
  </si>
  <si>
    <t>MA</t>
  </si>
  <si>
    <t>02142</t>
  </si>
  <si>
    <t>2825 Airview Boulevard</t>
  </si>
  <si>
    <t>Portage</t>
  </si>
  <si>
    <t>49002</t>
  </si>
  <si>
    <t>1901 Romence Road Parkway</t>
  </si>
  <si>
    <t>4100 East Milham Avenue</t>
  </si>
  <si>
    <t>Kalamazoo</t>
  </si>
  <si>
    <t>49001</t>
  </si>
  <si>
    <t>3800 East Centre Avenue</t>
  </si>
  <si>
    <t>751 South Harkrider</t>
  </si>
  <si>
    <t>Conway</t>
  </si>
  <si>
    <t>72032</t>
  </si>
  <si>
    <t>6901 Preston Hwy.</t>
  </si>
  <si>
    <t>Louisville</t>
  </si>
  <si>
    <t>40219</t>
  </si>
  <si>
    <t>127 Public Square</t>
  </si>
  <si>
    <t>Key Center</t>
  </si>
  <si>
    <t>Cleveland</t>
  </si>
  <si>
    <t>44114</t>
  </si>
  <si>
    <t>2701 Cambridge Court</t>
  </si>
  <si>
    <t>Suite 415</t>
  </si>
  <si>
    <t>2001 Peach Street</t>
  </si>
  <si>
    <t>Whitehall</t>
  </si>
  <si>
    <t>49461</t>
  </si>
  <si>
    <t>7750 Hub Parkway</t>
  </si>
  <si>
    <t>44125</t>
  </si>
  <si>
    <t>6600 Chapek Parkway</t>
  </si>
  <si>
    <t>11694 James Street</t>
  </si>
  <si>
    <t>49424</t>
  </si>
  <si>
    <t>4811 Zero Street</t>
  </si>
  <si>
    <t>Fort Smith</t>
  </si>
  <si>
    <t>72903</t>
  </si>
  <si>
    <t>6880 Commerce Boulevard</t>
  </si>
  <si>
    <t>Canton</t>
  </si>
  <si>
    <t>48187</t>
  </si>
  <si>
    <t>10909 Valley View Road</t>
  </si>
  <si>
    <t>Eden Prairie</t>
  </si>
  <si>
    <t>MN</t>
  </si>
  <si>
    <t>55344</t>
  </si>
  <si>
    <t>8853 Kapp Drive</t>
  </si>
  <si>
    <t>Peosta</t>
  </si>
  <si>
    <t>52068</t>
  </si>
  <si>
    <t>5560 E. Buss Road</t>
  </si>
  <si>
    <t>Clinton</t>
  </si>
  <si>
    <t>WI</t>
  </si>
  <si>
    <t>53525</t>
  </si>
  <si>
    <t>PO Box 548</t>
  </si>
  <si>
    <t>Cassville</t>
  </si>
  <si>
    <t>65625</t>
  </si>
  <si>
    <t>1401 E. North Street</t>
  </si>
  <si>
    <t>Eldon</t>
  </si>
  <si>
    <t>65026</t>
  </si>
  <si>
    <t>2401 E. Sunshine</t>
  </si>
  <si>
    <t>65804</t>
  </si>
  <si>
    <t>2914 Industrial Avenue</t>
  </si>
  <si>
    <t>Aberdeen</t>
  </si>
  <si>
    <t>SD</t>
  </si>
  <si>
    <t>57402-1089</t>
  </si>
  <si>
    <t>1946 West Cook Road</t>
  </si>
  <si>
    <t>Fort Wayne</t>
  </si>
  <si>
    <t>46818</t>
  </si>
  <si>
    <t>6520 Stonegate Drive</t>
  </si>
  <si>
    <t>Suite 120</t>
  </si>
  <si>
    <t>Allentown</t>
  </si>
  <si>
    <t>PA</t>
  </si>
  <si>
    <t>18106</t>
  </si>
  <si>
    <t>2100 Washington Street</t>
  </si>
  <si>
    <t>Grafton</t>
  </si>
  <si>
    <t>53024-0241</t>
  </si>
  <si>
    <t>100 E. Randolph Street</t>
  </si>
  <si>
    <t>Wausau</t>
  </si>
  <si>
    <t>54401-8003</t>
  </si>
  <si>
    <t>13300 Van Camp Road</t>
  </si>
  <si>
    <t>Bowling Green</t>
  </si>
  <si>
    <t>43402</t>
  </si>
  <si>
    <t>200 State Street</t>
  </si>
  <si>
    <t>Beloit</t>
  </si>
  <si>
    <t>53511-6254</t>
  </si>
  <si>
    <t>3725 Nicholson Road</t>
  </si>
  <si>
    <t>Franksville</t>
  </si>
  <si>
    <t>53126-0505</t>
  </si>
  <si>
    <t>28265 Beck Road</t>
  </si>
  <si>
    <t>Suite C-5</t>
  </si>
  <si>
    <t>Wixom</t>
  </si>
  <si>
    <t>48393-4717</t>
  </si>
  <si>
    <t>2905 Corporate Grove</t>
  </si>
  <si>
    <t>Hudsonville</t>
  </si>
  <si>
    <t>49426</t>
  </si>
  <si>
    <t>3765 Quincy Street</t>
  </si>
  <si>
    <t>3712 Quincy Street</t>
  </si>
  <si>
    <t>22285 Roethel Drive</t>
  </si>
  <si>
    <t>48375-4700</t>
  </si>
  <si>
    <t>111 Commerce Blvd</t>
  </si>
  <si>
    <t>Frankfort</t>
  </si>
  <si>
    <t>40601</t>
  </si>
  <si>
    <t>2066 Bristaol Ave NW</t>
  </si>
  <si>
    <t>Walker</t>
  </si>
  <si>
    <t>49504</t>
  </si>
  <si>
    <t>800 Estes Street</t>
  </si>
  <si>
    <t>Muskegon</t>
  </si>
  <si>
    <t>49441</t>
  </si>
  <si>
    <t>4300 36th St.</t>
  </si>
  <si>
    <t>GreenVille</t>
  </si>
  <si>
    <t>East Greenville</t>
  </si>
  <si>
    <t>18041</t>
  </si>
  <si>
    <t>199 East 17th Street</t>
  </si>
  <si>
    <t>49423</t>
  </si>
  <si>
    <t>2301 East 16th Street</t>
  </si>
  <si>
    <t>Russellville</t>
  </si>
  <si>
    <t>72802</t>
  </si>
  <si>
    <t>18320 Malyn Bloulevard</t>
  </si>
  <si>
    <t>Fraser</t>
  </si>
  <si>
    <t>48026</t>
  </si>
  <si>
    <t>10 Clark Road</t>
  </si>
  <si>
    <t>BATTLE CREEK</t>
  </si>
  <si>
    <t>49037</t>
  </si>
  <si>
    <t>225 Clairville Road</t>
  </si>
  <si>
    <t>Rexdale</t>
  </si>
  <si>
    <t>ON</t>
  </si>
  <si>
    <t>M9W 6K9</t>
  </si>
  <si>
    <t>CAN</t>
  </si>
  <si>
    <t>581 Newpark Blvd</t>
  </si>
  <si>
    <t>Newmarket</t>
  </si>
  <si>
    <t>L3Y 4X7</t>
  </si>
  <si>
    <t>1 Cosma Crt</t>
  </si>
  <si>
    <t>N5P 4J5</t>
  </si>
  <si>
    <t>St Thomas</t>
  </si>
  <si>
    <t>333 Market Drive</t>
  </si>
  <si>
    <t>Milton</t>
  </si>
  <si>
    <t>L9T 4Z7</t>
  </si>
  <si>
    <t>21 Staffern Drive</t>
  </si>
  <si>
    <t>Concord</t>
  </si>
  <si>
    <t>L4K 2X2</t>
  </si>
  <si>
    <t>7655 Bramalea Road</t>
  </si>
  <si>
    <t>Brampton</t>
  </si>
  <si>
    <t>L6T 4Y5</t>
  </si>
  <si>
    <t>400 Chisholm Drive</t>
  </si>
  <si>
    <t>L9T 5V6</t>
  </si>
  <si>
    <t>251 Aviva Park Drive</t>
  </si>
  <si>
    <t>Woodbridge</t>
  </si>
  <si>
    <t>L4L 9C1</t>
  </si>
  <si>
    <t>3800 Lapeer Rd</t>
  </si>
  <si>
    <t>170 Edward Street</t>
  </si>
  <si>
    <t>St. Thomas</t>
  </si>
  <si>
    <t>N5P 4B4</t>
  </si>
  <si>
    <t>1807 East Maple Road</t>
  </si>
  <si>
    <t>2125 Wood Bridbge Blvd</t>
  </si>
  <si>
    <t>801 Ottaawa Street</t>
  </si>
  <si>
    <t>Post Office Box 390</t>
  </si>
  <si>
    <t>Kalida</t>
  </si>
  <si>
    <t>45853</t>
  </si>
  <si>
    <t>1111 North Street Route 235</t>
  </si>
  <si>
    <t>Post Office Box 0940</t>
  </si>
  <si>
    <t>Saint Paris</t>
  </si>
  <si>
    <t>43072</t>
  </si>
  <si>
    <t>30 Aviva Park Drive</t>
  </si>
  <si>
    <t>Vaughan</t>
  </si>
  <si>
    <t>L4L 9C7</t>
  </si>
  <si>
    <t>1995 Williams Parkway</t>
  </si>
  <si>
    <t>L6S 6E5</t>
  </si>
  <si>
    <t>650 Finley Ave.</t>
  </si>
  <si>
    <t>Ajax</t>
  </si>
  <si>
    <t>3810 Commerce Road</t>
  </si>
  <si>
    <t>N6N 1P6</t>
  </si>
  <si>
    <t>1130 Wellington</t>
  </si>
  <si>
    <t>Dresden</t>
  </si>
  <si>
    <t>N0P 1M0</t>
  </si>
  <si>
    <t>99 Golf Course Drive</t>
  </si>
  <si>
    <t>Ridgetown</t>
  </si>
  <si>
    <t>N0P 2C0</t>
  </si>
  <si>
    <t>1215 Kerrisdale Blvd. Unit 2</t>
  </si>
  <si>
    <t xml:space="preserve"> L3Y 8W1</t>
  </si>
  <si>
    <t>2457 Lakeshore Road West</t>
  </si>
  <si>
    <t>Mississauga</t>
  </si>
  <si>
    <t>L5J 1J9</t>
  </si>
  <si>
    <t>6655 Northwest Dr</t>
  </si>
  <si>
    <t>9195A Torbram Road</t>
  </si>
  <si>
    <t>L6S 6H3</t>
  </si>
  <si>
    <t>318 Midland Street</t>
  </si>
  <si>
    <t>Highland Park</t>
  </si>
  <si>
    <t>48203</t>
  </si>
  <si>
    <t>10250 F. Drive N.</t>
  </si>
  <si>
    <t>Battle Creek</t>
  </si>
  <si>
    <t>49014</t>
  </si>
  <si>
    <t>75 Reagens Industrial Court</t>
  </si>
  <si>
    <t>Bradford</t>
  </si>
  <si>
    <t>L3Z 2A4</t>
  </si>
  <si>
    <t>538 Blanchard Park</t>
  </si>
  <si>
    <t>Tecumseh</t>
  </si>
  <si>
    <t>N8N 2L9</t>
  </si>
  <si>
    <t>11778 South 600 West</t>
  </si>
  <si>
    <t>Covington</t>
  </si>
  <si>
    <t>47932</t>
  </si>
  <si>
    <t>26269 Groesback Highway</t>
  </si>
  <si>
    <t>48089</t>
  </si>
  <si>
    <t>5663 East 9 Mile Road</t>
  </si>
  <si>
    <t>3403 Lynch Creek Road</t>
  </si>
  <si>
    <t>Danville</t>
  </si>
  <si>
    <t>61834</t>
  </si>
  <si>
    <t>4336 Coolidge Highway</t>
  </si>
  <si>
    <t>Royal Oak</t>
  </si>
  <si>
    <t>48073</t>
  </si>
  <si>
    <t>530 Park Street</t>
  </si>
  <si>
    <t>Beaverton</t>
  </si>
  <si>
    <t>L0K 1A0</t>
  </si>
  <si>
    <t>65 Industrial Road</t>
  </si>
  <si>
    <t>Tottenham</t>
  </si>
  <si>
    <t>L0G 1W0</t>
  </si>
  <si>
    <t>1306 East University Avenue</t>
  </si>
  <si>
    <t>Urbana</t>
  </si>
  <si>
    <t>61802</t>
  </si>
  <si>
    <t>601 Guardian Drive</t>
  </si>
  <si>
    <t>Post Office Box 877</t>
  </si>
  <si>
    <t>1200 East 8th Street</t>
  </si>
  <si>
    <t>Veedersburg</t>
  </si>
  <si>
    <t>47987</t>
  </si>
  <si>
    <t>1425 Howard Avenue</t>
  </si>
  <si>
    <t>Windsor</t>
  </si>
  <si>
    <t>N8X 5C9</t>
  </si>
  <si>
    <t>409 Patillo Road</t>
  </si>
  <si>
    <t>3000 Woodhull Drive</t>
  </si>
  <si>
    <t>Angola</t>
  </si>
  <si>
    <t>46703</t>
  </si>
  <si>
    <t>1805 Industrial Court</t>
  </si>
  <si>
    <t>Belvidere</t>
  </si>
  <si>
    <t>61008</t>
  </si>
  <si>
    <t>601 West 7th Street</t>
  </si>
  <si>
    <t>Evart</t>
  </si>
  <si>
    <t>49631</t>
  </si>
  <si>
    <t>8887 West Grand River</t>
  </si>
  <si>
    <t>Fowlerville</t>
  </si>
  <si>
    <t>48836</t>
  </si>
  <si>
    <t>3075 Breton Road</t>
  </si>
  <si>
    <t>2890 29th Street SE</t>
  </si>
  <si>
    <t>14 N. Beardsley Road</t>
  </si>
  <si>
    <t>Ionia</t>
  </si>
  <si>
    <t>48846</t>
  </si>
  <si>
    <t>675 Trillium Drive</t>
  </si>
  <si>
    <t>Kitchener</t>
  </si>
  <si>
    <t>N2R 1G6</t>
  </si>
  <si>
    <t>2333 North Sheridan Way</t>
  </si>
  <si>
    <t>L5K 1A7</t>
  </si>
  <si>
    <t>775 Technology Drvie</t>
  </si>
  <si>
    <t>Peterborough</t>
  </si>
  <si>
    <t>K9J 6Z8</t>
  </si>
  <si>
    <t>2800 Kew Drive</t>
  </si>
  <si>
    <t>N8T 3C6</t>
  </si>
  <si>
    <t>74 Marsh Street</t>
  </si>
  <si>
    <t>800 Pennsylvania Avenue</t>
  </si>
  <si>
    <t>Salem</t>
  </si>
  <si>
    <t>44460</t>
  </si>
  <si>
    <t>60-64 North Fearing Blvd</t>
  </si>
  <si>
    <t>Toledo</t>
  </si>
  <si>
    <t>43607</t>
  </si>
  <si>
    <t>200 E. Kipp Road</t>
  </si>
  <si>
    <t>Mason</t>
  </si>
  <si>
    <t>48854</t>
  </si>
  <si>
    <t>2701 Troy Center Drive</t>
  </si>
  <si>
    <t>Suite 150</t>
  </si>
  <si>
    <t>48084</t>
  </si>
  <si>
    <t>100 Fair Street</t>
  </si>
  <si>
    <t>Lapeer</t>
  </si>
  <si>
    <t>48446</t>
  </si>
  <si>
    <t>2045 Industrial Drive</t>
  </si>
  <si>
    <t>Findlay</t>
  </si>
  <si>
    <t>45840</t>
  </si>
  <si>
    <t>105 West State Route 4</t>
  </si>
  <si>
    <t>Hudson</t>
  </si>
  <si>
    <t>46747</t>
  </si>
  <si>
    <t>750 East Middlebury Street</t>
  </si>
  <si>
    <t>Shipshewana</t>
  </si>
  <si>
    <t>46565</t>
  </si>
  <si>
    <t>40 Seminary Street</t>
  </si>
  <si>
    <t>Greenwich</t>
  </si>
  <si>
    <t>44837</t>
  </si>
  <si>
    <t>One Lyman East Hoyt Drive</t>
  </si>
  <si>
    <t>Monroe</t>
  </si>
  <si>
    <t>48161</t>
  </si>
  <si>
    <t>600 Crystal Avenue</t>
  </si>
  <si>
    <t>200 Sugar Grove Lane</t>
  </si>
  <si>
    <t>Columbus Grove</t>
  </si>
  <si>
    <t>45830</t>
  </si>
  <si>
    <t>200 Progressive Drive</t>
  </si>
  <si>
    <t>Ottoville</t>
  </si>
  <si>
    <t>45876</t>
  </si>
  <si>
    <t>1200 East Chicago Blvd.</t>
  </si>
  <si>
    <t>49286</t>
  </si>
  <si>
    <t>200 Vandorf Sideroad</t>
  </si>
  <si>
    <t>Aurora</t>
  </si>
  <si>
    <t>L4G 0A2</t>
  </si>
  <si>
    <t>1000 University Avenue West</t>
  </si>
  <si>
    <t>N9A 5S4</t>
  </si>
  <si>
    <t>1001 Ellesmere Road</t>
  </si>
  <si>
    <t>Scarborough</t>
  </si>
  <si>
    <t>M1P 2W7</t>
  </si>
  <si>
    <t>95 Dunning Avenue</t>
  </si>
  <si>
    <t>L4G 1A5</t>
  </si>
  <si>
    <t>114 Clayson Road</t>
  </si>
  <si>
    <t>North York</t>
  </si>
  <si>
    <t>M9M 2H2</t>
  </si>
  <si>
    <t>Main 25 Mural</t>
  </si>
  <si>
    <t>Thornhill</t>
  </si>
  <si>
    <t>L4B 1L4</t>
  </si>
  <si>
    <t>611 West 2nd Street</t>
  </si>
  <si>
    <t>Waverly</t>
  </si>
  <si>
    <t>45690</t>
  </si>
  <si>
    <t>1200 Woodward Street</t>
  </si>
  <si>
    <t>48211</t>
  </si>
  <si>
    <t>5461 Circle Seven Drive</t>
  </si>
  <si>
    <t>Dundee</t>
  </si>
  <si>
    <t>48131</t>
  </si>
  <si>
    <t>6771 Haggerty Road</t>
  </si>
  <si>
    <t>Belleville</t>
  </si>
  <si>
    <t>48111</t>
  </si>
  <si>
    <t>6301 Haggerty Road</t>
  </si>
  <si>
    <t>808 32nd St</t>
  </si>
  <si>
    <t>605 East Montford Street</t>
  </si>
  <si>
    <t>Post Office Box 265</t>
  </si>
  <si>
    <t>45810</t>
  </si>
  <si>
    <t>3401 West 8th Street</t>
  </si>
  <si>
    <t>Muncie</t>
  </si>
  <si>
    <t>47302</t>
  </si>
  <si>
    <t>975 Pattullo Avenue</t>
  </si>
  <si>
    <t>Post Office Box 1645</t>
  </si>
  <si>
    <t>Woodstock</t>
  </si>
  <si>
    <t>N4S 0A9</t>
  </si>
  <si>
    <t>750 North Black Branch Road</t>
  </si>
  <si>
    <t>Elizabethtown</t>
  </si>
  <si>
    <t>42701</t>
  </si>
  <si>
    <t>301 Bill Bryan Blvd</t>
  </si>
  <si>
    <t>5700 Crooks Rd.</t>
  </si>
  <si>
    <t>Suite 207</t>
  </si>
  <si>
    <t>48098</t>
  </si>
  <si>
    <t>119 Birdseye Street</t>
  </si>
  <si>
    <t>Clyde</t>
  </si>
  <si>
    <t>43410</t>
  </si>
  <si>
    <t>4901 North Main Street</t>
  </si>
  <si>
    <t>1300 Marion-Agosta Road</t>
  </si>
  <si>
    <t>43302</t>
  </si>
  <si>
    <t>151 N. Riverview Drive</t>
  </si>
  <si>
    <t>Benton Harbor</t>
  </si>
  <si>
    <t>49022</t>
  </si>
  <si>
    <t>2000 N. M-63</t>
  </si>
  <si>
    <t>49022-2692</t>
  </si>
  <si>
    <t>Burnt Pine Way</t>
  </si>
  <si>
    <t>40225</t>
  </si>
  <si>
    <t>AP1-NPD Appliance Park</t>
  </si>
  <si>
    <t>2001 West Just Industrial Park</t>
  </si>
  <si>
    <t>Austin</t>
  </si>
  <si>
    <t>47102</t>
  </si>
  <si>
    <t>325 Cramer Creek Court</t>
  </si>
  <si>
    <t>Dublin</t>
  </si>
  <si>
    <t>43017</t>
  </si>
  <si>
    <t>First Line Road</t>
  </si>
  <si>
    <t>Elora</t>
  </si>
  <si>
    <t>N0B 1S0</t>
  </si>
  <si>
    <t>State Route 29 Northeast</t>
  </si>
  <si>
    <t>West Jefferson</t>
  </si>
  <si>
    <t>43162</t>
  </si>
  <si>
    <t>7075 Commerce Blvd.</t>
  </si>
  <si>
    <t>6640 Sterling Drive South</t>
  </si>
  <si>
    <t>Sterling Heights</t>
  </si>
  <si>
    <t>48312</t>
  </si>
  <si>
    <t>675 Progress Avenue</t>
  </si>
  <si>
    <t>Toronto</t>
  </si>
  <si>
    <t>M1H 2W9</t>
  </si>
  <si>
    <t>560 Conestoga Blvd</t>
  </si>
  <si>
    <t>N1R 7L7</t>
  </si>
  <si>
    <t>901 Simcoe Street South</t>
  </si>
  <si>
    <t>Oshawa</t>
  </si>
  <si>
    <t>L1H 4L2</t>
  </si>
  <si>
    <t>275 Eugenie Street East</t>
  </si>
  <si>
    <t>N8X 2X9</t>
  </si>
  <si>
    <t>3079 Three Mile Road NW</t>
  </si>
  <si>
    <t>Post Office Box 141637</t>
  </si>
  <si>
    <t>49514</t>
  </si>
  <si>
    <t>2969 Three Mile NW</t>
  </si>
  <si>
    <t>49544</t>
  </si>
  <si>
    <t>3200 Fuitridge NW</t>
  </si>
  <si>
    <t>275 Wright Blvd.</t>
  </si>
  <si>
    <t>Post Office Box 1123</t>
  </si>
  <si>
    <t>Stratford</t>
  </si>
  <si>
    <t>N5Y 7Y1</t>
  </si>
  <si>
    <t>1 Nolan Road</t>
  </si>
  <si>
    <t>Post Office Box 4000</t>
  </si>
  <si>
    <t>2101 Corporate Drive</t>
  </si>
  <si>
    <t>45373</t>
  </si>
  <si>
    <t>220 Dunn Road</t>
  </si>
  <si>
    <t>N5A 8B2</t>
  </si>
  <si>
    <t>28875 Cabot Drive</t>
  </si>
  <si>
    <t>Suite 900</t>
  </si>
  <si>
    <t>35 Spruce Street</t>
  </si>
  <si>
    <t>Tillsonburg</t>
  </si>
  <si>
    <t>N5G 4H3</t>
  </si>
  <si>
    <t>105 Spruce Street</t>
  </si>
  <si>
    <t>101 Townline Road</t>
  </si>
  <si>
    <t>518 South Main Street</t>
  </si>
  <si>
    <t>Clawson</t>
  </si>
  <si>
    <t>48017</t>
  </si>
  <si>
    <t>35 Townline Road</t>
  </si>
  <si>
    <t>1800 Huron Street</t>
  </si>
  <si>
    <t>N5V 3A6</t>
  </si>
  <si>
    <t>73 Goshen Street</t>
  </si>
  <si>
    <t>N4G 4G7</t>
  </si>
  <si>
    <t>101 West Oakley Avenue</t>
  </si>
  <si>
    <t>Lowell</t>
  </si>
  <si>
    <t>46356</t>
  </si>
  <si>
    <t>38555 Hills Tech Drive</t>
  </si>
  <si>
    <t>Farmington</t>
  </si>
  <si>
    <t>48331</t>
  </si>
  <si>
    <t>645 North Lallendorf Road</t>
  </si>
  <si>
    <t>Oregon</t>
  </si>
  <si>
    <t>43616</t>
  </si>
  <si>
    <t>480 West 5th Street</t>
  </si>
  <si>
    <t>Bloomsburg</t>
  </si>
  <si>
    <t>17815</t>
  </si>
  <si>
    <t>100 Dennis Road</t>
  </si>
  <si>
    <t>N5P 0B6</t>
  </si>
  <si>
    <t>45 South Field Drive</t>
  </si>
  <si>
    <t>Elmira</t>
  </si>
  <si>
    <t>N3B 3L6</t>
  </si>
  <si>
    <t>15083 North Road</t>
  </si>
  <si>
    <t>Fenton</t>
  </si>
  <si>
    <t>48430</t>
  </si>
  <si>
    <t>2201 Innovation Drive</t>
  </si>
  <si>
    <t>Lexington</t>
  </si>
  <si>
    <t>40511</t>
  </si>
  <si>
    <t>36930 Industrial Road</t>
  </si>
  <si>
    <t>Livonia</t>
  </si>
  <si>
    <t>48150</t>
  </si>
  <si>
    <t>1757 Northfield Drive</t>
  </si>
  <si>
    <t>39555 South I-94 Service Drive</t>
  </si>
  <si>
    <t>88 Park Road</t>
  </si>
  <si>
    <t>Simcoe</t>
  </si>
  <si>
    <t>N3Y 4J9</t>
  </si>
  <si>
    <t>12500 East Nine Mile Road</t>
  </si>
  <si>
    <t>1370 Pacific Drive</t>
  </si>
  <si>
    <t>1701 Harmon Road</t>
  </si>
  <si>
    <t>10350 Grand Blanc Assembly</t>
  </si>
  <si>
    <t>Croswell</t>
  </si>
  <si>
    <t>48422</t>
  </si>
  <si>
    <t>1885 Blackacre Drive</t>
  </si>
  <si>
    <t>N0R 1L0</t>
  </si>
  <si>
    <t>71 Dover Street</t>
  </si>
  <si>
    <t>Otterville</t>
  </si>
  <si>
    <t>N0J 1R0</t>
  </si>
  <si>
    <t>21 Clearview Drive</t>
  </si>
  <si>
    <t>N4G 4H5</t>
  </si>
  <si>
    <t>215 South Center Street</t>
  </si>
  <si>
    <t>48067</t>
  </si>
  <si>
    <t>2791 Research Drive</t>
  </si>
  <si>
    <t>15500 12 Mile Road</t>
  </si>
  <si>
    <t>Roseville</t>
  </si>
  <si>
    <t>48066</t>
  </si>
  <si>
    <t>721 East Edgerton</t>
  </si>
  <si>
    <t>Bryan</t>
  </si>
  <si>
    <t>43506</t>
  </si>
  <si>
    <t>280 Victoria Street</t>
  </si>
  <si>
    <t>Dundalk</t>
  </si>
  <si>
    <t>N0C 1B0</t>
  </si>
  <si>
    <t>555 Platt Road</t>
  </si>
  <si>
    <t>Milan</t>
  </si>
  <si>
    <t>48160</t>
  </si>
  <si>
    <t>401 East Fifth Street</t>
  </si>
  <si>
    <t>Pinconning</t>
  </si>
  <si>
    <t>48650</t>
  </si>
  <si>
    <t>335 Steelcase Road East</t>
  </si>
  <si>
    <t>Markham</t>
  </si>
  <si>
    <t>L3R 1G3</t>
  </si>
  <si>
    <t>17855 Leslie Street</t>
  </si>
  <si>
    <t>L3Y 3E3</t>
  </si>
  <si>
    <t>1477 Sise Road</t>
  </si>
  <si>
    <t>Box 5180</t>
  </si>
  <si>
    <t>N6A 6G5</t>
  </si>
  <si>
    <t>5271 Plainfield Ave</t>
  </si>
  <si>
    <t>49525</t>
  </si>
  <si>
    <t>810 Gasser Road</t>
  </si>
  <si>
    <t>Paulding</t>
  </si>
  <si>
    <t>45879</t>
  </si>
  <si>
    <t>19911 County Road T</t>
  </si>
  <si>
    <t>PO Box 326</t>
  </si>
  <si>
    <t>Ridgeville Corners</t>
  </si>
  <si>
    <t>43555</t>
  </si>
  <si>
    <t>633 Commerce Drive</t>
  </si>
  <si>
    <t>300 Basaltic Road</t>
  </si>
  <si>
    <t>L4K 4Y9</t>
  </si>
  <si>
    <t>351 Jacob Keffer Parkway</t>
  </si>
  <si>
    <t>L4K 4V6</t>
  </si>
  <si>
    <t>125 Corcoran Court</t>
  </si>
  <si>
    <t>East Gwillimbury</t>
  </si>
  <si>
    <t>L3Y 0A1</t>
  </si>
  <si>
    <t>85 Valleywood Drive</t>
  </si>
  <si>
    <t>L3R 5E5</t>
  </si>
  <si>
    <t>35 West Wilmont</t>
  </si>
  <si>
    <t>Richmond Hill</t>
  </si>
  <si>
    <t>L4B 1L7</t>
  </si>
  <si>
    <t>301 Jacob Keffer Parkway</t>
  </si>
  <si>
    <t>5200 Crosswind Drive</t>
  </si>
  <si>
    <t>Columbus</t>
  </si>
  <si>
    <t>43228</t>
  </si>
  <si>
    <t>1177 Kellogg Parkway</t>
  </si>
  <si>
    <t>120 Mapleview Drive</t>
  </si>
  <si>
    <t>West Barrie</t>
  </si>
  <si>
    <t>L4N 9H6</t>
  </si>
  <si>
    <t>24331 Sherwood</t>
  </si>
  <si>
    <t>Center Line</t>
  </si>
  <si>
    <t>48015</t>
  </si>
  <si>
    <t>300 Sovereign Road</t>
  </si>
  <si>
    <t>N6M 1B3</t>
  </si>
  <si>
    <t>15260 Common Road</t>
  </si>
  <si>
    <t>42600 Merrill</t>
  </si>
  <si>
    <t>48314</t>
  </si>
  <si>
    <t>2190 Industrial Drive</t>
  </si>
  <si>
    <t>Niles</t>
  </si>
  <si>
    <t>49120</t>
  </si>
  <si>
    <t>17000 St. Clair</t>
  </si>
  <si>
    <t>44110</t>
  </si>
  <si>
    <t>7445 Rafford Lane</t>
  </si>
  <si>
    <t>West Bloomfield</t>
  </si>
  <si>
    <t>48322</t>
  </si>
  <si>
    <t>881 Wayside Road</t>
  </si>
  <si>
    <t>300 Toronto Street</t>
  </si>
  <si>
    <t>Palmerston</t>
  </si>
  <si>
    <t>N0G 2P0</t>
  </si>
  <si>
    <t>10 rue Depot Waterville</t>
  </si>
  <si>
    <t>Quebec</t>
  </si>
  <si>
    <t>J0B 3H0</t>
  </si>
  <si>
    <t>255 Patillo Road</t>
  </si>
  <si>
    <t>Rural Route 1</t>
  </si>
  <si>
    <t>8 Truman Road</t>
  </si>
  <si>
    <t>Barrie</t>
  </si>
  <si>
    <t>L4N 8Y8</t>
  </si>
  <si>
    <t>133 East Drive</t>
  </si>
  <si>
    <t>L6T 1B5</t>
  </si>
  <si>
    <t>1620 Steeles Avenue East</t>
  </si>
  <si>
    <t>L6T 1A5</t>
  </si>
  <si>
    <t>7275 East Danbro Crescent</t>
  </si>
  <si>
    <t>L5N 6P8</t>
  </si>
  <si>
    <t>7297 East Danbro Crescent</t>
  </si>
  <si>
    <t>7299 East Danbro Crescent</t>
  </si>
  <si>
    <t>7307 East Danbro Crescent</t>
  </si>
  <si>
    <t>70 Driver Road, Unit 4</t>
  </si>
  <si>
    <t>L6T 5V2</t>
  </si>
  <si>
    <t>6099A Vipond Drive</t>
  </si>
  <si>
    <t>L5T 2B2</t>
  </si>
  <si>
    <t>969 Juliana Drive</t>
  </si>
  <si>
    <t>N4V 1C1</t>
  </si>
  <si>
    <t>2100 Wyecroft Road</t>
  </si>
  <si>
    <t>Oakville</t>
  </si>
  <si>
    <t>L6L 5V6</t>
  </si>
  <si>
    <t>1380 Artisans Court</t>
  </si>
  <si>
    <t>Burlington</t>
  </si>
  <si>
    <t>L7L 5Y2</t>
  </si>
  <si>
    <t>158 Cottage Grove SW</t>
  </si>
  <si>
    <t>150 Arvin Road</t>
  </si>
  <si>
    <t>Franklin</t>
  </si>
  <si>
    <t>46131</t>
  </si>
  <si>
    <t>50 Cottage Grove SW</t>
  </si>
  <si>
    <t>945 Prince Road</t>
  </si>
  <si>
    <t>N9C 2Z4</t>
  </si>
  <si>
    <t>2525 Central Avenue</t>
  </si>
  <si>
    <t>N8W 4J6</t>
  </si>
  <si>
    <t>3160 Moynahan Drive</t>
  </si>
  <si>
    <t>OLDCASTLE</t>
  </si>
  <si>
    <t>3200 Devon Road</t>
  </si>
  <si>
    <t>N8X 4L4</t>
  </si>
  <si>
    <t>400 Elmira Road</t>
  </si>
  <si>
    <t>Guelph</t>
  </si>
  <si>
    <t>N1K 1C3</t>
  </si>
  <si>
    <t>2575 Airport Road</t>
  </si>
  <si>
    <t>N8W 1Z4</t>
  </si>
  <si>
    <t>1530 E. 40TH Street</t>
  </si>
  <si>
    <t>44103</t>
  </si>
  <si>
    <t>381 Park Avenue West</t>
  </si>
  <si>
    <t>Chatham</t>
  </si>
  <si>
    <t>N7M 1W6</t>
  </si>
  <si>
    <t>6737 West Washington Street</t>
  </si>
  <si>
    <t>Suite 1400</t>
  </si>
  <si>
    <t>Milwaukee</t>
  </si>
  <si>
    <t>53214</t>
  </si>
  <si>
    <t>W229 N1420 Westwood Drive</t>
  </si>
  <si>
    <t>Waukesha</t>
  </si>
  <si>
    <t>53186</t>
  </si>
  <si>
    <t>24 Empire Boulevard</t>
  </si>
  <si>
    <t>Moonachie</t>
  </si>
  <si>
    <t>NJ</t>
  </si>
  <si>
    <t>07074</t>
  </si>
  <si>
    <t>2275 Half Day Road</t>
  </si>
  <si>
    <t>Brannockburn</t>
  </si>
  <si>
    <t>60015</t>
  </si>
  <si>
    <t>1400 S. Chillicothe Road</t>
  </si>
  <si>
    <t>44202</t>
  </si>
  <si>
    <t>4001 E. 138th Street</t>
  </si>
  <si>
    <t>Grandview</t>
  </si>
  <si>
    <t>64030</t>
  </si>
  <si>
    <t>222 Bloomingdale Road</t>
  </si>
  <si>
    <t>Suite 401</t>
  </si>
  <si>
    <t>White Plains</t>
  </si>
  <si>
    <t>NY</t>
  </si>
  <si>
    <t>10605-1513</t>
  </si>
  <si>
    <t>3155 W. Big Beaver Road</t>
  </si>
  <si>
    <t>Suite 260</t>
  </si>
  <si>
    <t>8685 Berk Boulevard</t>
  </si>
  <si>
    <t>Hamilton</t>
  </si>
  <si>
    <t>45015-2205</t>
  </si>
  <si>
    <t>1000 Lynch Road</t>
  </si>
  <si>
    <t>410 Passmore Avenue</t>
  </si>
  <si>
    <t>Unit #1</t>
  </si>
  <si>
    <t>M1V 5C3</t>
  </si>
  <si>
    <t>2480 Seminole Street</t>
  </si>
  <si>
    <t>N8Y 1X3</t>
  </si>
  <si>
    <t>22355 West Eleven Mile Road</t>
  </si>
  <si>
    <t>SOUTHFIELD</t>
  </si>
  <si>
    <t>480333</t>
  </si>
  <si>
    <t>8001 ThyssenKrupp Pkwy.</t>
  </si>
  <si>
    <t>Northwood</t>
  </si>
  <si>
    <t>43619</t>
  </si>
  <si>
    <t>2821 Langstaff Road</t>
  </si>
  <si>
    <t>L4K 5C6</t>
  </si>
  <si>
    <t>22355 West 11 Mile Road</t>
  </si>
  <si>
    <t>48033</t>
  </si>
  <si>
    <t>Suite 130</t>
  </si>
  <si>
    <t>Bannockburn</t>
  </si>
  <si>
    <t>270 Finchdene Square</t>
  </si>
  <si>
    <t>M1X 1A5</t>
  </si>
  <si>
    <t>69 Walz Creek Drive</t>
  </si>
  <si>
    <t>75 Walz Creek Drive</t>
  </si>
  <si>
    <t>61832</t>
  </si>
  <si>
    <t>1597 East Industrial Drive</t>
  </si>
  <si>
    <t>One Thyssen Park</t>
  </si>
  <si>
    <t>48210</t>
  </si>
  <si>
    <t>901 Doris Road</t>
  </si>
  <si>
    <t>3700 Steeles Avenue West</t>
  </si>
  <si>
    <t>Suite 304</t>
  </si>
  <si>
    <t>L4L 8K8</t>
  </si>
  <si>
    <t>306 Columbia Turnpike</t>
  </si>
  <si>
    <t>Florham Park</t>
  </si>
  <si>
    <t>07932</t>
  </si>
  <si>
    <t>1955 Brunner Drive</t>
  </si>
  <si>
    <t>Waupaca</t>
  </si>
  <si>
    <t>54981</t>
  </si>
  <si>
    <t>1370 Washington Pike</t>
  </si>
  <si>
    <t>Bridgeville</t>
  </si>
  <si>
    <t>15017</t>
  </si>
  <si>
    <t>32450 N. Avis Drive</t>
  </si>
  <si>
    <t>Madison Heights</t>
  </si>
  <si>
    <t>48071</t>
  </si>
  <si>
    <t>13341 Quincy Street</t>
  </si>
  <si>
    <t>975 Martin Grove Road</t>
  </si>
  <si>
    <t>Etobicoke</t>
  </si>
  <si>
    <t>M9W 4V6</t>
  </si>
  <si>
    <t>2100 Brown Road</t>
  </si>
  <si>
    <t>24430 Hoover Road</t>
  </si>
  <si>
    <t>25101 Groesbeck Hwy</t>
  </si>
  <si>
    <t>1820 Brinston Drive</t>
  </si>
  <si>
    <t>28970 Cabot Drive</t>
  </si>
  <si>
    <t>1775 Holloway Drive</t>
  </si>
  <si>
    <t>Holt</t>
  </si>
  <si>
    <t>48842</t>
  </si>
  <si>
    <t>31360 Solon Road</t>
  </si>
  <si>
    <t>Suite 29A</t>
  </si>
  <si>
    <t>Solon</t>
  </si>
  <si>
    <t>44139</t>
  </si>
  <si>
    <t>5096 Richmond Road</t>
  </si>
  <si>
    <t>Bedford</t>
  </si>
  <si>
    <t>44146</t>
  </si>
  <si>
    <t>3600 North Military</t>
  </si>
  <si>
    <t>555 Commerical Parkway</t>
  </si>
  <si>
    <t>Dover</t>
  </si>
  <si>
    <t>44622</t>
  </si>
  <si>
    <t>1901 Mitchell Blvd.</t>
  </si>
  <si>
    <t>Bonfield</t>
  </si>
  <si>
    <t>60913</t>
  </si>
  <si>
    <t>625 Xenium Lane North</t>
  </si>
  <si>
    <t>Minneapolis</t>
  </si>
  <si>
    <t>55441</t>
  </si>
  <si>
    <t>5080 Richmond Road</t>
  </si>
  <si>
    <t>1530 Nitterhouse Drive</t>
  </si>
  <si>
    <t>Chambersburg</t>
  </si>
  <si>
    <t>17201</t>
  </si>
  <si>
    <t>1599 Nitterhouse Drive</t>
  </si>
  <si>
    <t>One Media Plaza</t>
  </si>
  <si>
    <t>1023 East Baltimore Pike</t>
  </si>
  <si>
    <t>Suite 220</t>
  </si>
  <si>
    <t>Media</t>
  </si>
  <si>
    <t>19063</t>
  </si>
  <si>
    <t>8911 Bethlehem Blvd.</t>
  </si>
  <si>
    <t>Sparrows Point</t>
  </si>
  <si>
    <t>MD</t>
  </si>
  <si>
    <t>21219</t>
  </si>
  <si>
    <t>100 Fulton Street</t>
  </si>
  <si>
    <t>Boonton</t>
  </si>
  <si>
    <t>07005</t>
  </si>
  <si>
    <t>1435 West 165th Street</t>
  </si>
  <si>
    <t>Hammond</t>
  </si>
  <si>
    <t>46320</t>
  </si>
  <si>
    <t>1300 Phoenix Road NE</t>
  </si>
  <si>
    <t>44483</t>
  </si>
  <si>
    <t>1985 North River Road</t>
  </si>
  <si>
    <t>9100 Centre Pointe Drive</t>
  </si>
  <si>
    <t>Suite 210</t>
  </si>
  <si>
    <t>West Chester</t>
  </si>
  <si>
    <t>45069</t>
  </si>
  <si>
    <t>0049</t>
  </si>
  <si>
    <t>1425 East Bowman Street</t>
  </si>
  <si>
    <t>Wooster</t>
  </si>
  <si>
    <t>44691</t>
  </si>
  <si>
    <t>0050</t>
  </si>
  <si>
    <t>550 Premier Drive</t>
  </si>
  <si>
    <t>25325 Hall Road</t>
  </si>
  <si>
    <t>Trenton</t>
  </si>
  <si>
    <t>48183</t>
  </si>
  <si>
    <t>18451 Euclid Avenue</t>
  </si>
  <si>
    <t>44112</t>
  </si>
  <si>
    <t>0051</t>
  </si>
  <si>
    <t>1481 Exeter Road</t>
  </si>
  <si>
    <t>Akron</t>
  </si>
  <si>
    <t>44306</t>
  </si>
  <si>
    <t>3300 Wolverine Drive</t>
  </si>
  <si>
    <t>48162</t>
  </si>
  <si>
    <t>1600 Nadeau Road</t>
  </si>
  <si>
    <t>0042</t>
  </si>
  <si>
    <t>1415 Perryman Road</t>
  </si>
  <si>
    <t>21001</t>
  </si>
  <si>
    <t>0043</t>
  </si>
  <si>
    <t>745 Enterprise Way</t>
  </si>
  <si>
    <t>0044</t>
  </si>
  <si>
    <t>9 Old Lincoln Highway</t>
  </si>
  <si>
    <t>Suite 200</t>
  </si>
  <si>
    <t>Malvern</t>
  </si>
  <si>
    <t>19355</t>
  </si>
  <si>
    <t>0045</t>
  </si>
  <si>
    <t>4525 North Walnut Road</t>
  </si>
  <si>
    <t>North Las Vegas</t>
  </si>
  <si>
    <t>NV</t>
  </si>
  <si>
    <t>89031</t>
  </si>
  <si>
    <t>300 East Breed Street</t>
  </si>
  <si>
    <t>Chilton</t>
  </si>
  <si>
    <t>53014</t>
  </si>
  <si>
    <t>863 St. Route 307 East</t>
  </si>
  <si>
    <t>Jefferson</t>
  </si>
  <si>
    <t>44047</t>
  </si>
  <si>
    <t>1085 Dearborn Drive</t>
  </si>
  <si>
    <t>43085</t>
  </si>
  <si>
    <t>97 Lyon Avenue North</t>
  </si>
  <si>
    <t>Tilbury</t>
  </si>
  <si>
    <t>N0P 2L0</t>
  </si>
  <si>
    <t>333 East Maxrown Road</t>
  </si>
  <si>
    <t>Westerville</t>
  </si>
  <si>
    <t>43082</t>
  </si>
  <si>
    <t>200 Old Wilson Bridge Road</t>
  </si>
  <si>
    <t>0052</t>
  </si>
  <si>
    <t>818 East 73rd Street</t>
  </si>
  <si>
    <t>0046</t>
  </si>
  <si>
    <t>5260 Haggerty Road</t>
  </si>
  <si>
    <t>48188</t>
  </si>
  <si>
    <t>0047</t>
  </si>
  <si>
    <t>4905 South Meridian Road</t>
  </si>
  <si>
    <t>Jackson</t>
  </si>
  <si>
    <t>49201</t>
  </si>
  <si>
    <t>0048</t>
  </si>
  <si>
    <t>11700 Worthington Drive</t>
  </si>
  <si>
    <t>Taylor</t>
  </si>
  <si>
    <t>48180</t>
  </si>
  <si>
    <t>8911 Kelso Drive</t>
  </si>
  <si>
    <t>Essex</t>
  </si>
  <si>
    <t>21221</t>
  </si>
  <si>
    <t>4310 East 39th Street</t>
  </si>
  <si>
    <t>1127 Dearborn Drive</t>
  </si>
  <si>
    <t>6303 County Road 10</t>
  </si>
  <si>
    <t>Delta</t>
  </si>
  <si>
    <t>43515</t>
  </si>
  <si>
    <t>350 Lawton Avenue</t>
  </si>
  <si>
    <t>45050</t>
  </si>
  <si>
    <t>100 Worthington Drive</t>
  </si>
  <si>
    <t>Chesterton</t>
  </si>
  <si>
    <t>46304</t>
  </si>
  <si>
    <t>0055</t>
  </si>
  <si>
    <t>1445 North Michigan Avenue</t>
  </si>
  <si>
    <t>Greensburg</t>
  </si>
  <si>
    <t>47240</t>
  </si>
  <si>
    <t>0056</t>
  </si>
  <si>
    <t>5284 Burton Road</t>
  </si>
  <si>
    <t>North Lewisburg</t>
  </si>
  <si>
    <t>43060</t>
  </si>
  <si>
    <t>0057</t>
  </si>
  <si>
    <t>1201 Eden Road</t>
  </si>
  <si>
    <t>York</t>
  </si>
  <si>
    <t>17402</t>
  </si>
  <si>
    <t>21905 Cottage Grove Avenue</t>
  </si>
  <si>
    <t>Sauk Village</t>
  </si>
  <si>
    <t>60411</t>
  </si>
  <si>
    <t>7800 Intervale</t>
  </si>
  <si>
    <t>48238</t>
  </si>
  <si>
    <t>30500 Van Dyke Avenue</t>
  </si>
  <si>
    <t>48093</t>
  </si>
  <si>
    <t>36244 S. Huron Road</t>
  </si>
  <si>
    <t>New Boston</t>
  </si>
  <si>
    <t>48164</t>
  </si>
  <si>
    <t>1 Steel Way</t>
  </si>
  <si>
    <t>North Vernon</t>
  </si>
  <si>
    <t>47266</t>
  </si>
  <si>
    <t>2 Kexon Drive</t>
  </si>
  <si>
    <t>PO Box 939</t>
  </si>
  <si>
    <t>Pioneer</t>
  </si>
  <si>
    <t>43554</t>
  </si>
  <si>
    <t>8111 Tireman Ave</t>
  </si>
  <si>
    <t>Dearborn</t>
  </si>
  <si>
    <t>48126</t>
  </si>
  <si>
    <t>1299 Commerce Way</t>
  </si>
  <si>
    <t>WoodStock</t>
  </si>
  <si>
    <t>N4V0A2</t>
  </si>
  <si>
    <t>16 Cherry Blossom Road</t>
  </si>
  <si>
    <t>N3H 4R7</t>
  </si>
  <si>
    <t>5501 Belleville Road</t>
  </si>
  <si>
    <t>2220 Joseph Lloyd Parkway</t>
  </si>
  <si>
    <t>44094</t>
  </si>
  <si>
    <t>3560 S. Nucor Road</t>
  </si>
  <si>
    <t>Crawfordsville</t>
  </si>
  <si>
    <t>47933</t>
  </si>
  <si>
    <t>196 Shawnee Road</t>
  </si>
  <si>
    <t>Eminence</t>
  </si>
  <si>
    <t>40019</t>
  </si>
  <si>
    <t>Route 1, Box 334 U.S. Route 42</t>
  </si>
  <si>
    <t>Ghent</t>
  </si>
  <si>
    <t>41045</t>
  </si>
  <si>
    <t>1811 North Montgomery Road</t>
  </si>
  <si>
    <t>740 Williamstown Road</t>
  </si>
  <si>
    <t>Ottawa</t>
  </si>
  <si>
    <t>45875</t>
  </si>
  <si>
    <t>5830 Southport Road</t>
  </si>
  <si>
    <t>46368</t>
  </si>
  <si>
    <t>217 Beards Lane</t>
  </si>
  <si>
    <t>N4S 7W3</t>
  </si>
  <si>
    <t>5850 New King Court</t>
  </si>
  <si>
    <t>600 Grant Street</t>
  </si>
  <si>
    <t>Pittsburgh</t>
  </si>
  <si>
    <t>15219</t>
  </si>
  <si>
    <t>4111 Mt. Hope Road</t>
  </si>
  <si>
    <t>Grass Lake</t>
  </si>
  <si>
    <t>49240</t>
  </si>
  <si>
    <t>18410 Crossing Drive</t>
  </si>
  <si>
    <t>Suite C</t>
  </si>
  <si>
    <t>Tinley Park</t>
  </si>
  <si>
    <t>60487</t>
  </si>
  <si>
    <t>1001 State Street</t>
  </si>
  <si>
    <t>Chicago Heights</t>
  </si>
  <si>
    <t>1275 Highway 3057</t>
  </si>
  <si>
    <t>Somerset</t>
  </si>
  <si>
    <t>42501</t>
  </si>
  <si>
    <t>2252 Indutrial Drive</t>
  </si>
  <si>
    <t>Valparaiso</t>
  </si>
  <si>
    <t>46383</t>
  </si>
  <si>
    <t>316 Orenda Road</t>
  </si>
  <si>
    <t>Bramalea</t>
  </si>
  <si>
    <t>L6T 1G3</t>
  </si>
  <si>
    <t>1090 Fountain Street</t>
  </si>
  <si>
    <t>N3H 5K2</t>
  </si>
  <si>
    <t>35 Progress Drive</t>
  </si>
  <si>
    <t>Orillia</t>
  </si>
  <si>
    <t>L3V 6H1</t>
  </si>
  <si>
    <t>190 MacDonald Road</t>
  </si>
  <si>
    <t>Collingwood</t>
  </si>
  <si>
    <t>L9Y 4N6</t>
  </si>
  <si>
    <t>7455 Birchmount Road</t>
  </si>
  <si>
    <t>L3R 5C2</t>
  </si>
  <si>
    <t>20 Autoliv Drive</t>
  </si>
  <si>
    <t>Post Office Box 1090</t>
  </si>
  <si>
    <t>5801 W. Dickens Avenue</t>
  </si>
  <si>
    <t>Chicago</t>
  </si>
  <si>
    <t>60639-4030</t>
  </si>
  <si>
    <t>6100 East Paris Avenue</t>
  </si>
  <si>
    <t>Caledonia</t>
  </si>
  <si>
    <t>49316</t>
  </si>
  <si>
    <t>901 44th Street SE</t>
  </si>
  <si>
    <t>49504-7594</t>
  </si>
  <si>
    <t>2 Norelco Drive</t>
  </si>
  <si>
    <t>M9L 2X6</t>
  </si>
  <si>
    <t>900 Haynes Avenue SW</t>
  </si>
  <si>
    <t>1005 W. Grand Avenue</t>
  </si>
  <si>
    <t>Lima</t>
  </si>
  <si>
    <t>45801</t>
  </si>
  <si>
    <t>3120 W. 22nd Street</t>
  </si>
  <si>
    <t>Erie</t>
  </si>
  <si>
    <t>16506</t>
  </si>
  <si>
    <t>651 Baxter Street</t>
  </si>
  <si>
    <t>317 Krein Avenue</t>
  </si>
  <si>
    <t>Wapakoneta</t>
  </si>
  <si>
    <t>45895</t>
  </si>
  <si>
    <t>713 Maple Street</t>
  </si>
  <si>
    <t>1501 Michigan Street</t>
  </si>
  <si>
    <t>Sidney</t>
  </si>
  <si>
    <t>45365</t>
  </si>
  <si>
    <t>1901 S Main Street</t>
  </si>
  <si>
    <t>South Bend</t>
  </si>
  <si>
    <t>46613</t>
  </si>
  <si>
    <t>328 Cardinal Ave</t>
  </si>
  <si>
    <t>Tomah</t>
  </si>
  <si>
    <t>54660</t>
  </si>
  <si>
    <t>2322 North Mingo Road</t>
  </si>
  <si>
    <t>Tulsa</t>
  </si>
  <si>
    <t>74116</t>
  </si>
  <si>
    <t>6255 Executive Boulevard</t>
  </si>
  <si>
    <t>Dayton</t>
  </si>
  <si>
    <t>45424</t>
  </si>
  <si>
    <t>29129 Ecorse Road</t>
  </si>
  <si>
    <t>Romulus</t>
  </si>
  <si>
    <t>48174</t>
  </si>
  <si>
    <t>1717 Busse Road</t>
  </si>
  <si>
    <t>Elk Grove Village</t>
  </si>
  <si>
    <t>60007</t>
  </si>
  <si>
    <t>349 W. County Line Road</t>
  </si>
  <si>
    <t>45502</t>
  </si>
  <si>
    <t>32717 Hollingsworth</t>
  </si>
  <si>
    <t>48092</t>
  </si>
  <si>
    <t>2855 Deziel Drive</t>
  </si>
  <si>
    <t>N8W 5A5</t>
  </si>
  <si>
    <t>508 Richmound Street</t>
  </si>
  <si>
    <t>N7M 5M4</t>
  </si>
  <si>
    <t>650 Riverview Drive</t>
  </si>
  <si>
    <t>N7M 5L1</t>
  </si>
  <si>
    <t>28475 Ecorse Road</t>
  </si>
  <si>
    <t>2601 Navistar Drive</t>
  </si>
  <si>
    <t>Lisle</t>
  </si>
  <si>
    <t>60532</t>
  </si>
  <si>
    <t>5565 Brookville Road</t>
  </si>
  <si>
    <t>Indianapolis</t>
  </si>
  <si>
    <t>46219</t>
  </si>
  <si>
    <t>10400 West North Avenue</t>
  </si>
  <si>
    <t>Melrose Park</t>
  </si>
  <si>
    <t>60160</t>
  </si>
  <si>
    <t>202 East Washington</t>
  </si>
  <si>
    <t>1030 South Edgewood Avenue</t>
  </si>
  <si>
    <t>43078</t>
  </si>
  <si>
    <t>1001 E. Pleasant Street</t>
  </si>
  <si>
    <t>45505</t>
  </si>
  <si>
    <t>5245 Prosperity Drive</t>
  </si>
  <si>
    <t>1817 Sheridan Avenue</t>
  </si>
  <si>
    <t>6125 Urbana Road</t>
  </si>
  <si>
    <t>2069 Lagonda Avenue</t>
  </si>
  <si>
    <t>45503</t>
  </si>
  <si>
    <t>1401 Perkins Avenue</t>
  </si>
  <si>
    <t>4201 Winfield Road</t>
  </si>
  <si>
    <t>Warrenville</t>
  </si>
  <si>
    <t>60555</t>
  </si>
  <si>
    <t>6265 Executive Boulevard</t>
  </si>
  <si>
    <t>2405 South West Street</t>
  </si>
  <si>
    <t>46225</t>
  </si>
  <si>
    <t>2360 Dixie Road</t>
  </si>
  <si>
    <t>L4Y 1Z7</t>
  </si>
  <si>
    <t>006</t>
  </si>
  <si>
    <t>4600 G.N. Booth Drive</t>
  </si>
  <si>
    <t>N9C 4G8</t>
  </si>
  <si>
    <t>1000 rue Andre LINE</t>
  </si>
  <si>
    <t>Granby</t>
  </si>
  <si>
    <t>QU</t>
  </si>
  <si>
    <t>J2J 1E2</t>
  </si>
  <si>
    <t>7800 Walton Parkway</t>
  </si>
  <si>
    <t>New Albany</t>
  </si>
  <si>
    <t>43054</t>
  </si>
  <si>
    <t>60581 State Route 7</t>
  </si>
  <si>
    <t>Shadyside</t>
  </si>
  <si>
    <t>43947</t>
  </si>
  <si>
    <t>59 N. Oak Street</t>
  </si>
  <si>
    <t>Bluffton</t>
  </si>
  <si>
    <t>46714</t>
  </si>
  <si>
    <t>27087 Gratiot Ave</t>
  </si>
  <si>
    <t>FL - 2</t>
  </si>
  <si>
    <t>125 Pinkerton Road</t>
  </si>
  <si>
    <t>Mount Joy</t>
  </si>
  <si>
    <t>17552-0420</t>
  </si>
  <si>
    <t>74 Commerce Way</t>
  </si>
  <si>
    <t>17406-8038</t>
  </si>
  <si>
    <t>31 Firestone Boulevard</t>
  </si>
  <si>
    <t>N5W 6E6</t>
  </si>
  <si>
    <t>109 Apremont Way</t>
  </si>
  <si>
    <t>Westfield</t>
  </si>
  <si>
    <t>01086</t>
  </si>
  <si>
    <t>600 Sprucewood Avenue</t>
  </si>
  <si>
    <t>N8W 3Z1</t>
  </si>
  <si>
    <t>1965 Ambassador Drive</t>
  </si>
  <si>
    <t>N9C 3R5</t>
  </si>
  <si>
    <t>3300 Oakton Street</t>
  </si>
  <si>
    <t>Skokie</t>
  </si>
  <si>
    <t>60076</t>
  </si>
  <si>
    <t>955 Millstead Way</t>
  </si>
  <si>
    <t>14624</t>
  </si>
  <si>
    <t>601 N Skokie Highway</t>
  </si>
  <si>
    <t>Lake Bluff</t>
  </si>
  <si>
    <t>60044</t>
  </si>
  <si>
    <t>83 Verti Drive</t>
  </si>
  <si>
    <t>Waterville</t>
  </si>
  <si>
    <t>04901</t>
  </si>
  <si>
    <t>37770 Amrhein Road</t>
  </si>
  <si>
    <t>200 Tech Park Drive</t>
  </si>
  <si>
    <t>14623</t>
  </si>
  <si>
    <t>90 Matawan Road</t>
  </si>
  <si>
    <t>Suite 203</t>
  </si>
  <si>
    <t>Matawan</t>
  </si>
  <si>
    <t>07747</t>
  </si>
  <si>
    <t>3600 Pammel Creek Road</t>
  </si>
  <si>
    <t>La Crosse</t>
  </si>
  <si>
    <t>54601</t>
  </si>
  <si>
    <t>1300 N Benjamin Street</t>
  </si>
  <si>
    <t>4833 White Bear Parkway</t>
  </si>
  <si>
    <t>Saint Paul</t>
  </si>
  <si>
    <t>55110</t>
  </si>
  <si>
    <t>One Centennial Avenue</t>
  </si>
  <si>
    <t>Piscataway</t>
  </si>
  <si>
    <t>08855</t>
  </si>
  <si>
    <t>2231 E State Street</t>
  </si>
  <si>
    <t>08619</t>
  </si>
  <si>
    <t>110 South Blvd.</t>
  </si>
  <si>
    <t>Suite 100</t>
  </si>
  <si>
    <t>48307</t>
  </si>
  <si>
    <t>4714 Circuit Court</t>
  </si>
  <si>
    <t>Wayland</t>
  </si>
  <si>
    <t>49348</t>
  </si>
  <si>
    <t>990 84th Street SW</t>
  </si>
  <si>
    <t>Byron Center</t>
  </si>
  <si>
    <t>49315</t>
  </si>
  <si>
    <t>1775A Cortland Ct.</t>
  </si>
  <si>
    <t>Addison</t>
  </si>
  <si>
    <t>60101</t>
  </si>
  <si>
    <t>2741 Wingate Avenue</t>
  </si>
  <si>
    <t>44314</t>
  </si>
  <si>
    <t>2200 East State Road 240</t>
  </si>
  <si>
    <t>Greencastle</t>
  </si>
  <si>
    <t>46135</t>
  </si>
  <si>
    <t>1325 Woodland Drive</t>
  </si>
  <si>
    <t>Saline</t>
  </si>
  <si>
    <t>48176</t>
  </si>
  <si>
    <t>33355 Glendale Street</t>
  </si>
  <si>
    <t>30707 Commerce Boulevard</t>
  </si>
  <si>
    <t>Chesterfield</t>
  </si>
  <si>
    <t>48051</t>
  </si>
  <si>
    <t>350 Hazelhurst Road</t>
  </si>
  <si>
    <t>L5J 4T8</t>
  </si>
  <si>
    <t>165 Base Road</t>
  </si>
  <si>
    <t>Oriskany</t>
  </si>
  <si>
    <t>13424</t>
  </si>
  <si>
    <t>13400 Outer Drive West</t>
  </si>
  <si>
    <t>Redford</t>
  </si>
  <si>
    <t>48239</t>
  </si>
  <si>
    <t>80 Hale Road</t>
  </si>
  <si>
    <t>L6W 3N9</t>
  </si>
  <si>
    <t>638 - 14th Street</t>
  </si>
  <si>
    <t>Hanover</t>
  </si>
  <si>
    <t>N4N 2A1</t>
  </si>
  <si>
    <t>320 Superior Boulevard</t>
  </si>
  <si>
    <t>L5T 2N7</t>
  </si>
  <si>
    <t>1515 Matheson Blvd. East</t>
  </si>
  <si>
    <t>Unit B5</t>
  </si>
  <si>
    <t>L4W 2P5</t>
  </si>
  <si>
    <t>2001 West Just Industrial Way</t>
  </si>
  <si>
    <t>5225 33rd Street</t>
  </si>
  <si>
    <t>325 Tech Drive</t>
  </si>
  <si>
    <t>Burns Harbor</t>
  </si>
  <si>
    <t>46304-8843</t>
  </si>
  <si>
    <t>3033 Fruit Ridge Ave</t>
  </si>
  <si>
    <t>6750 Century Avenue</t>
  </si>
  <si>
    <t>Suite 302</t>
  </si>
  <si>
    <t>L5N 2V8</t>
  </si>
  <si>
    <t>6385 Wall Street</t>
  </si>
  <si>
    <t>1</t>
  </si>
  <si>
    <t>101 Masters Blvd</t>
  </si>
  <si>
    <t>Anderson</t>
  </si>
  <si>
    <t>SC</t>
  </si>
  <si>
    <t>29626</t>
  </si>
  <si>
    <t>Webster City</t>
  </si>
  <si>
    <t>50595</t>
  </si>
  <si>
    <t>Memphis</t>
  </si>
  <si>
    <t>800 Chrysler Drive</t>
  </si>
  <si>
    <t>1850 Northfield Dr.</t>
  </si>
  <si>
    <t>2879 Innovation Drive</t>
  </si>
  <si>
    <t>N6MOB6</t>
  </si>
  <si>
    <t>6845 Hawthorne Drive</t>
  </si>
  <si>
    <t>N8T 3B8</t>
  </si>
  <si>
    <t>1000 Arrow Rd</t>
  </si>
  <si>
    <t>M9M 2Y7</t>
  </si>
  <si>
    <t>1555 Atlantic Blvd</t>
  </si>
  <si>
    <t>3910 Herr Rd.</t>
  </si>
  <si>
    <t>Sylvania</t>
  </si>
  <si>
    <t>43560</t>
  </si>
  <si>
    <t>4825 Girardin</t>
  </si>
  <si>
    <t>Drummondville</t>
  </si>
  <si>
    <t>QC</t>
  </si>
  <si>
    <t>QC J2B 6V4</t>
  </si>
  <si>
    <t>National Rubber Technologies d</t>
  </si>
  <si>
    <t>35 Cawthra Ave</t>
  </si>
  <si>
    <t>M6N 5B3</t>
  </si>
  <si>
    <t>91-5535 Glen Erin Dr</t>
  </si>
  <si>
    <t>L5M 6H1</t>
  </si>
  <si>
    <t>3365 Mainway</t>
  </si>
  <si>
    <t>Unit 2</t>
  </si>
  <si>
    <t>L7M 1A6</t>
  </si>
  <si>
    <t>16 Industrial Park Road</t>
  </si>
  <si>
    <t>7303 Warden Ave., Suite 202</t>
  </si>
  <si>
    <t>L3R 5Y6</t>
  </si>
  <si>
    <t>Box 208 Industrigatan 5</t>
  </si>
  <si>
    <t>SE-514 24 Tranemo</t>
  </si>
  <si>
    <t>Sweden</t>
  </si>
  <si>
    <t>38 Deerhust Drive</t>
  </si>
  <si>
    <t>L6T 5R8</t>
  </si>
  <si>
    <t>85 Enterprise Boulevard</t>
  </si>
  <si>
    <t>Suite 400</t>
  </si>
  <si>
    <t>L6G 0B5</t>
  </si>
  <si>
    <t>Werk Hiligenstadt</t>
  </si>
  <si>
    <t>Untern Huenenstein 4</t>
  </si>
  <si>
    <t>Heilbad heilegenstad</t>
  </si>
  <si>
    <t>GR</t>
  </si>
  <si>
    <t>D-37308</t>
  </si>
  <si>
    <t>GRM</t>
  </si>
  <si>
    <t>1775 Research Drive</t>
  </si>
  <si>
    <t>210 Citation Drive</t>
  </si>
  <si>
    <t>CONCORD ONTARIO</t>
  </si>
  <si>
    <t>L4K 2V2</t>
  </si>
  <si>
    <t>26 Kenview Blvd.</t>
  </si>
  <si>
    <t>Bromption</t>
  </si>
  <si>
    <t>L6T 5S8</t>
  </si>
  <si>
    <t>300 Second Street</t>
  </si>
  <si>
    <t>Testing</t>
  </si>
  <si>
    <t>Shelburne</t>
  </si>
  <si>
    <t>L0N 1S5</t>
  </si>
  <si>
    <t>No.4 ChangFu West Road</t>
  </si>
  <si>
    <t>Northern Zone,Economy and Tech</t>
  </si>
  <si>
    <t>Chongqing</t>
  </si>
  <si>
    <t>CH</t>
  </si>
  <si>
    <t>401122</t>
  </si>
  <si>
    <t>CHA</t>
  </si>
  <si>
    <t>Sturova 4</t>
  </si>
  <si>
    <t>Bratislava</t>
  </si>
  <si>
    <t>SR</t>
  </si>
  <si>
    <t>81102</t>
  </si>
  <si>
    <t>EUR</t>
  </si>
  <si>
    <t>Wilhelmshuetter Street 17</t>
  </si>
  <si>
    <t>Dautphetal-</t>
  </si>
  <si>
    <t>35232</t>
  </si>
  <si>
    <t>Riverway West Office Complex</t>
  </si>
  <si>
    <t>9399 West Higgins Road</t>
  </si>
  <si>
    <t>Suite 820</t>
  </si>
  <si>
    <t>Des Plaines</t>
  </si>
  <si>
    <t>60018</t>
  </si>
  <si>
    <t>46555 Magellan Drive</t>
  </si>
  <si>
    <t>Century Road</t>
  </si>
  <si>
    <t>Post Office Box 68</t>
  </si>
  <si>
    <t>Ravenswood</t>
  </si>
  <si>
    <t>WV</t>
  </si>
  <si>
    <t>26164</t>
  </si>
  <si>
    <t>310 Jody Richards Drive</t>
  </si>
  <si>
    <t>42101</t>
  </si>
  <si>
    <t>350 Maple Street</t>
  </si>
  <si>
    <t>Wellington</t>
  </si>
  <si>
    <t>44090</t>
  </si>
  <si>
    <t>880 Steel Drive</t>
  </si>
  <si>
    <t>Valley City</t>
  </si>
  <si>
    <t>44280</t>
  </si>
  <si>
    <t>402 Ninth Steet</t>
  </si>
  <si>
    <t>Mansfield</t>
  </si>
  <si>
    <t>44905</t>
  </si>
  <si>
    <t>5580 Wegman Drive</t>
  </si>
  <si>
    <t>5569 Innovation Drive</t>
  </si>
  <si>
    <t>7295 Haggerty Road</t>
  </si>
  <si>
    <t>400 James Circle</t>
  </si>
  <si>
    <t>11000 Street Route 347</t>
  </si>
  <si>
    <t>East Liberty</t>
  </si>
  <si>
    <t>43319</t>
  </si>
  <si>
    <t>4700 Tottenham Road</t>
  </si>
  <si>
    <t>Alliston</t>
  </si>
  <si>
    <t>L9R 1A2</t>
  </si>
  <si>
    <t>24000 Honda Parkway</t>
  </si>
  <si>
    <t>Marysville</t>
  </si>
  <si>
    <t>43040</t>
  </si>
  <si>
    <t>21001-A State Route 739</t>
  </si>
  <si>
    <t>Raymond</t>
  </si>
  <si>
    <t>43067</t>
  </si>
  <si>
    <t>7233 Progress Way</t>
  </si>
  <si>
    <t>BC</t>
  </si>
  <si>
    <t>V4G 1E7</t>
  </si>
  <si>
    <t>5500 State Road 38 E</t>
  </si>
  <si>
    <t>Lafayette</t>
  </si>
  <si>
    <t>47905</t>
  </si>
  <si>
    <t>25 Atlantic Avenue</t>
  </si>
  <si>
    <t>Erlanger</t>
  </si>
  <si>
    <t>41018</t>
  </si>
  <si>
    <t>1055 Fountain Street North</t>
  </si>
  <si>
    <t>4000 Tulip Tree Drive</t>
  </si>
  <si>
    <t>Princeton</t>
  </si>
  <si>
    <t>47670</t>
  </si>
  <si>
    <t>1001 Cherry Blossom Way</t>
  </si>
  <si>
    <t>Georgetown</t>
  </si>
  <si>
    <t>40324</t>
  </si>
  <si>
    <t>1 Sugar Maple Lane</t>
  </si>
  <si>
    <t>Buffalo</t>
  </si>
  <si>
    <t>25033</t>
  </si>
  <si>
    <t>2655 Product Drive</t>
  </si>
  <si>
    <t>48309-6005</t>
  </si>
  <si>
    <t>BlÜcherstraße 144</t>
  </si>
  <si>
    <t>86165 Augsburg</t>
  </si>
  <si>
    <t>Business Unit Tools &amp; Dies</t>
  </si>
  <si>
    <t>Straße der Einheit 24</t>
  </si>
  <si>
    <t>Schwarzenberg</t>
  </si>
  <si>
    <t>42450 Yearego Drive</t>
  </si>
  <si>
    <t>Industriesstrasse 4</t>
  </si>
  <si>
    <t>33014 Bad Driburg</t>
  </si>
  <si>
    <t>26980 Trolley Industrial Drive</t>
  </si>
  <si>
    <t>R. Joinville, 4200</t>
  </si>
  <si>
    <t>São José dos Pinhais</t>
  </si>
  <si>
    <t>PR</t>
  </si>
  <si>
    <t>83020-000</t>
  </si>
  <si>
    <t>BAR</t>
  </si>
  <si>
    <t>Skolni 713</t>
  </si>
  <si>
    <t>Chrastava 463 31</t>
  </si>
  <si>
    <t>Czech Republic</t>
  </si>
  <si>
    <t>6750 Bryan Dairy Road</t>
  </si>
  <si>
    <t>Largo</t>
  </si>
  <si>
    <t>FL</t>
  </si>
  <si>
    <t>33777</t>
  </si>
  <si>
    <t>6383 Las Positas Road</t>
  </si>
  <si>
    <t>Livermore</t>
  </si>
  <si>
    <t>CA</t>
  </si>
  <si>
    <t>94551</t>
  </si>
  <si>
    <t>3003 West Casino Road</t>
  </si>
  <si>
    <t>Everett</t>
  </si>
  <si>
    <t>WA</t>
  </si>
  <si>
    <t>98203</t>
  </si>
  <si>
    <t>172 Junye Rd.</t>
  </si>
  <si>
    <t>Eastern Section</t>
  </si>
  <si>
    <t>Guangzhou</t>
  </si>
  <si>
    <t>510530</t>
  </si>
  <si>
    <t>2021-13 Houshakuji, Takanezawa</t>
  </si>
  <si>
    <t>Shioya-gun</t>
  </si>
  <si>
    <t>tockigi</t>
  </si>
  <si>
    <t>TO</t>
  </si>
  <si>
    <t>329-1233</t>
  </si>
  <si>
    <t>JPN</t>
  </si>
  <si>
    <t>Pearl Industrial Zone</t>
  </si>
  <si>
    <t>Guangdong</t>
  </si>
  <si>
    <t>GU</t>
  </si>
  <si>
    <t>510931</t>
  </si>
  <si>
    <t>Rodovida Dom Gabriel</t>
  </si>
  <si>
    <t>Paulina Bueno Couto  KM</t>
  </si>
  <si>
    <t>84 5 Bairro do Pinhal</t>
  </si>
  <si>
    <t>Cabreuva</t>
  </si>
  <si>
    <t>13315-000</t>
  </si>
  <si>
    <t>104 Moo 1 HI-Tech</t>
  </si>
  <si>
    <t>Industrial Estate  Tambol</t>
  </si>
  <si>
    <t>Banwha Bangpa-In Ayutthaya</t>
  </si>
  <si>
    <t>Thiland</t>
  </si>
  <si>
    <t>13160</t>
  </si>
  <si>
    <t>THI</t>
  </si>
  <si>
    <t>58/1 Moo 4 Eastern Seaboard</t>
  </si>
  <si>
    <t>Ampjur Pluakdaeng</t>
  </si>
  <si>
    <t>Rayong</t>
  </si>
  <si>
    <t>21140</t>
  </si>
  <si>
    <t>Plot 6000 Glucester Business P</t>
  </si>
  <si>
    <t>Golf Clube Lane</t>
  </si>
  <si>
    <t>Brockworth</t>
  </si>
  <si>
    <t>Gloucester</t>
  </si>
  <si>
    <t>GL34AJ</t>
  </si>
  <si>
    <t>UK</t>
  </si>
  <si>
    <t>SPL 2(A) Tapukara Industrial A</t>
  </si>
  <si>
    <t>Khushkhera Bhiwadi Distt</t>
  </si>
  <si>
    <t>Alwr Rajasthan</t>
  </si>
  <si>
    <t>301707</t>
  </si>
  <si>
    <t>IND</t>
  </si>
  <si>
    <t xml:space="preserve"> 470-9 Kamitajima-cho</t>
  </si>
  <si>
    <t>Ota-shi</t>
  </si>
  <si>
    <t>Gunma</t>
  </si>
  <si>
    <t>373-0044</t>
  </si>
  <si>
    <t>2438 Hirosawa-cho</t>
  </si>
  <si>
    <t>Kiryu-shi</t>
  </si>
  <si>
    <t>376-0013</t>
  </si>
  <si>
    <t>Excellent Omiya-ku</t>
  </si>
  <si>
    <t>Saitama-shi</t>
  </si>
  <si>
    <t>Saitama</t>
  </si>
  <si>
    <t>SA</t>
  </si>
  <si>
    <t>330-08554</t>
  </si>
  <si>
    <t>4-8-1 Shinmeidai</t>
  </si>
  <si>
    <t>Humura-shi</t>
  </si>
  <si>
    <t>Tokyo</t>
  </si>
  <si>
    <t>205-0023</t>
  </si>
  <si>
    <t>West Java</t>
  </si>
  <si>
    <t>2909-7 Shirakusadai</t>
  </si>
  <si>
    <t>Fukaya-shi</t>
  </si>
  <si>
    <t>369-1106</t>
  </si>
  <si>
    <t>41 Otsu</t>
  </si>
  <si>
    <t>Minamitsuchiyama</t>
  </si>
  <si>
    <t>Tsuchiyama-cho Koka-shi</t>
  </si>
  <si>
    <t>Shiga</t>
  </si>
  <si>
    <t>SH</t>
  </si>
  <si>
    <t>528-0212</t>
  </si>
  <si>
    <t>4817 Suganosawa</t>
  </si>
  <si>
    <t>Washijukku</t>
  </si>
  <si>
    <t>Sakura-Shi</t>
  </si>
  <si>
    <t>Tochigi</t>
  </si>
  <si>
    <t>329-1411</t>
  </si>
  <si>
    <t>Unit 17 Rassau Industrial Esta</t>
  </si>
  <si>
    <t>EBBW Vale</t>
  </si>
  <si>
    <t>Blaenau Gwent NP</t>
  </si>
  <si>
    <t>NP</t>
  </si>
  <si>
    <t>235SD</t>
  </si>
  <si>
    <t>No. 12 Jinyintan</t>
  </si>
  <si>
    <t>Economic Development Zone</t>
  </si>
  <si>
    <t>Wuhan</t>
  </si>
  <si>
    <t>43323</t>
  </si>
  <si>
    <t>Post Office Box 4383</t>
  </si>
  <si>
    <t>735 Landers Road</t>
  </si>
  <si>
    <t>Spartanburg</t>
  </si>
  <si>
    <t>29305</t>
  </si>
  <si>
    <t>8945 Seward Road</t>
  </si>
  <si>
    <t>Fairfield</t>
  </si>
  <si>
    <t>45011</t>
  </si>
  <si>
    <t>201 South McClure Road</t>
  </si>
  <si>
    <t>Modesto</t>
  </si>
  <si>
    <t>95357</t>
  </si>
  <si>
    <t>1457 Glenn Curtiss Street</t>
  </si>
  <si>
    <t>Carson</t>
  </si>
  <si>
    <t>90746</t>
  </si>
  <si>
    <t>12000 Slauson Avenue</t>
  </si>
  <si>
    <t>Unit 20</t>
  </si>
  <si>
    <t>Santa Fe Springs</t>
  </si>
  <si>
    <t>90670</t>
  </si>
  <si>
    <t>6925 Atlantic Avenue</t>
  </si>
  <si>
    <t>Long Beach</t>
  </si>
  <si>
    <t>90805</t>
  </si>
  <si>
    <t>64705 West 12 Mile Road</t>
  </si>
  <si>
    <t>Suite 135</t>
  </si>
  <si>
    <t>Farmington Hills</t>
  </si>
  <si>
    <t>9 Holland</t>
  </si>
  <si>
    <t>Irvine</t>
  </si>
  <si>
    <t>92618</t>
  </si>
  <si>
    <t>500 Ypsilanti Street</t>
  </si>
  <si>
    <t>6375 North Paramount Boulevard</t>
  </si>
  <si>
    <t>7505 East County Road</t>
  </si>
  <si>
    <t>1450 North</t>
  </si>
  <si>
    <t>Santa Claus</t>
  </si>
  <si>
    <t>47579</t>
  </si>
  <si>
    <t>720 Old Liberty Church Road</t>
  </si>
  <si>
    <t>Beaver Dam</t>
  </si>
  <si>
    <t>42320</t>
  </si>
  <si>
    <t>501 Frank Yost Lane</t>
  </si>
  <si>
    <t>740 Advance Street</t>
  </si>
  <si>
    <t>Brighton</t>
  </si>
  <si>
    <t>48116</t>
  </si>
  <si>
    <t>633 East Main Street</t>
  </si>
  <si>
    <t>2200 Plattin Road</t>
  </si>
  <si>
    <t>Perryville</t>
  </si>
  <si>
    <t>63775</t>
  </si>
  <si>
    <t>47050 Port Street</t>
  </si>
  <si>
    <t>1400 Stephenson Highway</t>
  </si>
  <si>
    <t>Building 31</t>
  </si>
  <si>
    <t>4111 County Farm Road</t>
  </si>
  <si>
    <t>47200 Port Street</t>
  </si>
  <si>
    <t>803 H.L. Thompson Jr. Drive</t>
  </si>
  <si>
    <t>Post Office Box 396</t>
  </si>
  <si>
    <t>Ashley</t>
  </si>
  <si>
    <t>46705</t>
  </si>
  <si>
    <t>100 Hill Brady Road</t>
  </si>
  <si>
    <t>320 Snider Road</t>
  </si>
  <si>
    <t>45817</t>
  </si>
  <si>
    <t>25825 Meadowbrook Road</t>
  </si>
  <si>
    <t>48375</t>
  </si>
  <si>
    <t>1500 Hill  Brady Road</t>
  </si>
  <si>
    <t>49015</t>
  </si>
  <si>
    <t>46855 Magellan Drive</t>
  </si>
  <si>
    <t>Suite 300C</t>
  </si>
  <si>
    <t>199 Frank West Circle</t>
  </si>
  <si>
    <t>Stockton</t>
  </si>
  <si>
    <t>95206</t>
  </si>
  <si>
    <t>CHI</t>
  </si>
  <si>
    <t>Schafhauser Str 45</t>
  </si>
  <si>
    <t>Alzey</t>
  </si>
  <si>
    <t>55232</t>
  </si>
  <si>
    <t>Vasut ut 35/A</t>
  </si>
  <si>
    <t>6088 Apostag  Hungry</t>
  </si>
  <si>
    <t>ul. Poznanska 4</t>
  </si>
  <si>
    <t>44-120 Pyskowice  Poland</t>
  </si>
  <si>
    <t>4250 East Oasis Street</t>
  </si>
  <si>
    <t>Mesa</t>
  </si>
  <si>
    <t>AZ</t>
  </si>
  <si>
    <t>85215</t>
  </si>
  <si>
    <t>300 E. 48th Street</t>
  </si>
  <si>
    <t>41673 Corning Place</t>
  </si>
  <si>
    <t>Murrieta</t>
  </si>
  <si>
    <t>92562</t>
  </si>
  <si>
    <t>300 Fritz Keiper Boulevard</t>
  </si>
  <si>
    <t>49037-5607</t>
  </si>
  <si>
    <t>2010 West Ridgeway Avenue</t>
  </si>
  <si>
    <t>Waterloo</t>
  </si>
  <si>
    <t>50701</t>
  </si>
  <si>
    <t>24777 Denson Drive</t>
  </si>
  <si>
    <t>Southfield</t>
  </si>
  <si>
    <t>48086-5047</t>
  </si>
  <si>
    <t>100 Denso Road</t>
  </si>
  <si>
    <t>Osceola</t>
  </si>
  <si>
    <t>72370</t>
  </si>
  <si>
    <t>2400 Denso Drive</t>
  </si>
  <si>
    <t>Athens</t>
  </si>
  <si>
    <t>37303</t>
  </si>
  <si>
    <t>One Denso Road</t>
  </si>
  <si>
    <t>49037-1056</t>
  </si>
  <si>
    <t>1720 Robert C. Jackson Drive</t>
  </si>
  <si>
    <t>Maryville</t>
  </si>
  <si>
    <t>37801-3748</t>
  </si>
  <si>
    <t>8652 Haggerty Road</t>
  </si>
  <si>
    <t>Fremont</t>
  </si>
  <si>
    <t>Knoxville</t>
  </si>
  <si>
    <t>3252 Business Park Drive</t>
  </si>
  <si>
    <t>Vista</t>
  </si>
  <si>
    <t>92078</t>
  </si>
  <si>
    <t>260 Cramer Creek Court</t>
  </si>
  <si>
    <t>3900 Via Oro Avenue</t>
  </si>
  <si>
    <t>90810</t>
  </si>
  <si>
    <t>117 23rd Street SE</t>
  </si>
  <si>
    <t>Puyallup</t>
  </si>
  <si>
    <t>98372</t>
  </si>
  <si>
    <t>15141 East Whittier Boulevard</t>
  </si>
  <si>
    <t>Suite 505</t>
  </si>
  <si>
    <t>Whittier</t>
  </si>
  <si>
    <t>90603</t>
  </si>
  <si>
    <t>6811 South 204th Street</t>
  </si>
  <si>
    <t>Kent</t>
  </si>
  <si>
    <t>98032</t>
  </si>
  <si>
    <t>1138 West Ewing</t>
  </si>
  <si>
    <t>Seattle</t>
  </si>
  <si>
    <t>98119</t>
  </si>
  <si>
    <t>7730 East Belleview Avenue</t>
  </si>
  <si>
    <t>Suite 404</t>
  </si>
  <si>
    <t>Greenwood Village</t>
  </si>
  <si>
    <t>80111</t>
  </si>
  <si>
    <t>1776 Eye Street NW</t>
  </si>
  <si>
    <t>Suite 775</t>
  </si>
  <si>
    <t>Washington</t>
  </si>
  <si>
    <t>DC</t>
  </si>
  <si>
    <t>20006</t>
  </si>
  <si>
    <t>No. 216 Zaoshan East Road</t>
  </si>
  <si>
    <t>Laoshan District</t>
  </si>
  <si>
    <t>Qingdao China 266101</t>
  </si>
  <si>
    <t>825 Northland Drive</t>
  </si>
  <si>
    <t>Rockford</t>
  </si>
  <si>
    <t>49341</t>
  </si>
  <si>
    <t>5200 Wayne Road</t>
  </si>
  <si>
    <t>15780 Steger Industrial Drive</t>
  </si>
  <si>
    <t>49247</t>
  </si>
  <si>
    <t>2911 Research Drive</t>
  </si>
  <si>
    <t>152 Simpson Drive</t>
  </si>
  <si>
    <t>Litchfield</t>
  </si>
  <si>
    <t>49252</t>
  </si>
  <si>
    <t>130 Ogg Street</t>
  </si>
  <si>
    <t>Carey</t>
  </si>
  <si>
    <t>43316</t>
  </si>
  <si>
    <t>655 Metro Place South</t>
  </si>
  <si>
    <t>Suite 560</t>
  </si>
  <si>
    <t>39255 Country Club Drive</t>
  </si>
  <si>
    <t>Suite B-12</t>
  </si>
  <si>
    <t>1111 North Warpole Street</t>
  </si>
  <si>
    <t>Upper Sandusky</t>
  </si>
  <si>
    <t>43351</t>
  </si>
  <si>
    <t>One Eastern Steel Road</t>
  </si>
  <si>
    <t>Milford</t>
  </si>
  <si>
    <t>CT</t>
  </si>
  <si>
    <t>06460</t>
  </si>
  <si>
    <t>6595 24th Avenue NE</t>
  </si>
  <si>
    <t>Moses Lake</t>
  </si>
  <si>
    <t>98837</t>
  </si>
  <si>
    <t>2001 Cooley Drive</t>
  </si>
  <si>
    <t>Colton</t>
  </si>
  <si>
    <t>92324</t>
  </si>
  <si>
    <t>6700 Franklin Street</t>
  </si>
  <si>
    <t>Denver</t>
  </si>
  <si>
    <t>80229</t>
  </si>
  <si>
    <t>91-300 Hanus Street</t>
  </si>
  <si>
    <t>Kapolei</t>
  </si>
  <si>
    <t>HI</t>
  </si>
  <si>
    <t>96707</t>
  </si>
  <si>
    <t>8000 N.W. 79th Place</t>
  </si>
  <si>
    <t>Miami</t>
  </si>
  <si>
    <t>33166</t>
  </si>
  <si>
    <t>2525 South Aitrport Way</t>
  </si>
  <si>
    <t>3301 Medford Street</t>
  </si>
  <si>
    <t>Los Angeles</t>
  </si>
  <si>
    <t>90063</t>
  </si>
  <si>
    <t>325 Enterprise Place</t>
  </si>
  <si>
    <t>Pomona</t>
  </si>
  <si>
    <t>91768</t>
  </si>
  <si>
    <t>0054</t>
  </si>
  <si>
    <t>2310 Commerce Street</t>
  </si>
  <si>
    <t>Tacoma</t>
  </si>
  <si>
    <t>98402</t>
  </si>
  <si>
    <t>501 Hughes Drive</t>
  </si>
  <si>
    <t>Traverse City</t>
  </si>
  <si>
    <t>49696</t>
  </si>
  <si>
    <t>312 Framk L. Diggs Drive</t>
  </si>
  <si>
    <t>37716</t>
  </si>
  <si>
    <t>5555 Gatewood Drive</t>
  </si>
  <si>
    <t>48310</t>
  </si>
  <si>
    <t>Crossroad Boulevard</t>
  </si>
  <si>
    <t>Bucyrus</t>
  </si>
  <si>
    <t>44820</t>
  </si>
  <si>
    <t>1319 North Main Street</t>
  </si>
  <si>
    <t>Mount Pleasant</t>
  </si>
  <si>
    <t>38474</t>
  </si>
  <si>
    <t>260 Crossroad Boulevard</t>
  </si>
  <si>
    <t>Sojanghamcheuk, Shiwibukro</t>
  </si>
  <si>
    <t>Yeonko Developing Distri</t>
  </si>
  <si>
    <t>Samha City</t>
  </si>
  <si>
    <t>Hebei</t>
  </si>
  <si>
    <t>196 Donam-dong</t>
  </si>
  <si>
    <t>Youngcheon City</t>
  </si>
  <si>
    <t>Kyeongbuk</t>
  </si>
  <si>
    <t>172-6 Dangnam-dong</t>
  </si>
  <si>
    <t>1095-9 Sindang-dong</t>
  </si>
  <si>
    <t>Dalseo-gu</t>
  </si>
  <si>
    <t>daegu Megalopolis</t>
  </si>
  <si>
    <t>41-2 Hyudae-ri Baebang-myun</t>
  </si>
  <si>
    <t>Asan City</t>
  </si>
  <si>
    <t>Chungnam</t>
  </si>
  <si>
    <t>1023 Nogok-Li Naeham-Myeon</t>
  </si>
  <si>
    <t>Gyeongju City</t>
  </si>
  <si>
    <t>KOR</t>
  </si>
  <si>
    <t>No.129 Mannur Village</t>
  </si>
  <si>
    <t>Valarpuram Post</t>
  </si>
  <si>
    <t>Sriperumbudur</t>
  </si>
  <si>
    <t>302 Guseong-li</t>
  </si>
  <si>
    <t>youngin-Myeon</t>
  </si>
  <si>
    <t>Asan city</t>
  </si>
  <si>
    <t>Hwangseong-dong</t>
  </si>
  <si>
    <t>Go-yeong-li</t>
  </si>
  <si>
    <t>Woongchon-Myeon</t>
  </si>
  <si>
    <t>Uljui-gun</t>
  </si>
  <si>
    <t>Metro city</t>
  </si>
  <si>
    <t>5900 Optical Court</t>
  </si>
  <si>
    <t>95138</t>
  </si>
  <si>
    <t>30 Cecil Street</t>
  </si>
  <si>
    <t>Level 26 Prudential Tower</t>
  </si>
  <si>
    <t>Singapore 049712</t>
  </si>
  <si>
    <t>47900 Bayside Parkway</t>
  </si>
  <si>
    <t>94538</t>
  </si>
  <si>
    <t>325 Corporate Drive</t>
  </si>
  <si>
    <t>Mahwah</t>
  </si>
  <si>
    <t>07430</t>
  </si>
  <si>
    <t>Le Lumion</t>
  </si>
  <si>
    <t>12 rue Francois Payrot</t>
  </si>
  <si>
    <t>1218 Grand</t>
  </si>
  <si>
    <t>Geneva</t>
  </si>
  <si>
    <t>2 Pearl Court</t>
  </si>
  <si>
    <t>Allendale</t>
  </si>
  <si>
    <t>07401</t>
  </si>
  <si>
    <t>526 East 64th Street</t>
  </si>
  <si>
    <t>1500 Industrial Park Drive</t>
  </si>
  <si>
    <t>Hart</t>
  </si>
  <si>
    <t>49420</t>
  </si>
  <si>
    <t>1250 South Beechtree</t>
  </si>
  <si>
    <t>1450 E. Avis Dr</t>
  </si>
  <si>
    <t>2600 Centerpoint Parkway</t>
  </si>
  <si>
    <t>Pontiac</t>
  </si>
  <si>
    <t>48341</t>
  </si>
  <si>
    <t>69700 Powell Road</t>
  </si>
  <si>
    <t>Armada</t>
  </si>
  <si>
    <t>48005</t>
  </si>
  <si>
    <t>888 16th Street NW</t>
  </si>
  <si>
    <t>Suite 800</t>
  </si>
  <si>
    <t>2500 Takata Drive</t>
  </si>
  <si>
    <t>9138 Randolph Road NE</t>
  </si>
  <si>
    <t>1272 Doris Road</t>
  </si>
  <si>
    <t>507 HL Thompson, Jr. Drive</t>
  </si>
  <si>
    <t>46705-0397</t>
  </si>
  <si>
    <t>630 Columbia Street</t>
  </si>
  <si>
    <t>Caro</t>
  </si>
  <si>
    <t>48723-9503</t>
  </si>
  <si>
    <t>6214 Garfield Avenue</t>
  </si>
  <si>
    <t>Cass City</t>
  </si>
  <si>
    <t>48726</t>
  </si>
  <si>
    <t>50695 Chesterfield Road</t>
  </si>
  <si>
    <t>1070 Kentucky Hwy 356</t>
  </si>
  <si>
    <t>Cynthiana</t>
  </si>
  <si>
    <t>41031-0100</t>
  </si>
  <si>
    <t>455 T. Elmer Cox Drive</t>
  </si>
  <si>
    <t>Greeneville</t>
  </si>
  <si>
    <t>37743</t>
  </si>
  <si>
    <t>200 Arch Avenue</t>
  </si>
  <si>
    <t>Hillsdale</t>
  </si>
  <si>
    <t>49242-1079</t>
  </si>
  <si>
    <t>184 Gratiot Boulevard</t>
  </si>
  <si>
    <t>48040</t>
  </si>
  <si>
    <t>3900 Ursula Avenue</t>
  </si>
  <si>
    <t>Mcallen</t>
  </si>
  <si>
    <t>78503-9006</t>
  </si>
  <si>
    <t>30600 Commerce Boulevard</t>
  </si>
  <si>
    <t>New Baltimore</t>
  </si>
  <si>
    <t>48047</t>
  </si>
  <si>
    <t>1200 Baker Drive</t>
  </si>
  <si>
    <t>Ossian</t>
  </si>
  <si>
    <t>46777-9106</t>
  </si>
  <si>
    <t>2660 Jewett Lane</t>
  </si>
  <si>
    <t>Sanford</t>
  </si>
  <si>
    <t>32771-1678</t>
  </si>
  <si>
    <t>12345 East 9 Mile Road</t>
  </si>
  <si>
    <t>100 Hud Road</t>
  </si>
  <si>
    <t>Winchester</t>
  </si>
  <si>
    <t>40391</t>
  </si>
  <si>
    <t>1206 Seventh Street</t>
  </si>
  <si>
    <t>47421-0369</t>
  </si>
  <si>
    <t>1320 Pacific Drive</t>
  </si>
  <si>
    <t>250 American Way</t>
  </si>
  <si>
    <t>Brigham City</t>
  </si>
  <si>
    <t>UT</t>
  </si>
  <si>
    <t>84302</t>
  </si>
  <si>
    <t>4868 East Park 30 Drive</t>
  </si>
  <si>
    <t>Columbia City</t>
  </si>
  <si>
    <t>46725</t>
  </si>
  <si>
    <t>70B Castilian Drive</t>
  </si>
  <si>
    <t>Goleta</t>
  </si>
  <si>
    <t>93117</t>
  </si>
  <si>
    <t>3350 Airport Road</t>
  </si>
  <si>
    <t>Ogden</t>
  </si>
  <si>
    <t>84405</t>
  </si>
  <si>
    <t>3250 Pennsylvania Avenue</t>
  </si>
  <si>
    <t>1000 West 3300 South</t>
  </si>
  <si>
    <t>84401</t>
  </si>
  <si>
    <t>16700 West Highway 83</t>
  </si>
  <si>
    <t>26545 American Drive</t>
  </si>
  <si>
    <t>48034</t>
  </si>
  <si>
    <t>1360 North 1000 West</t>
  </si>
  <si>
    <t>Tremonton</t>
  </si>
  <si>
    <t>84337</t>
  </si>
  <si>
    <t>2375 Paseo De Las Americas</t>
  </si>
  <si>
    <t>PMB No. 2303</t>
  </si>
  <si>
    <t>9805 Siempre Viva Road Suite 1</t>
  </si>
  <si>
    <t>San Diego</t>
  </si>
  <si>
    <t>92154</t>
  </si>
  <si>
    <t>12250 Charles Drive</t>
  </si>
  <si>
    <t>Grass Valley</t>
  </si>
  <si>
    <t>95945-9371</t>
  </si>
  <si>
    <t>3990 E Market Street</t>
  </si>
  <si>
    <t>14600 York Road</t>
  </si>
  <si>
    <t>Suite A</t>
  </si>
  <si>
    <t>Sparks Glencoe</t>
  </si>
  <si>
    <t>21152</t>
  </si>
  <si>
    <t>762 West Stewart Street</t>
  </si>
  <si>
    <t>45401</t>
  </si>
  <si>
    <t>1150 Clipper Road</t>
  </si>
  <si>
    <t>Sumter</t>
  </si>
  <si>
    <t>29154</t>
  </si>
  <si>
    <t>509 West Monroe Street</t>
  </si>
  <si>
    <t>Highland</t>
  </si>
  <si>
    <t>62249</t>
  </si>
  <si>
    <t>3764 Longspur Road</t>
  </si>
  <si>
    <t>Pinckneyville</t>
  </si>
  <si>
    <t>62274</t>
  </si>
  <si>
    <t>13755 Stead Boulevard</t>
  </si>
  <si>
    <t>Reno</t>
  </si>
  <si>
    <t>89506</t>
  </si>
  <si>
    <t>4900 Marshall Street</t>
  </si>
  <si>
    <t>Sherman</t>
  </si>
  <si>
    <t>75090-2076</t>
  </si>
  <si>
    <t>816 Lions Drive</t>
  </si>
  <si>
    <t>62294</t>
  </si>
  <si>
    <t>114 Old State Road</t>
  </si>
  <si>
    <t>Evensville</t>
  </si>
  <si>
    <t>63021-5942</t>
  </si>
  <si>
    <t>P.O. Box 4999</t>
  </si>
  <si>
    <t>Syracuse</t>
  </si>
  <si>
    <t>13221</t>
  </si>
  <si>
    <t>1000 Lufkin Road</t>
  </si>
  <si>
    <t>Apex</t>
  </si>
  <si>
    <t>NC</t>
  </si>
  <si>
    <t>27539</t>
  </si>
  <si>
    <t>2300 Badger Drive</t>
  </si>
  <si>
    <t>53188-5951</t>
  </si>
  <si>
    <t>670 Industrial Drive</t>
  </si>
  <si>
    <t>29072</t>
  </si>
  <si>
    <t>5763 Dixie Highway</t>
  </si>
  <si>
    <t>Saginaw</t>
  </si>
  <si>
    <t>48601</t>
  </si>
  <si>
    <t>68 Williamson Street</t>
  </si>
  <si>
    <t>1320 S. Graham</t>
  </si>
  <si>
    <t>48609</t>
  </si>
  <si>
    <t>759 Pittsburgh Drive</t>
  </si>
  <si>
    <t>Delaware</t>
  </si>
  <si>
    <t>43015</t>
  </si>
  <si>
    <t>8111 Eastgate Boulevard</t>
  </si>
  <si>
    <t>Mount Juliet</t>
  </si>
  <si>
    <t>37122</t>
  </si>
  <si>
    <t>1470 Avenue T</t>
  </si>
  <si>
    <t>Grand Prairie</t>
  </si>
  <si>
    <t>75050-1222</t>
  </si>
  <si>
    <t>2929 32nd Street</t>
  </si>
  <si>
    <t>3801 36th Street</t>
  </si>
  <si>
    <t>5920 Tahoe Drive SE</t>
  </si>
  <si>
    <t>P.O. Box 888375</t>
  </si>
  <si>
    <t>495888-837</t>
  </si>
  <si>
    <t>5670 Eagle Drive</t>
  </si>
  <si>
    <t>1801 Keating Avenue</t>
  </si>
  <si>
    <t>49442</t>
  </si>
  <si>
    <t>2050 Port City Boulevard</t>
  </si>
  <si>
    <t>2155 Butterfield</t>
  </si>
  <si>
    <t>6138 Riverside Drive</t>
  </si>
  <si>
    <t>Saranac</t>
  </si>
  <si>
    <t>48881</t>
  </si>
  <si>
    <t>500 East Broadway</t>
  </si>
  <si>
    <t>Suite 310</t>
  </si>
  <si>
    <t>Vancouver</t>
  </si>
  <si>
    <t>98660</t>
  </si>
  <si>
    <t>4950 37th Street SE</t>
  </si>
  <si>
    <t>3400 Innovation Court SE</t>
  </si>
  <si>
    <t>1701 Magda Drive</t>
  </si>
  <si>
    <t>Montpelier</t>
  </si>
  <si>
    <t>43543</t>
  </si>
  <si>
    <t>9680 Boggy Creek Road</t>
  </si>
  <si>
    <t>Suite 9</t>
  </si>
  <si>
    <t>Orlando</t>
  </si>
  <si>
    <t>32824</t>
  </si>
  <si>
    <t>4855 37th Street SE</t>
  </si>
  <si>
    <t>946 Quality Drive</t>
  </si>
  <si>
    <t>Lancaster</t>
  </si>
  <si>
    <t>29721</t>
  </si>
  <si>
    <t>191 Parkway West</t>
  </si>
  <si>
    <t>Duncan</t>
  </si>
  <si>
    <t>29334</t>
  </si>
  <si>
    <t>12125 Harbour Reach Drive</t>
  </si>
  <si>
    <t>Mukilteo</t>
  </si>
  <si>
    <t>98275</t>
  </si>
  <si>
    <t>15351 SW 29th Street</t>
  </si>
  <si>
    <t>Suite 300</t>
  </si>
  <si>
    <t>Miramar</t>
  </si>
  <si>
    <t>33027</t>
  </si>
  <si>
    <t>11711 W. Cadillac Road</t>
  </si>
  <si>
    <t>Cadillac</t>
  </si>
  <si>
    <t>49601</t>
  </si>
  <si>
    <t>1 Space Park</t>
  </si>
  <si>
    <t>Redondo Beach</t>
  </si>
  <si>
    <t>90278</t>
  </si>
  <si>
    <t>1840 Century Park East</t>
  </si>
  <si>
    <t>90067-2199</t>
  </si>
  <si>
    <t>1580-A West Nursery Road</t>
  </si>
  <si>
    <t>Linthicum Heights</t>
  </si>
  <si>
    <t>21090</t>
  </si>
  <si>
    <t>7575 Colshire Drive</t>
  </si>
  <si>
    <t>Mc Lean</t>
  </si>
  <si>
    <t>VA</t>
  </si>
  <si>
    <t>22102</t>
  </si>
  <si>
    <t>4101 Washington Avenue</t>
  </si>
  <si>
    <t>Newport News</t>
  </si>
  <si>
    <t>23607-2770</t>
  </si>
  <si>
    <t>2411 Dulles Corner Park</t>
  </si>
  <si>
    <t>Herndon</t>
  </si>
  <si>
    <t>20171</t>
  </si>
  <si>
    <t>11202 E. German Road</t>
  </si>
  <si>
    <t>85212</t>
  </si>
  <si>
    <t>18800 Cochran Avenue</t>
  </si>
  <si>
    <t>020</t>
  </si>
  <si>
    <t>Ford Supplier Park II</t>
  </si>
  <si>
    <t>Chengalpattu</t>
  </si>
  <si>
    <t>019</t>
  </si>
  <si>
    <t>Sintron Square 11 Floor</t>
  </si>
  <si>
    <t>1-9 Dr VSI Estate</t>
  </si>
  <si>
    <t>Thiruvanmiyur  Chenn</t>
  </si>
  <si>
    <t>011</t>
  </si>
  <si>
    <t>Zeppelinestrabe 24</t>
  </si>
  <si>
    <t>A- 4030</t>
  </si>
  <si>
    <t>Linz</t>
  </si>
  <si>
    <t>AUS</t>
  </si>
  <si>
    <t>018</t>
  </si>
  <si>
    <t>No. 108, Xincheng Road</t>
  </si>
  <si>
    <t>Jiangning Economic &amp; Technical</t>
  </si>
  <si>
    <t>022</t>
  </si>
  <si>
    <t>Ruta Nacional N 36 KM 747</t>
  </si>
  <si>
    <t>Cordoba</t>
  </si>
  <si>
    <t>014</t>
  </si>
  <si>
    <t>Havran 137</t>
  </si>
  <si>
    <t>434  40</t>
  </si>
  <si>
    <t>Posta Most</t>
  </si>
  <si>
    <t>010</t>
  </si>
  <si>
    <t>Marie-Curie-Strabe</t>
  </si>
  <si>
    <t>D-66763 Dillingen</t>
  </si>
  <si>
    <t>Saarland</t>
  </si>
  <si>
    <t>012</t>
  </si>
  <si>
    <t>Giesserweg 10</t>
  </si>
  <si>
    <t>D-38855</t>
  </si>
  <si>
    <t>Wernigerrode</t>
  </si>
  <si>
    <t>4243 Gateway Drive</t>
  </si>
  <si>
    <t>Sheboygan</t>
  </si>
  <si>
    <t>53081</t>
  </si>
  <si>
    <t>016</t>
  </si>
  <si>
    <t>Ipari Park Nyirfa sor 1</t>
  </si>
  <si>
    <t>H-9027</t>
  </si>
  <si>
    <t>Gyor</t>
  </si>
  <si>
    <t>021</t>
  </si>
  <si>
    <t>Pua Senador Giovanni Agnelli</t>
  </si>
  <si>
    <t>580 a 788, distrito Industrial</t>
  </si>
  <si>
    <t>Betim</t>
  </si>
  <si>
    <t>39525 West Thirteen Mile Road</t>
  </si>
  <si>
    <t>013</t>
  </si>
  <si>
    <t>Ul. Komorowicka 53</t>
  </si>
  <si>
    <t>43-300</t>
  </si>
  <si>
    <t>Bielsko-Biala</t>
  </si>
  <si>
    <t>015</t>
  </si>
  <si>
    <t>Ladomerska Vieska 394</t>
  </si>
  <si>
    <t>965 01</t>
  </si>
  <si>
    <t>Ziar nad Hronom</t>
  </si>
  <si>
    <t>017</t>
  </si>
  <si>
    <t>Poligona Galarza 1</t>
  </si>
  <si>
    <t>48277</t>
  </si>
  <si>
    <t>Bizkaia</t>
  </si>
  <si>
    <t>3101 South Taylor Drive</t>
  </si>
  <si>
    <t>53082-1024</t>
  </si>
  <si>
    <t>4901 Industrial Drive</t>
  </si>
  <si>
    <t>Mesick</t>
  </si>
  <si>
    <t>49668</t>
  </si>
  <si>
    <t>4811 Industrial Drive</t>
  </si>
  <si>
    <t>4270 White Street SW</t>
  </si>
  <si>
    <t>PO Box 429</t>
  </si>
  <si>
    <t>Grandville</t>
  </si>
  <si>
    <t>49468-0439</t>
  </si>
  <si>
    <t>5175 W 6th Street</t>
  </si>
  <si>
    <t>950 Vitality NW</t>
  </si>
  <si>
    <t>Suite F</t>
  </si>
  <si>
    <t>Comstock Park</t>
  </si>
  <si>
    <t>49321</t>
  </si>
  <si>
    <t>1166 Seven Mile Rd NW</t>
  </si>
  <si>
    <t>Belmont</t>
  </si>
  <si>
    <t>49306</t>
  </si>
  <si>
    <t>4315 Three Mile Road NW</t>
  </si>
  <si>
    <t>GRAND RAPIDS</t>
  </si>
  <si>
    <t>49534</t>
  </si>
  <si>
    <t>303 Sam Rayburn Parkway</t>
  </si>
  <si>
    <t>Lenoir City</t>
  </si>
  <si>
    <t>37771</t>
  </si>
  <si>
    <t>847 West River Center Dr</t>
  </si>
  <si>
    <t>2780 Courier Drive NW</t>
  </si>
  <si>
    <t>555 Plymouth Ave NE</t>
  </si>
  <si>
    <t>555 Plymout Ave NE</t>
  </si>
  <si>
    <t>49505</t>
  </si>
  <si>
    <t xml:space="preserve">4958 Stout Dr. </t>
  </si>
  <si>
    <t>78219</t>
  </si>
  <si>
    <t>2972 Wilson Drive NW</t>
  </si>
  <si>
    <t>8057 Graphic Drive NE</t>
  </si>
  <si>
    <t>555 Plymouth NE</t>
  </si>
  <si>
    <t>118 S Cypress Street</t>
  </si>
  <si>
    <t>Mullins</t>
  </si>
  <si>
    <t>29574</t>
  </si>
  <si>
    <t>9119 Wicker Avenue</t>
  </si>
  <si>
    <t>Saint John</t>
  </si>
  <si>
    <t>46373</t>
  </si>
  <si>
    <t>1500 Industrial Road</t>
  </si>
  <si>
    <t>37745</t>
  </si>
  <si>
    <t>51004 Century Court</t>
  </si>
  <si>
    <t>48393</t>
  </si>
  <si>
    <t>7140 Office Circle</t>
  </si>
  <si>
    <t>Evansville</t>
  </si>
  <si>
    <t>47716</t>
  </si>
  <si>
    <t>1015 East 12th Street</t>
  </si>
  <si>
    <t>16503</t>
  </si>
  <si>
    <t>2315 Adams Lane</t>
  </si>
  <si>
    <t>Henderson</t>
  </si>
  <si>
    <t>42420</t>
  </si>
  <si>
    <t>4800 Gateway Boulevard</t>
  </si>
  <si>
    <t>200 Park Avenue</t>
  </si>
  <si>
    <t>Brillion</t>
  </si>
  <si>
    <t>54110</t>
  </si>
  <si>
    <t>151 Lawrence Drive</t>
  </si>
  <si>
    <t>302 Peoples Avenue</t>
  </si>
  <si>
    <t>61104</t>
  </si>
  <si>
    <t>Highway 380 East</t>
  </si>
  <si>
    <t>Decatur</t>
  </si>
  <si>
    <t>76234</t>
  </si>
  <si>
    <t>4969 Stepp Place</t>
  </si>
  <si>
    <t>24084</t>
  </si>
  <si>
    <t>206 Maurin Road</t>
  </si>
  <si>
    <t>Chehalis</t>
  </si>
  <si>
    <t>98532</t>
  </si>
  <si>
    <t>160 Kirby Drive</t>
  </si>
  <si>
    <t>Portland</t>
  </si>
  <si>
    <t>37148</t>
  </si>
  <si>
    <t>111 Industrial Drive</t>
  </si>
  <si>
    <t>1034 Churchfield Drive</t>
  </si>
  <si>
    <t>Dickson</t>
  </si>
  <si>
    <t>370555</t>
  </si>
  <si>
    <t>400 Killian Road</t>
  </si>
  <si>
    <t>29203</t>
  </si>
  <si>
    <t>200 Aberdeen Loop</t>
  </si>
  <si>
    <t>Lynn Haven</t>
  </si>
  <si>
    <t>32444</t>
  </si>
  <si>
    <t>101 William White Boulevard</t>
  </si>
  <si>
    <t>81001</t>
  </si>
  <si>
    <t>511 West Algonquin Road</t>
  </si>
  <si>
    <t>Arlington Heights</t>
  </si>
  <si>
    <t>60005</t>
  </si>
  <si>
    <t>1 Innovation Drive</t>
  </si>
  <si>
    <t>60016</t>
  </si>
  <si>
    <t>N77 W30924 Hartman Court</t>
  </si>
  <si>
    <t>Hartland</t>
  </si>
  <si>
    <t>53029</t>
  </si>
  <si>
    <t>2500 Curtiss Street</t>
  </si>
  <si>
    <t>Downers Grove</t>
  </si>
  <si>
    <t>60515</t>
  </si>
  <si>
    <t>1734-F Airpack Drive</t>
  </si>
  <si>
    <t>4913 Prime Parkway</t>
  </si>
  <si>
    <t>Mchenry</t>
  </si>
  <si>
    <t>60050</t>
  </si>
  <si>
    <t>3001 Gill Street</t>
  </si>
  <si>
    <t>Bloomington</t>
  </si>
  <si>
    <t>61704</t>
  </si>
  <si>
    <t>784 Bill Jones Drive</t>
  </si>
  <si>
    <t>1218 E. Pontaluna Road</t>
  </si>
  <si>
    <t>801 Berryman Pike</t>
  </si>
  <si>
    <t>PO Box 700</t>
  </si>
  <si>
    <t>Tipton</t>
  </si>
  <si>
    <t>46072-0700</t>
  </si>
  <si>
    <t>37685 Interchange Drive</t>
  </si>
  <si>
    <t>48335</t>
  </si>
  <si>
    <t>49385 Shafer Avenue</t>
  </si>
  <si>
    <t>48393-0059</t>
  </si>
  <si>
    <t>45500 Fremont Boulevard</t>
  </si>
  <si>
    <t>3500 Deer Creek</t>
  </si>
  <si>
    <t>Palo Alto</t>
  </si>
  <si>
    <t>94304</t>
  </si>
  <si>
    <t>19 Corporate Park</t>
  </si>
  <si>
    <t>92606</t>
  </si>
  <si>
    <t>801 Boxwood Road</t>
  </si>
  <si>
    <t>Wilmington</t>
  </si>
  <si>
    <t>DE</t>
  </si>
  <si>
    <t>19804</t>
  </si>
  <si>
    <t>81 Bunsen</t>
  </si>
  <si>
    <t>PO Box 20850</t>
  </si>
  <si>
    <t>Fountain Valley</t>
  </si>
  <si>
    <t>92728</t>
  </si>
  <si>
    <t>101 Peters Canyon Drive</t>
  </si>
  <si>
    <t>111 Peters Canyon Road</t>
  </si>
  <si>
    <t>92603</t>
  </si>
  <si>
    <t>4747 Channel Avenue</t>
  </si>
  <si>
    <t>OR</t>
  </si>
  <si>
    <t>97217</t>
  </si>
  <si>
    <t>6939 North Fathom Street</t>
  </si>
  <si>
    <t>4070 East Paris Avenue SE</t>
  </si>
  <si>
    <t>4162 East Paris Avenue SE</t>
  </si>
  <si>
    <t>201 Percy Street</t>
  </si>
  <si>
    <t>Dowagiac</t>
  </si>
  <si>
    <t>49047</t>
  </si>
  <si>
    <t>4436 Broadmoor SE</t>
  </si>
  <si>
    <t>1511 George Brown Drive</t>
  </si>
  <si>
    <t>Marshall</t>
  </si>
  <si>
    <t>49068</t>
  </si>
  <si>
    <t>Camino Viejo de Burjassot s/n</t>
  </si>
  <si>
    <t>Burjassot</t>
  </si>
  <si>
    <t>Bánki Donát u. 1.</t>
  </si>
  <si>
    <t>Szolnok</t>
  </si>
  <si>
    <t>P.I. Juan Carlos I</t>
  </si>
  <si>
    <t>Av. de la Foia, Parcelas 34-36</t>
  </si>
  <si>
    <t>Almussafes</t>
  </si>
  <si>
    <t>7575 Fulton Street East</t>
  </si>
  <si>
    <t>49355</t>
  </si>
  <si>
    <t>1425 Burlingame Ave SW</t>
  </si>
  <si>
    <t>49509</t>
  </si>
  <si>
    <t>219 Canton Street</t>
  </si>
  <si>
    <t>4311 Patterson Avenue SE</t>
  </si>
  <si>
    <t>470 East Route 22</t>
  </si>
  <si>
    <t>Lake Zurich</t>
  </si>
  <si>
    <t>60047</t>
  </si>
  <si>
    <t>441 West Elm</t>
  </si>
  <si>
    <t>65536</t>
  </si>
  <si>
    <t>230 Long Hill Cross Road</t>
  </si>
  <si>
    <t>Shelton</t>
  </si>
  <si>
    <t>06484</t>
  </si>
  <si>
    <t>1225 Milton Street</t>
  </si>
  <si>
    <t>4725 Lakeland Commerce Pkwy</t>
  </si>
  <si>
    <t>Suite 6</t>
  </si>
  <si>
    <t>Lakeland</t>
  </si>
  <si>
    <t>33805</t>
  </si>
  <si>
    <t>11034 Forest Place</t>
  </si>
  <si>
    <t>611 Ottawa Avenue</t>
  </si>
  <si>
    <t>299 West Cherry Street</t>
  </si>
  <si>
    <t>Cedar Springs</t>
  </si>
  <si>
    <t>49319</t>
  </si>
  <si>
    <t>872 Grandville Ave SW</t>
  </si>
  <si>
    <t>49503</t>
  </si>
  <si>
    <t>River Road</t>
  </si>
  <si>
    <t>Verona</t>
  </si>
  <si>
    <t>15147</t>
  </si>
  <si>
    <t>500 Maple Street</t>
  </si>
  <si>
    <t>Belding</t>
  </si>
  <si>
    <t>48809</t>
  </si>
  <si>
    <t>5822 N. Henkel Road</t>
  </si>
  <si>
    <t>Howard City</t>
  </si>
  <si>
    <t>49329</t>
  </si>
  <si>
    <t>4981 Gateway Boulevard</t>
  </si>
  <si>
    <t>PO Box 1007</t>
  </si>
  <si>
    <t>2076 Frist Avenue</t>
  </si>
  <si>
    <t>53024</t>
  </si>
  <si>
    <t>N53 W24635 S Corporate Circle</t>
  </si>
  <si>
    <t>Sussex</t>
  </si>
  <si>
    <t>53089</t>
  </si>
  <si>
    <t>341 West Collins Avenue</t>
  </si>
  <si>
    <t>Orange</t>
  </si>
  <si>
    <t>92867</t>
  </si>
  <si>
    <t>304 East McLeroy</t>
  </si>
  <si>
    <t>76179</t>
  </si>
  <si>
    <t>1803 Industrial Park Drive</t>
  </si>
  <si>
    <t>66968</t>
  </si>
  <si>
    <t>6750 N.W. 21 Avenue</t>
  </si>
  <si>
    <t>Hallandale</t>
  </si>
  <si>
    <t>33009</t>
  </si>
  <si>
    <t>1652 North 32nd Street</t>
  </si>
  <si>
    <t>Post Office Box 703</t>
  </si>
  <si>
    <t>97477</t>
  </si>
  <si>
    <t>112 Erie Street</t>
  </si>
  <si>
    <t>44446</t>
  </si>
  <si>
    <t>580 West Sherman Boulevard</t>
  </si>
  <si>
    <t>49444</t>
  </si>
  <si>
    <t>500 West Sherman Boulevard</t>
  </si>
  <si>
    <t>6930 Treeline Drive</t>
  </si>
  <si>
    <t>Brecksville</t>
  </si>
  <si>
    <t>44141</t>
  </si>
  <si>
    <t>150 Allen Road</t>
  </si>
  <si>
    <t>Suite 103</t>
  </si>
  <si>
    <t>Basking Ridge</t>
  </si>
  <si>
    <t>07920</t>
  </si>
  <si>
    <t>750 Warrenville Rd</t>
  </si>
  <si>
    <t>Suite 101</t>
  </si>
  <si>
    <t>2855 S. James Drive</t>
  </si>
  <si>
    <t>New Berlin</t>
  </si>
  <si>
    <t>53151</t>
  </si>
  <si>
    <t>507 Plymouth Ave NE</t>
  </si>
  <si>
    <t>265 South 5200 West</t>
  </si>
  <si>
    <t>Salt Lake City</t>
  </si>
  <si>
    <t>84104</t>
  </si>
  <si>
    <t>Hegestuck 40</t>
  </si>
  <si>
    <t>Iserlohn</t>
  </si>
  <si>
    <t>58640</t>
  </si>
  <si>
    <t>200 Lamoreaux Drive NE</t>
  </si>
  <si>
    <t>2970 Quail Run</t>
  </si>
  <si>
    <t>3635 Nardin Street</t>
  </si>
  <si>
    <t>49418</t>
  </si>
  <si>
    <t>2 Industrial Drive</t>
  </si>
  <si>
    <t>Birdsboro</t>
  </si>
  <si>
    <t>19508</t>
  </si>
  <si>
    <t>1117 Budapest,</t>
  </si>
  <si>
    <t>Fehérvári út 50-52.</t>
  </si>
  <si>
    <t>Ungarn</t>
  </si>
  <si>
    <t>JiaCheng Road 868</t>
  </si>
  <si>
    <t>JiaDing District</t>
  </si>
  <si>
    <t>210802 Shanghai</t>
  </si>
  <si>
    <t>Bleicherstraße 7</t>
  </si>
  <si>
    <t>88212 Ravensburg</t>
  </si>
  <si>
    <t>03, 12th Floor - German Centre</t>
  </si>
  <si>
    <t>Building No. 9B  DLF Cyber Cit</t>
  </si>
  <si>
    <t>Phase III  Gurgaon - 122 002</t>
  </si>
  <si>
    <t>Haryana</t>
  </si>
  <si>
    <t>Brandgehaege 22</t>
  </si>
  <si>
    <t>38444 Wolfsburg</t>
  </si>
  <si>
    <t>Hagenring 21</t>
  </si>
  <si>
    <t>72119 Ammerbuch-Altingen</t>
  </si>
  <si>
    <t>145 Rome St.</t>
  </si>
  <si>
    <t>Farmingdale</t>
  </si>
  <si>
    <t>11735</t>
  </si>
  <si>
    <t>Vale Da Ariera-Barosa</t>
  </si>
  <si>
    <t>2400 Leiria</t>
  </si>
  <si>
    <t>Portugal</t>
  </si>
  <si>
    <t>In den Fichten 24</t>
  </si>
  <si>
    <t>Lohne</t>
  </si>
  <si>
    <t>32584</t>
  </si>
  <si>
    <t>Jancoive nad Uhlavou</t>
  </si>
  <si>
    <t>Rozvojova zona 555</t>
  </si>
  <si>
    <t>Europe</t>
  </si>
  <si>
    <t>2-3-19, 8F</t>
  </si>
  <si>
    <t>Kitasaiwai  Nishi-ku</t>
  </si>
  <si>
    <t>Yukohama-shi</t>
  </si>
  <si>
    <t>Kanagawa</t>
  </si>
  <si>
    <t>Vendas Navas</t>
  </si>
  <si>
    <t>Parque Industial Lote 5</t>
  </si>
  <si>
    <t>Parque Industial lote 5</t>
  </si>
  <si>
    <t>Vendas Novas 7080-341</t>
  </si>
  <si>
    <t>Shanghai Key Automotive Plasti</t>
  </si>
  <si>
    <t>1501 Harrington Momorial Road</t>
  </si>
  <si>
    <t>44903</t>
  </si>
  <si>
    <t>1037 Michigan St. NE</t>
  </si>
  <si>
    <t>19 Aitao Rd., Jianging Eco &amp; T</t>
  </si>
  <si>
    <t>Nanjing</t>
  </si>
  <si>
    <t>Shenzhen, 44</t>
  </si>
  <si>
    <t>Shenzhen</t>
  </si>
  <si>
    <t>6717 South Sprinkle Road</t>
  </si>
  <si>
    <t>2201 West Park Road</t>
  </si>
  <si>
    <t>Nishi Biwajima-cho</t>
  </si>
  <si>
    <t>160 Clarence Drive</t>
  </si>
  <si>
    <t>Mount Sterling</t>
  </si>
  <si>
    <t>40353</t>
  </si>
  <si>
    <t>4750 Executive Drive</t>
  </si>
  <si>
    <t>15101 North Commerce Drive</t>
  </si>
  <si>
    <t>48120</t>
  </si>
  <si>
    <t>1211 Progress Street</t>
  </si>
  <si>
    <t>Sturgis</t>
  </si>
  <si>
    <t>49091</t>
  </si>
  <si>
    <t>115 South Leja Drive</t>
  </si>
  <si>
    <t>Vicksburg</t>
  </si>
  <si>
    <t>49097</t>
  </si>
  <si>
    <t>6715 South Sprinkle Road</t>
  </si>
  <si>
    <t>11545 12th Avenue</t>
  </si>
  <si>
    <t>Burnsville</t>
  </si>
  <si>
    <t>55337</t>
  </si>
  <si>
    <t>6690 Sunwood Drive NW</t>
  </si>
  <si>
    <t>Anoka</t>
  </si>
  <si>
    <t>55303</t>
  </si>
  <si>
    <t>1363 Horizon Avenue</t>
  </si>
  <si>
    <t>80026</t>
  </si>
  <si>
    <t>11545 12th Avenue South</t>
  </si>
  <si>
    <t>10300 Bren Road East</t>
  </si>
  <si>
    <t>Hopkins</t>
  </si>
  <si>
    <t>55343</t>
  </si>
  <si>
    <t>2400 Skyline Drive #300</t>
  </si>
  <si>
    <t>Mesquite</t>
  </si>
  <si>
    <t>75149</t>
  </si>
  <si>
    <t>100 Progress Way West</t>
  </si>
  <si>
    <t>Postal Box 800</t>
  </si>
  <si>
    <t>Avilla</t>
  </si>
  <si>
    <t>46710</t>
  </si>
  <si>
    <t>1277 Joe Battle Boulevard</t>
  </si>
  <si>
    <t>2318 Waldo Boulevard</t>
  </si>
  <si>
    <t>Manitowoc</t>
  </si>
  <si>
    <t>54220</t>
  </si>
  <si>
    <t>2410 Papermill Road</t>
  </si>
  <si>
    <t>22601</t>
  </si>
  <si>
    <t>2845 West State Road 28</t>
  </si>
  <si>
    <t>46041</t>
  </si>
  <si>
    <t>1925 South 26th Street</t>
  </si>
  <si>
    <t>Postal Box 910</t>
  </si>
  <si>
    <t>Waupun</t>
  </si>
  <si>
    <t>53963</t>
  </si>
  <si>
    <t>560 Avis Drive</t>
  </si>
  <si>
    <t>Ann Arbor</t>
  </si>
  <si>
    <t>48108</t>
  </si>
  <si>
    <t>510 East GRove Street</t>
  </si>
  <si>
    <t>Greenville</t>
  </si>
  <si>
    <t>48838</t>
  </si>
  <si>
    <t>300 Indusrtial Park Road SE</t>
  </si>
  <si>
    <t>Blacksburg</t>
  </si>
  <si>
    <t>24060</t>
  </si>
  <si>
    <t>6420 Glenn Highway Road</t>
  </si>
  <si>
    <t>43725</t>
  </si>
  <si>
    <t>241 Welsh Pool Road</t>
  </si>
  <si>
    <t>Exton</t>
  </si>
  <si>
    <t>19341</t>
  </si>
  <si>
    <t>1151 Morton Lane</t>
  </si>
  <si>
    <t>Maysville</t>
  </si>
  <si>
    <t>41056</t>
  </si>
  <si>
    <t>2084 Rowesville Rd. Hwy 215</t>
  </si>
  <si>
    <t>Poatal Box 2846</t>
  </si>
  <si>
    <t>Orangeburg</t>
  </si>
  <si>
    <t>29115</t>
  </si>
  <si>
    <t>47001 Port Street</t>
  </si>
  <si>
    <t>1 Grizzly Lane</t>
  </si>
  <si>
    <t>Smithville</t>
  </si>
  <si>
    <t>37166</t>
  </si>
  <si>
    <t>2300 Midway Lande Bldg G</t>
  </si>
  <si>
    <t>Smyrna</t>
  </si>
  <si>
    <t>37167</t>
  </si>
  <si>
    <t>325 Sewell Drive</t>
  </si>
  <si>
    <t>Postal Box 87</t>
  </si>
  <si>
    <t>Sparta</t>
  </si>
  <si>
    <t>38583</t>
  </si>
  <si>
    <t>0053</t>
  </si>
  <si>
    <t>401 industrial Avenue</t>
  </si>
  <si>
    <t>3935 Research Park Drive</t>
  </si>
  <si>
    <t>3874 Research Park Drive</t>
  </si>
  <si>
    <t>Allen Park</t>
  </si>
  <si>
    <t>48101</t>
  </si>
  <si>
    <t>3009 Sylvania Drive</t>
  </si>
  <si>
    <t>52601</t>
  </si>
  <si>
    <t>4929 South Mason Ave.</t>
  </si>
  <si>
    <t>60638</t>
  </si>
  <si>
    <t>20 Aberdeen Drive</t>
  </si>
  <si>
    <t>Glasgow</t>
  </si>
  <si>
    <t>42141</t>
  </si>
  <si>
    <t>101 Industrial Boulevard</t>
  </si>
  <si>
    <t>Logansport</t>
  </si>
  <si>
    <t>46947</t>
  </si>
  <si>
    <t>8325</t>
  </si>
  <si>
    <t xml:space="preserve"> North Norfolk Street</t>
  </si>
  <si>
    <t>46268</t>
  </si>
  <si>
    <t>Federal-Mogul Corp. Indianapol</t>
  </si>
  <si>
    <t>4929 W. 86th Street</t>
  </si>
  <si>
    <t>520 N. 8th Street</t>
  </si>
  <si>
    <t>Lake City</t>
  </si>
  <si>
    <t>55041</t>
  </si>
  <si>
    <t>91 Industrial Boulavard</t>
  </si>
  <si>
    <t>2002 East First Street</t>
  </si>
  <si>
    <t>64468</t>
  </si>
  <si>
    <t>402 Royal Road</t>
  </si>
  <si>
    <t>Michigan City</t>
  </si>
  <si>
    <t>46360</t>
  </si>
  <si>
    <t>44064 Plymouth Oaks Boulevard</t>
  </si>
  <si>
    <t>7450 N. McCormick Blve.</t>
  </si>
  <si>
    <t>2100 Midway Lane</t>
  </si>
  <si>
    <t>4167 Meghan Beeler Drive</t>
  </si>
  <si>
    <t>46628</t>
  </si>
  <si>
    <t>3605 West Cleveland Road</t>
  </si>
  <si>
    <t>150 Fisher Avenue</t>
  </si>
  <si>
    <t>Van Wert</t>
  </si>
  <si>
    <t>45891</t>
  </si>
  <si>
    <t>3499 SW 42nd St.</t>
  </si>
  <si>
    <t>Port 95 Distributiom Center</t>
  </si>
  <si>
    <t>Fort Lauderdale</t>
  </si>
  <si>
    <t>33312</t>
  </si>
  <si>
    <t>3440 N. Kedzie Avenue</t>
  </si>
  <si>
    <t>60618</t>
  </si>
  <si>
    <t>6564 Wells Avenue</t>
  </si>
  <si>
    <t>Saint Louis</t>
  </si>
  <si>
    <t>63133</t>
  </si>
  <si>
    <t>200 South Maple Street</t>
  </si>
  <si>
    <t>49345</t>
  </si>
  <si>
    <t>Bº Lejarza 5</t>
  </si>
  <si>
    <t>Vilanova i la Gelt  (Barcelon</t>
  </si>
  <si>
    <t>Vizcaya</t>
  </si>
  <si>
    <t>SP</t>
  </si>
  <si>
    <t>BP 59 5-7 Rue du Moulin Jacque</t>
  </si>
  <si>
    <t xml:space="preserve"> Bressuire cedex</t>
  </si>
  <si>
    <t>FRA</t>
  </si>
  <si>
    <t>5-7 Rue du Moulin Jacquet</t>
  </si>
  <si>
    <t>BP 59</t>
  </si>
  <si>
    <t>Autoforjas Ltda.</t>
  </si>
  <si>
    <t>Avda. Pref. Alberto Moura nº90</t>
  </si>
  <si>
    <t>Distrito Industrial</t>
  </si>
  <si>
    <t>Sete lagoas</t>
  </si>
  <si>
    <t>Autometal S/A.</t>
  </si>
  <si>
    <t>2000 Henry Ford Avenue</t>
  </si>
  <si>
    <t>Diadema.Sao Paulo</t>
  </si>
  <si>
    <t>Av. Fagundes de Oliveira</t>
  </si>
  <si>
    <t>DIADEMA</t>
  </si>
  <si>
    <t>BRZ</t>
  </si>
  <si>
    <t>Autometal SA</t>
  </si>
  <si>
    <t>Av. Severino Vieira</t>
  </si>
  <si>
    <t>Q.19 L1-16 Av Severino Vieira</t>
  </si>
  <si>
    <t xml:space="preserve"> César Borges</t>
  </si>
  <si>
    <t>Durametal, SA</t>
  </si>
  <si>
    <t>Av. Parque Norte II 170 Nort</t>
  </si>
  <si>
    <t>Waldemar Rigout</t>
  </si>
  <si>
    <t>105 Bairro: S</t>
  </si>
  <si>
    <t>Maua</t>
  </si>
  <si>
    <t>Metalúrgia Nakayone, Ltda</t>
  </si>
  <si>
    <t>Via Francisco Botti  105 - Bar</t>
  </si>
  <si>
    <t>Cabreúva</t>
  </si>
  <si>
    <t>Autometal SBC Injeçao</t>
  </si>
  <si>
    <t xml:space="preserve"> Pintura e Cromaçao de Plástic</t>
  </si>
  <si>
    <t xml:space="preserve"> Particular Eiji Kikuti Estrad</t>
  </si>
  <si>
    <t>Sao Bernardo do Camp</t>
  </si>
  <si>
    <t>Autometal injeção, Cromaçao Pa</t>
  </si>
  <si>
    <t>Estrada Particular Eiji Kikuti</t>
  </si>
  <si>
    <t>300-Bairro Cooperativa.</t>
  </si>
  <si>
    <t xml:space="preserve"> Piracangaguá nº 2100 Eurico S</t>
  </si>
  <si>
    <t>Sao Paulo</t>
  </si>
  <si>
    <t>Alcasting Legutiano, SLU</t>
  </si>
  <si>
    <t>Pol Goiain  Zabaldea 2</t>
  </si>
  <si>
    <t xml:space="preserve"> Legutiano</t>
  </si>
  <si>
    <t>Alfa Deco SA</t>
  </si>
  <si>
    <t>Pol. Industrial Pagatza  s/n</t>
  </si>
  <si>
    <t>Espana Elgeta</t>
  </si>
  <si>
    <t>Alurecy SA</t>
  </si>
  <si>
    <t>Bº Torrezar  s/n</t>
  </si>
  <si>
    <t>Orozko</t>
  </si>
  <si>
    <t>48410</t>
  </si>
  <si>
    <t>4755-439 Zona Industrial da Vá</t>
  </si>
  <si>
    <t>Lots 11 12 13 14 and 15</t>
  </si>
  <si>
    <t>Barcelos</t>
  </si>
  <si>
    <t>POR</t>
  </si>
  <si>
    <t>500 Sheng Xin Nan Road</t>
  </si>
  <si>
    <t>Nanxiang Town</t>
  </si>
  <si>
    <t>201800</t>
  </si>
  <si>
    <t>Edificio AIC</t>
  </si>
  <si>
    <t>Parque Empresarial Boroa</t>
  </si>
  <si>
    <t xml:space="preserve"> Parcela 2ª - 4 AIC  Parcela 2</t>
  </si>
  <si>
    <t>Amorebieta</t>
  </si>
  <si>
    <t>Alameda Mazarredo 69</t>
  </si>
  <si>
    <t>8º Alameda De 69  8th</t>
  </si>
  <si>
    <t>37675 Pembroke St.</t>
  </si>
  <si>
    <t>48152</t>
  </si>
  <si>
    <t>0065</t>
  </si>
  <si>
    <t>18 Azarovskaya street</t>
  </si>
  <si>
    <t xml:space="preserve"> Kaluga</t>
  </si>
  <si>
    <t>0066</t>
  </si>
  <si>
    <t>19 Azarovskaya street</t>
  </si>
  <si>
    <t>SL Vilanova Components Group</t>
  </si>
  <si>
    <t>Ronda d'Europa 24</t>
  </si>
  <si>
    <t>Vilanova i la Geltrú</t>
  </si>
  <si>
    <t>8800</t>
  </si>
  <si>
    <t>12 Rue du Four Saint-Jacques B</t>
  </si>
  <si>
    <t>Compiègne Cedex</t>
  </si>
  <si>
    <t>Dresdner Str 1</t>
  </si>
  <si>
    <t>Kassel</t>
  </si>
  <si>
    <t>34125</t>
  </si>
  <si>
    <t>3° Etage-Raum SE1 322 3rd Etag</t>
  </si>
  <si>
    <t xml:space="preserve"> Wolfsburg</t>
  </si>
  <si>
    <t>Egaña 2 SL</t>
  </si>
  <si>
    <t>Pol. Okango s/n</t>
  </si>
  <si>
    <t>Berriz</t>
  </si>
  <si>
    <t>48240</t>
  </si>
  <si>
    <t>PI San Cibrao das Viñas  Stre</t>
  </si>
  <si>
    <t>8º Alameda De 69 8th</t>
  </si>
  <si>
    <t>Orense. España</t>
  </si>
  <si>
    <t>32901</t>
  </si>
  <si>
    <t xml:space="preserve"> Gameko Components Manufacturi</t>
  </si>
  <si>
    <t>Pol. Goiain  San Antolín 6</t>
  </si>
  <si>
    <t>Villareal  (Álava).</t>
  </si>
  <si>
    <t>Inyectametal  SA</t>
  </si>
  <si>
    <t>C/ Arzubia 13</t>
  </si>
  <si>
    <t>Abadiano  (Vizcaya)</t>
  </si>
  <si>
    <t>Hranická 328</t>
  </si>
  <si>
    <t>Valasské Meziríci</t>
  </si>
  <si>
    <t>CZR</t>
  </si>
  <si>
    <t>CIE Legazpi SA</t>
  </si>
  <si>
    <t>C/ Urola 10</t>
  </si>
  <si>
    <t>Legazpi (Guipúzkoa</t>
  </si>
  <si>
    <t>UAB CIE LT Forg</t>
  </si>
  <si>
    <t>Stoties G 12</t>
  </si>
  <si>
    <t xml:space="preserve"> Marijampolé.</t>
  </si>
  <si>
    <t>Joamar Maroc</t>
  </si>
  <si>
    <t xml:space="preserve"> Sarl d´au Joamar Maroc Sarl d</t>
  </si>
  <si>
    <t>Zone Franche D´Exportation de</t>
  </si>
  <si>
    <t>Boukhalef</t>
  </si>
  <si>
    <t xml:space="preserve"> Matricon SA</t>
  </si>
  <si>
    <t>155 Gheorghe Doja St</t>
  </si>
  <si>
    <t>Tirgu Mures.</t>
  </si>
  <si>
    <t>RMA</t>
  </si>
  <si>
    <t>0063</t>
  </si>
  <si>
    <t>155 Gheorghe Doja St.</t>
  </si>
  <si>
    <t>Tirgu Mures</t>
  </si>
  <si>
    <t>SA Machined South - Mecasur S</t>
  </si>
  <si>
    <t xml:space="preserve"> Bahía de Cádiz Street Indus</t>
  </si>
  <si>
    <t>M1 Apple Parcels 1 and 2</t>
  </si>
  <si>
    <t>El puerto de santa M</t>
  </si>
  <si>
    <t>C / Mendigorritxu # 140  PI Jú</t>
  </si>
  <si>
    <t>Vitoria (Álava)</t>
  </si>
  <si>
    <t>0058</t>
  </si>
  <si>
    <t>Prumyslová zóna Lesná.</t>
  </si>
  <si>
    <t>Valasske Mezirici</t>
  </si>
  <si>
    <t xml:space="preserve"> Metallurgical Transformations</t>
  </si>
  <si>
    <t>PI Itziar Parcela H1 Meredit</t>
  </si>
  <si>
    <t>Itziar-Deba  (Guipúz</t>
  </si>
  <si>
    <t>Nova RECYD SAU</t>
  </si>
  <si>
    <t>Pol. Goiain  C/ San Bartolomé</t>
  </si>
  <si>
    <t>Legutiano (Álava).</t>
  </si>
  <si>
    <t>Recyde SAU</t>
  </si>
  <si>
    <t>Pol. Ind. Pagatza Elorrio Bide</t>
  </si>
  <si>
    <t>Elgeta  (Gipuzkoa)</t>
  </si>
  <si>
    <t>Hranicka 328.</t>
  </si>
  <si>
    <t>Prumyslová zóna Lesná</t>
  </si>
  <si>
    <t>Zona Industrial da Gala  Lot 6</t>
  </si>
  <si>
    <t>0059</t>
  </si>
  <si>
    <t>Prumyslová zóna LESNA</t>
  </si>
  <si>
    <t>Valasské Meziríci.</t>
  </si>
  <si>
    <t>0060</t>
  </si>
  <si>
    <t>Husova 552</t>
  </si>
  <si>
    <t>Louny. Husova</t>
  </si>
  <si>
    <t>Steering Components Recylan SL</t>
  </si>
  <si>
    <t>Orkoyen (Navarra)</t>
  </si>
  <si>
    <t>Automotive Recytec SL Comp.</t>
  </si>
  <si>
    <t>C/ San Bartolomé 15 Goiain Pol</t>
  </si>
  <si>
    <t>Legutiano  (Álava).</t>
  </si>
  <si>
    <t>Bº Urkizu 58</t>
  </si>
  <si>
    <t>Igorre  (Vizcaya)</t>
  </si>
  <si>
    <t>0061</t>
  </si>
  <si>
    <t>0062</t>
  </si>
  <si>
    <t>Recyde Zdanice sro</t>
  </si>
  <si>
    <t>Nadrazni 418</t>
  </si>
  <si>
    <t>Zdanice</t>
  </si>
  <si>
    <t>AIC - Automotive Intelligence</t>
  </si>
  <si>
    <t>Parcela 2ª-4A Boro Business Pa</t>
  </si>
  <si>
    <t>Vilanova i la Gelt</t>
  </si>
  <si>
    <t>Parque Industrial FINSA FINSA</t>
  </si>
  <si>
    <t>Calle Zezontle 10 Street</t>
  </si>
  <si>
    <t>Ramos Arizpe Coahuil</t>
  </si>
  <si>
    <t xml:space="preserve"> Rua de Coruna 7-11</t>
  </si>
  <si>
    <t xml:space="preserve"> San Cibrao das Viña</t>
  </si>
  <si>
    <t>0064</t>
  </si>
  <si>
    <t>Strada Unirii nr 12 sc.A et</t>
  </si>
  <si>
    <t>Pogoanele.</t>
  </si>
  <si>
    <t xml:space="preserve"> Jud. Buzau.</t>
  </si>
  <si>
    <t>79 Dong Xin Road</t>
  </si>
  <si>
    <t>factory #10 Xin Dong Road 79</t>
  </si>
  <si>
    <t>Songjiang District</t>
  </si>
  <si>
    <t>3221 W. Big Beaver Rd.</t>
  </si>
  <si>
    <t>Suite 10</t>
  </si>
  <si>
    <t>Custome Stamping Division</t>
  </si>
  <si>
    <t>129 Wabash Ave.</t>
  </si>
  <si>
    <t>Coupling Stamping Devision</t>
  </si>
  <si>
    <t>910 E. Main Street</t>
  </si>
  <si>
    <t>5801 Safety Drive NE</t>
  </si>
  <si>
    <t>1 Maritime Court</t>
  </si>
  <si>
    <t>Gillman</t>
  </si>
  <si>
    <t>S</t>
  </si>
  <si>
    <t>5013</t>
  </si>
  <si>
    <t>P.O.B 2330 Cairo</t>
  </si>
  <si>
    <t>48 Kasr El Nil Street</t>
  </si>
  <si>
    <t>Kairo</t>
  </si>
  <si>
    <t>EGY</t>
  </si>
  <si>
    <t>0070</t>
  </si>
  <si>
    <t>Apdo. Postal 739</t>
  </si>
  <si>
    <t>Santo Domingo</t>
  </si>
  <si>
    <t>Dom. Republik</t>
  </si>
  <si>
    <t>SUA</t>
  </si>
  <si>
    <t>Sales and Service Centre Middl</t>
  </si>
  <si>
    <t>P.O. Box 192</t>
  </si>
  <si>
    <t>Abu Dhabi / U.A.E.</t>
  </si>
  <si>
    <t>ASI</t>
  </si>
  <si>
    <t>PL 13  FIN-02611 Espoo / Finla</t>
  </si>
  <si>
    <t>Espoo</t>
  </si>
  <si>
    <t>ES</t>
  </si>
  <si>
    <t>02610</t>
  </si>
  <si>
    <t>FIN</t>
  </si>
  <si>
    <t>Hay Al-Wahda  Al-Watheq Square</t>
  </si>
  <si>
    <t>Building No 48 St. 10 Dis. 9</t>
  </si>
  <si>
    <t>Elwiah Baghdad  Ira</t>
  </si>
  <si>
    <t>MID</t>
  </si>
  <si>
    <t>Edificio Mical Alcoitao</t>
  </si>
  <si>
    <t xml:space="preserve"> Alcabideche</t>
  </si>
  <si>
    <t>PRT</t>
  </si>
  <si>
    <t>Calle8 entre Transversal H y T</t>
  </si>
  <si>
    <t>Centro Empresnal Guayana 321</t>
  </si>
  <si>
    <t>Galpon 5</t>
  </si>
  <si>
    <t>Puerto Ordaz</t>
  </si>
  <si>
    <t>VE</t>
  </si>
  <si>
    <t>8050</t>
  </si>
  <si>
    <t>VEN</t>
  </si>
  <si>
    <t>12 Mac Dinh Chi Street  1st Di</t>
  </si>
  <si>
    <t>Ho Chi Minh City</t>
  </si>
  <si>
    <t>VIE</t>
  </si>
  <si>
    <t>0068</t>
  </si>
  <si>
    <t>Zona 12 100 12</t>
  </si>
  <si>
    <t>Calzada Raul Aguilar Batres 30</t>
  </si>
  <si>
    <t>Guatemala</t>
  </si>
  <si>
    <t>14  Elpidos str</t>
  </si>
  <si>
    <t>10434 Athen</t>
  </si>
  <si>
    <t>Athen</t>
  </si>
  <si>
    <t>10434</t>
  </si>
  <si>
    <t>GRE</t>
  </si>
  <si>
    <t>1027 Byers Road</t>
  </si>
  <si>
    <t>Miamisburg</t>
  </si>
  <si>
    <t>45342</t>
  </si>
  <si>
    <t>2685 Nortridge DR NW</t>
  </si>
  <si>
    <t>49544-9111</t>
  </si>
  <si>
    <t>P.O. Box 16852</t>
  </si>
  <si>
    <t>Jebel Ali Free Zone</t>
  </si>
  <si>
    <t>Vereinigte Arabische Emirate</t>
  </si>
  <si>
    <t>Dubai</t>
  </si>
  <si>
    <t>P.O. Box 311</t>
  </si>
  <si>
    <t>Benoni 1500</t>
  </si>
  <si>
    <t>60 Atlas Road</t>
  </si>
  <si>
    <t>Boksburt North</t>
  </si>
  <si>
    <t>AFR</t>
  </si>
  <si>
    <t>Demag Cranes &amp; Components Trad</t>
  </si>
  <si>
    <t>Zhuanghang Town  Fengxian Dist</t>
  </si>
  <si>
    <t>No. 125 Ye Zhuang Road</t>
  </si>
  <si>
    <t>201415</t>
  </si>
  <si>
    <t>Mileparken 9 A</t>
  </si>
  <si>
    <t>2740 Skovlunde</t>
  </si>
  <si>
    <t>Demark</t>
  </si>
  <si>
    <t>Postfach 169</t>
  </si>
  <si>
    <t>Bahnhofstraße 3</t>
  </si>
  <si>
    <t>Dietlikon</t>
  </si>
  <si>
    <t>SW</t>
  </si>
  <si>
    <t>8305</t>
  </si>
  <si>
    <t>SWI</t>
  </si>
  <si>
    <t>3502 Riga Boulevard</t>
  </si>
  <si>
    <t>Tampa</t>
  </si>
  <si>
    <t>33619</t>
  </si>
  <si>
    <t>P.O. Box 39245</t>
  </si>
  <si>
    <t>Vilniusstr. 5</t>
  </si>
  <si>
    <t>Salzbury</t>
  </si>
  <si>
    <t>AU</t>
  </si>
  <si>
    <t>5020</t>
  </si>
  <si>
    <t>Ruhrstraße 28</t>
  </si>
  <si>
    <t>Wetter</t>
  </si>
  <si>
    <t>GE</t>
  </si>
  <si>
    <t>58300</t>
  </si>
  <si>
    <t>GER</t>
  </si>
  <si>
    <t>ul. Vorovskogo 36</t>
  </si>
  <si>
    <t>Kiew</t>
  </si>
  <si>
    <t>01054</t>
  </si>
  <si>
    <t>Avenida dos Moinhos 16A</t>
  </si>
  <si>
    <t>Amadora</t>
  </si>
  <si>
    <t>PT</t>
  </si>
  <si>
    <t>2610-120</t>
  </si>
  <si>
    <t>Beaumont Road</t>
  </si>
  <si>
    <t>Great Britain</t>
  </si>
  <si>
    <t>Locked Bag 7 Wetherill Park NS</t>
  </si>
  <si>
    <t>92 Long Street</t>
  </si>
  <si>
    <t>Smithfield</t>
  </si>
  <si>
    <t>AS</t>
  </si>
  <si>
    <t>NSW 2164</t>
  </si>
  <si>
    <t>B.P. no. 5 39</t>
  </si>
  <si>
    <t>5 avenue Ampère</t>
  </si>
  <si>
    <t>Chalons-En-Champagne</t>
  </si>
  <si>
    <t>51012</t>
  </si>
  <si>
    <t>ul. Minska 63 A</t>
  </si>
  <si>
    <t>03-828 Warszawa</t>
  </si>
  <si>
    <t>Warszawa</t>
  </si>
  <si>
    <t>055</t>
  </si>
  <si>
    <t>Bienerova 1536</t>
  </si>
  <si>
    <t>27481 SLANÝ</t>
  </si>
  <si>
    <t>Postboks 2010  Stromso</t>
  </si>
  <si>
    <t>3003 Drammen</t>
  </si>
  <si>
    <t>Box 5560</t>
  </si>
  <si>
    <t>14107 Huddinge</t>
  </si>
  <si>
    <t>P.O. Box 339</t>
  </si>
  <si>
    <t>Colombo 14</t>
  </si>
  <si>
    <t>Sri Lanka</t>
  </si>
  <si>
    <t>#250-13 Jamsil-dong  Songpa-ku</t>
  </si>
  <si>
    <t>Dongso Bldg.</t>
  </si>
  <si>
    <t>Seoul</t>
  </si>
  <si>
    <t>KO</t>
  </si>
  <si>
    <t>100-103</t>
  </si>
  <si>
    <t>Bayar Caddesi 89/2</t>
  </si>
  <si>
    <t>Kozyatagi</t>
  </si>
  <si>
    <t>34742</t>
  </si>
  <si>
    <t>Vas. Moira</t>
  </si>
  <si>
    <t>19600 BI. PE. Mandras</t>
  </si>
  <si>
    <t>BI. PE. Mandras</t>
  </si>
  <si>
    <t>19600</t>
  </si>
  <si>
    <t>Budapesti ut-Nr. 8</t>
  </si>
  <si>
    <t>6728 Szeged</t>
  </si>
  <si>
    <t>B-dul Grivitei nr. 1Y</t>
  </si>
  <si>
    <t>500 177 Brasov</t>
  </si>
  <si>
    <t>Romania</t>
  </si>
  <si>
    <t>Parc Industriel de Bouskoura L</t>
  </si>
  <si>
    <t>Bouskoura</t>
  </si>
  <si>
    <t>0071</t>
  </si>
  <si>
    <t>Sociedad Importadora S.A.</t>
  </si>
  <si>
    <t>Apdo. 10.049</t>
  </si>
  <si>
    <t>Av. 3a. Calle 6 y 8 - La Uruca</t>
  </si>
  <si>
    <t>1000</t>
  </si>
  <si>
    <t>COS</t>
  </si>
  <si>
    <t>Istanbul Tuzla Birlik OSB. Ayd</t>
  </si>
  <si>
    <t>Bati Caddesi No. 10</t>
  </si>
  <si>
    <t>Tuzla</t>
  </si>
  <si>
    <t>34953</t>
  </si>
  <si>
    <t>P.O. Box 21307</t>
  </si>
  <si>
    <t>9 Meletiou Metaxaki Str</t>
  </si>
  <si>
    <t>Nicosia</t>
  </si>
  <si>
    <t>CY</t>
  </si>
  <si>
    <t>1506</t>
  </si>
  <si>
    <t>CYP</t>
  </si>
  <si>
    <t>3-3-15-101  Takaido-higashi S</t>
  </si>
  <si>
    <t>Forststrasse 16</t>
  </si>
  <si>
    <t>40597 Düsseldorf</t>
  </si>
  <si>
    <t>Düsseldorf</t>
  </si>
  <si>
    <t>40597</t>
  </si>
  <si>
    <t>P.O.B 10041 Kyriat-Arie</t>
  </si>
  <si>
    <t>10 Granit st.</t>
  </si>
  <si>
    <t>Petach-Tikva</t>
  </si>
  <si>
    <t>P.O. Box 360</t>
  </si>
  <si>
    <t>Ras Maska</t>
  </si>
  <si>
    <t>Tripoli</t>
  </si>
  <si>
    <t>Rm. A-706  POSCO the #</t>
  </si>
  <si>
    <t>195-1 Soonhwa-dong</t>
  </si>
  <si>
    <t>Showa-cho  Nakakoma-Gun</t>
  </si>
  <si>
    <t>2000 Tsuijiarai</t>
  </si>
  <si>
    <t>Yamanashi</t>
  </si>
  <si>
    <t>JA</t>
  </si>
  <si>
    <t>409-3853</t>
  </si>
  <si>
    <t>P.O. Box 14977 Ikeja</t>
  </si>
  <si>
    <t>376  Ikorodu Road</t>
  </si>
  <si>
    <t>Maryland</t>
  </si>
  <si>
    <t>NI</t>
  </si>
  <si>
    <t>174 ChiShian 3rd Road</t>
  </si>
  <si>
    <t>Kaohsiung</t>
  </si>
  <si>
    <t>Case Postale No. 170</t>
  </si>
  <si>
    <t>18  Zare Quest</t>
  </si>
  <si>
    <t>Ehlerange</t>
  </si>
  <si>
    <t>LU</t>
  </si>
  <si>
    <t>4384</t>
  </si>
  <si>
    <t>LUX</t>
  </si>
  <si>
    <t>2013 Ital Thai House  New Petc</t>
  </si>
  <si>
    <t>Bangkapi  Huay Kwang</t>
  </si>
  <si>
    <t>Bangkok</t>
  </si>
  <si>
    <t>10310</t>
  </si>
  <si>
    <t>0069</t>
  </si>
  <si>
    <t>Av. 10 de Agosto N 34594</t>
  </si>
  <si>
    <t>Quito</t>
  </si>
  <si>
    <t>Ecuador</t>
  </si>
  <si>
    <t>1700 Metro Manila / Philippine</t>
  </si>
  <si>
    <t>West Service Rd KM 16 South Ex</t>
  </si>
  <si>
    <t>Paranaque</t>
  </si>
  <si>
    <t>25-28th Fl. Sorachai Bldg</t>
  </si>
  <si>
    <t>25-28th Fl.  Sorachai Bldg</t>
  </si>
  <si>
    <t>Sukhumvit Road</t>
  </si>
  <si>
    <t>10110</t>
  </si>
  <si>
    <t>PT 79  Jalan 26/6  Section 26</t>
  </si>
  <si>
    <t>Kawasan Perindustrian Hicom</t>
  </si>
  <si>
    <t>Shah Alam</t>
  </si>
  <si>
    <t>40000</t>
  </si>
  <si>
    <t>MAY</t>
  </si>
  <si>
    <t>5F.-3  No.286  Xinya Rd.  Qian</t>
  </si>
  <si>
    <t>Kaohsiung 806</t>
  </si>
  <si>
    <t>Unit 1204  12th Floor  Sailing</t>
  </si>
  <si>
    <t>111A Pasteur  Ben Nghe Ward</t>
  </si>
  <si>
    <t>District 1 Ho Chi Mi</t>
  </si>
  <si>
    <t>WSA-12  Block -12</t>
  </si>
  <si>
    <t>Federal B Area</t>
  </si>
  <si>
    <t>Karachi</t>
  </si>
  <si>
    <t>Urusvuorenkatu 1</t>
  </si>
  <si>
    <t>Turku</t>
  </si>
  <si>
    <t>FI</t>
  </si>
  <si>
    <t>20360</t>
  </si>
  <si>
    <t>0072</t>
  </si>
  <si>
    <t>Apartado Aereo 7189</t>
  </si>
  <si>
    <t>Calle 79B No. 54-26</t>
  </si>
  <si>
    <t>Bogota  D.C.</t>
  </si>
  <si>
    <t>Graha Inti Fauzi  7th floor</t>
  </si>
  <si>
    <t>Jakarta</t>
  </si>
  <si>
    <t>12510</t>
  </si>
  <si>
    <t>Surgavere 71401</t>
  </si>
  <si>
    <t>Viljandi country</t>
  </si>
  <si>
    <t>0067</t>
  </si>
  <si>
    <t>Av. Millán No. 2441</t>
  </si>
  <si>
    <t>Montevideo</t>
  </si>
  <si>
    <t>UR</t>
  </si>
  <si>
    <t>11800</t>
  </si>
  <si>
    <t>URU</t>
  </si>
  <si>
    <t>20113 Ben Arous</t>
  </si>
  <si>
    <t>Route de Sousse  GP1/km 55</t>
  </si>
  <si>
    <t>Tunesien</t>
  </si>
  <si>
    <t>Antifasisticke borbe 21b</t>
  </si>
  <si>
    <t>11070 Novi Belgrad</t>
  </si>
  <si>
    <t>P.O .Box 8340</t>
  </si>
  <si>
    <t>128 Reykjavik</t>
  </si>
  <si>
    <t>Bldg. 3 Riviera Point SRF Comp</t>
  </si>
  <si>
    <t>Subic Bay  Freeport Zone 2222</t>
  </si>
  <si>
    <t>Philippines</t>
  </si>
  <si>
    <t>5B Tarndale Grove</t>
  </si>
  <si>
    <t>North Harbour</t>
  </si>
  <si>
    <t>5th Floor  SIMCO Building</t>
  </si>
  <si>
    <t>28 Pham Hung Street</t>
  </si>
  <si>
    <t>Tu Liem  Hanoi</t>
  </si>
  <si>
    <t>Level 1  Northport B</t>
  </si>
  <si>
    <t>Jalan Pelabuhan  Pelanbuhan Ut</t>
  </si>
  <si>
    <t>De Keyserlei 5  bus 42</t>
  </si>
  <si>
    <t>Belgium</t>
  </si>
  <si>
    <t>BE</t>
  </si>
  <si>
    <t>2018</t>
  </si>
  <si>
    <t>BEL</t>
  </si>
  <si>
    <t>Postbus 16185</t>
  </si>
  <si>
    <t>Fruitweg 268</t>
  </si>
  <si>
    <t>BD Den Haag</t>
  </si>
  <si>
    <t>NT</t>
  </si>
  <si>
    <t>2500</t>
  </si>
  <si>
    <t>NTH</t>
  </si>
  <si>
    <t>507 O' Malley Dr.</t>
  </si>
  <si>
    <t>Coopersville</t>
  </si>
  <si>
    <t>49404</t>
  </si>
  <si>
    <t>Taozi Industrial Park</t>
  </si>
  <si>
    <t>Hengli Town</t>
  </si>
  <si>
    <t>Dongguan City</t>
  </si>
  <si>
    <t>523475</t>
  </si>
  <si>
    <t>5001 Falcon 392</t>
  </si>
  <si>
    <t>15 W. Dorothy Lane</t>
  </si>
  <si>
    <t>Suite E</t>
  </si>
  <si>
    <t>Kettering</t>
  </si>
  <si>
    <t>45429</t>
  </si>
  <si>
    <t>16590 E. 13 Mile Road</t>
  </si>
  <si>
    <t>3500 W. Military HWY</t>
  </si>
  <si>
    <t>78503</t>
  </si>
  <si>
    <t>Center for Precision Forming</t>
  </si>
  <si>
    <t>1971 Neil Ave. 339 Baker Syste</t>
  </si>
  <si>
    <t xml:space="preserve"> 43210</t>
  </si>
  <si>
    <t>400 E. Wood Street</t>
  </si>
  <si>
    <t>Yale</t>
  </si>
  <si>
    <t>48097</t>
  </si>
  <si>
    <t>53 Pottsville Street</t>
  </si>
  <si>
    <t>Cressona</t>
  </si>
  <si>
    <t>17929</t>
  </si>
  <si>
    <t>Room 1207  Kerry Centre</t>
  </si>
  <si>
    <t>2008 Renminnan Road  Luohu Dis</t>
  </si>
  <si>
    <t>SHENZHEN</t>
  </si>
  <si>
    <t>518005</t>
  </si>
  <si>
    <t>170 North Park Drive</t>
  </si>
  <si>
    <t>Chillicothe</t>
  </si>
  <si>
    <t>45601</t>
  </si>
  <si>
    <t>2361 North Masch Branch Road</t>
  </si>
  <si>
    <t>Denton</t>
  </si>
  <si>
    <t>76207</t>
  </si>
  <si>
    <t>23518 63rd Ave SE</t>
  </si>
  <si>
    <t>Woodinville</t>
  </si>
  <si>
    <t>98072</t>
  </si>
  <si>
    <t>33670 Lipke</t>
  </si>
  <si>
    <t>48035</t>
  </si>
  <si>
    <t>4100 Broadmoor Ave. SE</t>
  </si>
  <si>
    <t>Koneta Division</t>
  </si>
  <si>
    <t>1400 Lunar Drive</t>
  </si>
  <si>
    <t>PO box 150</t>
  </si>
  <si>
    <t>Albert-Kemmerich-Straße 1-3</t>
  </si>
  <si>
    <t>Attendorn</t>
  </si>
  <si>
    <t>ST</t>
  </si>
  <si>
    <t>D-57439</t>
  </si>
  <si>
    <t>Leskovec 40</t>
  </si>
  <si>
    <t>Valasská Polanka</t>
  </si>
  <si>
    <t>CR</t>
  </si>
  <si>
    <t>756 11</t>
  </si>
  <si>
    <t>Avda  La Foia No. 13</t>
  </si>
  <si>
    <t>Gewerbepark 3</t>
  </si>
  <si>
    <t>Niederau OT Gröbern</t>
  </si>
  <si>
    <t>OT</t>
  </si>
  <si>
    <t>100 Reed Drive</t>
  </si>
  <si>
    <t>Temperance</t>
  </si>
  <si>
    <t>48182</t>
  </si>
  <si>
    <t>2054 Bruce Pugh Road</t>
  </si>
  <si>
    <t>Franklinville</t>
  </si>
  <si>
    <t>27248</t>
  </si>
  <si>
    <t>5858 Safety Drive</t>
  </si>
  <si>
    <t>Sales office</t>
  </si>
  <si>
    <t>23030 Haggerty Road</t>
  </si>
  <si>
    <t>10 Innovation Drive</t>
  </si>
  <si>
    <t>27  route de la Foire BP 104</t>
  </si>
  <si>
    <t>Chavanod</t>
  </si>
  <si>
    <t>EU</t>
  </si>
  <si>
    <t>74650</t>
  </si>
  <si>
    <t>1240 Eisenhower Place</t>
  </si>
  <si>
    <t>60428 Marne Road</t>
  </si>
  <si>
    <t>Atlantic</t>
  </si>
  <si>
    <t>50022</t>
  </si>
  <si>
    <t>One Mahle Drive  P.O. Box 748</t>
  </si>
  <si>
    <t>Morristown</t>
  </si>
  <si>
    <t>37815</t>
  </si>
  <si>
    <t>916 West State Street</t>
  </si>
  <si>
    <t>Saint Johns</t>
  </si>
  <si>
    <t>48879</t>
  </si>
  <si>
    <t>270 Rutledge Road</t>
  </si>
  <si>
    <t>Fletcher</t>
  </si>
  <si>
    <t>28732</t>
  </si>
  <si>
    <t>5130 North State Route 60</t>
  </si>
  <si>
    <t>Mc Connelsville</t>
  </si>
  <si>
    <t>43756</t>
  </si>
  <si>
    <t>505 E. Madison</t>
  </si>
  <si>
    <t>Winterset</t>
  </si>
  <si>
    <t>50273</t>
  </si>
  <si>
    <t>906 Butler Drive</t>
  </si>
  <si>
    <t>Murfreesboro</t>
  </si>
  <si>
    <t>37127</t>
  </si>
  <si>
    <t>Heydukova 321</t>
  </si>
  <si>
    <t>PS 38601 Strakonice</t>
  </si>
  <si>
    <t>Lagerstr. 4</t>
  </si>
  <si>
    <t>9400 Wolfsberg</t>
  </si>
  <si>
    <t>Wolfsberg</t>
  </si>
  <si>
    <t>9400</t>
  </si>
  <si>
    <t>Salzburger Straße 27</t>
  </si>
  <si>
    <t>Mattighofen</t>
  </si>
  <si>
    <t>5230</t>
  </si>
  <si>
    <t>St. Michael 19</t>
  </si>
  <si>
    <t>9143 St. Michael ob Bleiburg</t>
  </si>
  <si>
    <t>ZAC du Paisy 16  Chemin des Hi</t>
  </si>
  <si>
    <t>69570 Dardilly</t>
  </si>
  <si>
    <t>428 North Elm</t>
  </si>
  <si>
    <t>Nowata</t>
  </si>
  <si>
    <t>74048</t>
  </si>
  <si>
    <t>23030 Mahle Drive</t>
  </si>
  <si>
    <t>2020 Sanford Street</t>
  </si>
  <si>
    <t>One Mahle Drive</t>
  </si>
  <si>
    <t>P.O. Box 748</t>
  </si>
  <si>
    <t>Carl König Platz 1</t>
  </si>
  <si>
    <t>6830 Rankweil</t>
  </si>
  <si>
    <t>Linzer Str. 48</t>
  </si>
  <si>
    <t>4840 Vöcklabruck</t>
  </si>
  <si>
    <t>Industrial Road 8</t>
  </si>
  <si>
    <t>Oberkirch</t>
  </si>
  <si>
    <t>77704</t>
  </si>
  <si>
    <t>13135 West Lisbon Road</t>
  </si>
  <si>
    <t>Brookfield</t>
  </si>
  <si>
    <t>53005</t>
  </si>
  <si>
    <t>Room B808</t>
  </si>
  <si>
    <t>No.88 Beizhangjiabang Rd</t>
  </si>
  <si>
    <t>Pudong  Shanghai</t>
  </si>
  <si>
    <t>200122</t>
  </si>
  <si>
    <t>Postfach 1180</t>
  </si>
  <si>
    <t>D-57291 Burbach</t>
  </si>
  <si>
    <t>Norgesvej 1</t>
  </si>
  <si>
    <t>DK-8700 Horsens</t>
  </si>
  <si>
    <t>Sebon Kannai No. 2 Building</t>
  </si>
  <si>
    <t>4-43 Honcho  Naka-Ku</t>
  </si>
  <si>
    <t>Yokohama-City</t>
  </si>
  <si>
    <t>231-0005</t>
  </si>
  <si>
    <t>Al. Jerozolimskie 202</t>
  </si>
  <si>
    <t>PL</t>
  </si>
  <si>
    <t>02-786</t>
  </si>
  <si>
    <t>POL</t>
  </si>
  <si>
    <t>02-486 Warszawa</t>
  </si>
  <si>
    <t>Box 208  Industrigatan 5</t>
  </si>
  <si>
    <t>11511 James Street</t>
  </si>
  <si>
    <t>Fischergasse 25 91344</t>
  </si>
  <si>
    <t>Waischenfeld</t>
  </si>
  <si>
    <t>2703 Dawson Road</t>
  </si>
  <si>
    <t>74110</t>
  </si>
  <si>
    <t>1 Fullerton Road  #02-01</t>
  </si>
  <si>
    <t>One Fullerton</t>
  </si>
  <si>
    <t>SI</t>
  </si>
  <si>
    <t>049213</t>
  </si>
  <si>
    <t>SIN</t>
  </si>
  <si>
    <t>Windmill Hill Business Park</t>
  </si>
  <si>
    <t>Whitehill Way</t>
  </si>
  <si>
    <t>SN5 6QR</t>
  </si>
  <si>
    <t>169 S. Main St.</t>
  </si>
  <si>
    <t>Orrville</t>
  </si>
  <si>
    <t>44667</t>
  </si>
  <si>
    <t>31240 Stephenson Hwy</t>
  </si>
  <si>
    <t>1800 S. Research Loop</t>
  </si>
  <si>
    <t>Anamoose</t>
  </si>
  <si>
    <t>ND</t>
  </si>
  <si>
    <t>58710</t>
  </si>
  <si>
    <t>18900 Panduit Drive</t>
  </si>
  <si>
    <t>213 Industrial Drive</t>
  </si>
  <si>
    <t>38301</t>
  </si>
  <si>
    <t>130-80 Convensiadae-ro</t>
  </si>
  <si>
    <t>Yeonsu-gu Incheon  Korea</t>
  </si>
  <si>
    <t>WJ Division: 1300</t>
  </si>
  <si>
    <t>Zhong Shan Bei Lu  Wujiang</t>
  </si>
  <si>
    <t>Jiangsu</t>
  </si>
  <si>
    <t>215200</t>
  </si>
  <si>
    <t>1713 Henry G. Lane Street</t>
  </si>
  <si>
    <t>37801</t>
  </si>
  <si>
    <t>NO.8 Beng-Gong 1 st Rd</t>
  </si>
  <si>
    <t>Ben-Chou Industrial Zone</t>
  </si>
  <si>
    <t>Gang-Shan Town</t>
  </si>
  <si>
    <t>Kaohsiung City</t>
  </si>
  <si>
    <t>82059</t>
  </si>
  <si>
    <t>TAI</t>
  </si>
  <si>
    <t>3970 Roger B. Chaffee Mem Dr.</t>
  </si>
  <si>
    <t>111 Cosma Drive</t>
  </si>
  <si>
    <t>120 Moon Acres Road</t>
  </si>
  <si>
    <t>Piedmont</t>
  </si>
  <si>
    <t>29673</t>
  </si>
  <si>
    <t>1000 J.D. Yarnell Industrial</t>
  </si>
  <si>
    <t>1595 Sterilite Drive</t>
  </si>
  <si>
    <t>Birmingham</t>
  </si>
  <si>
    <t>AL</t>
  </si>
  <si>
    <t>35215-4189</t>
  </si>
  <si>
    <t>601 Hebriten Drive SW</t>
  </si>
  <si>
    <t>Lenoir</t>
  </si>
  <si>
    <t>28645</t>
  </si>
  <si>
    <t>405 Industrial Boulevard</t>
  </si>
  <si>
    <t>Post Office Box 219</t>
  </si>
  <si>
    <t>Leesburg</t>
  </si>
  <si>
    <t>35983</t>
  </si>
  <si>
    <t>2003 Oakland Parkway</t>
  </si>
  <si>
    <t>38401</t>
  </si>
  <si>
    <t>323 C D F Blvd</t>
  </si>
  <si>
    <t>Shannon</t>
  </si>
  <si>
    <t>MS</t>
  </si>
  <si>
    <t>38868</t>
  </si>
  <si>
    <t>4401 North Park Drive</t>
  </si>
  <si>
    <t>Opelika</t>
  </si>
  <si>
    <t>36801</t>
  </si>
  <si>
    <t>1255 Howell Road</t>
  </si>
  <si>
    <t>2000 Tellico Avenue</t>
  </si>
  <si>
    <t>6324 Bay Drive</t>
  </si>
  <si>
    <t>Mc Calla</t>
  </si>
  <si>
    <t>35111</t>
  </si>
  <si>
    <t>140 Progress Drive</t>
  </si>
  <si>
    <t>42276</t>
  </si>
  <si>
    <t>3063 Hickory Valley Rd</t>
  </si>
  <si>
    <t>Chattanooga</t>
  </si>
  <si>
    <t>37416</t>
  </si>
  <si>
    <t>7000 Jefferson Metropolitan Pk</t>
  </si>
  <si>
    <t>1 LSP Road</t>
  </si>
  <si>
    <t>Union</t>
  </si>
  <si>
    <t>29379</t>
  </si>
  <si>
    <t>3100 Maccorkle Ave SW</t>
  </si>
  <si>
    <t>Charleston</t>
  </si>
  <si>
    <t>25303</t>
  </si>
  <si>
    <t>200 Folmar Parkway</t>
  </si>
  <si>
    <t>Montgomery</t>
  </si>
  <si>
    <t>36105</t>
  </si>
  <si>
    <t>1 Meadowcraft Parkway</t>
  </si>
  <si>
    <t>Selma</t>
  </si>
  <si>
    <t>36701</t>
  </si>
  <si>
    <t>17672 North Laurel Park Drive</t>
  </si>
  <si>
    <t>Suite 400E</t>
  </si>
  <si>
    <t>801 West 15th Street</t>
  </si>
  <si>
    <t>Auburn</t>
  </si>
  <si>
    <t>46706</t>
  </si>
  <si>
    <t>850 Withrow Court</t>
  </si>
  <si>
    <t>Bardstown</t>
  </si>
  <si>
    <t>40004</t>
  </si>
  <si>
    <t>630 Southwest Street</t>
  </si>
  <si>
    <t>Bellevue</t>
  </si>
  <si>
    <t>44811</t>
  </si>
  <si>
    <t>18717 County Road 15</t>
  </si>
  <si>
    <t>12350 South Avenue O</t>
  </si>
  <si>
    <t>60633</t>
  </si>
  <si>
    <t>44850 Groesbeck Highway</t>
  </si>
  <si>
    <t>48306</t>
  </si>
  <si>
    <t>81 Drettmann Drive</t>
  </si>
  <si>
    <t>Elkton</t>
  </si>
  <si>
    <t>48731</t>
  </si>
  <si>
    <t>440 Church Road</t>
  </si>
  <si>
    <t>Madison</t>
  </si>
  <si>
    <t>39110</t>
  </si>
  <si>
    <t>6305 St. Louis Street</t>
  </si>
  <si>
    <t>39307</t>
  </si>
  <si>
    <t>43955 Plymouth Oaks Boulevard</t>
  </si>
  <si>
    <t>628 East Enon Springs Road</t>
  </si>
  <si>
    <t>1021 Volunteer Parkway</t>
  </si>
  <si>
    <t>Manchester</t>
  </si>
  <si>
    <t>37355</t>
  </si>
  <si>
    <t>1877 Volunteer Parkway</t>
  </si>
  <si>
    <t>712 Briskin Lane</t>
  </si>
  <si>
    <t>37087</t>
  </si>
  <si>
    <t>2541 7th Street South</t>
  </si>
  <si>
    <t>Clanton</t>
  </si>
  <si>
    <t>35045</t>
  </si>
  <si>
    <t>3910 Lakefield Drive</t>
  </si>
  <si>
    <t>Suwanee</t>
  </si>
  <si>
    <t>GA</t>
  </si>
  <si>
    <t>30024</t>
  </si>
  <si>
    <t>272 Old Jackson Road</t>
  </si>
  <si>
    <t>7144 Westpark Road</t>
  </si>
  <si>
    <t>Shreveport</t>
  </si>
  <si>
    <t>LA</t>
  </si>
  <si>
    <t>71129</t>
  </si>
  <si>
    <t>119 Kirby Drive</t>
  </si>
  <si>
    <t>Post Office Box 7929</t>
  </si>
  <si>
    <t>1895 Mines Road</t>
  </si>
  <si>
    <t>Post Office Box 903</t>
  </si>
  <si>
    <t>Pulaski</t>
  </si>
  <si>
    <t>38478</t>
  </si>
  <si>
    <t>927 Whirlpool Drive</t>
  </si>
  <si>
    <t>Oxford</t>
  </si>
  <si>
    <t>38655</t>
  </si>
  <si>
    <t>1507 East Broomtown Road</t>
  </si>
  <si>
    <t>La Fayette</t>
  </si>
  <si>
    <t>30728</t>
  </si>
  <si>
    <t>300 Nissan Drive</t>
  </si>
  <si>
    <t>39046</t>
  </si>
  <si>
    <t>520 Warren Chapel Road</t>
  </si>
  <si>
    <t>Decherd</t>
  </si>
  <si>
    <t>37324</t>
  </si>
  <si>
    <t>983 Nissan Drive</t>
  </si>
  <si>
    <t>1400 Highway 101 South</t>
  </si>
  <si>
    <t>Greer</t>
  </si>
  <si>
    <t>29651</t>
  </si>
  <si>
    <t>300 Chestnut Ridge Road</t>
  </si>
  <si>
    <t>Woodcliff Lake</t>
  </si>
  <si>
    <t>07675</t>
  </si>
  <si>
    <t>Marquette Road</t>
  </si>
  <si>
    <t>Rockmart</t>
  </si>
  <si>
    <t>30153</t>
  </si>
  <si>
    <t>1861 Electronics Drive</t>
  </si>
  <si>
    <t>Anniston</t>
  </si>
  <si>
    <t>36207</t>
  </si>
  <si>
    <t>2363 NC Highway 210 West</t>
  </si>
  <si>
    <t>Hampstead</t>
  </si>
  <si>
    <t>28443</t>
  </si>
  <si>
    <t>7340 Julie Francies Drive</t>
  </si>
  <si>
    <t>88 Enterprise Drive</t>
  </si>
  <si>
    <t>Rome</t>
  </si>
  <si>
    <t>30161</t>
  </si>
  <si>
    <t>907 Delta Council Drive</t>
  </si>
  <si>
    <t>38732</t>
  </si>
  <si>
    <t>101 International Boulevard</t>
  </si>
  <si>
    <t>Fountain Inn</t>
  </si>
  <si>
    <t>29644</t>
  </si>
  <si>
    <t>International Industrial Park</t>
  </si>
  <si>
    <t>12209 Chandler Drive</t>
  </si>
  <si>
    <t>Walton</t>
  </si>
  <si>
    <t>41094</t>
  </si>
  <si>
    <t>1241 Buck Shoals Road</t>
  </si>
  <si>
    <t>Post Office Box 109</t>
  </si>
  <si>
    <t>Hamptonville</t>
  </si>
  <si>
    <t>27020</t>
  </si>
  <si>
    <t>855 York Street NE</t>
  </si>
  <si>
    <t>Aiken</t>
  </si>
  <si>
    <t>29801</t>
  </si>
  <si>
    <t>7328 Julie Frances Drive</t>
  </si>
  <si>
    <t>7330 Julie Frances Drive</t>
  </si>
  <si>
    <t>One Shiloh Drive</t>
  </si>
  <si>
    <t>37055</t>
  </si>
  <si>
    <t>234 South Holland Drive</t>
  </si>
  <si>
    <t>Pendergrass</t>
  </si>
  <si>
    <t>30567</t>
  </si>
  <si>
    <t>234 South Holland  Drive</t>
  </si>
  <si>
    <t>1290 New Cut Road</t>
  </si>
  <si>
    <t>Post Office Box 6428</t>
  </si>
  <si>
    <t>29304</t>
  </si>
  <si>
    <t>121 Broadcast Drive</t>
  </si>
  <si>
    <t>Post Office Box 3488</t>
  </si>
  <si>
    <t>29303</t>
  </si>
  <si>
    <t>1580 County Road 222</t>
  </si>
  <si>
    <t>Cullman</t>
  </si>
  <si>
    <t>35057</t>
  </si>
  <si>
    <t>2903 Sr 50</t>
  </si>
  <si>
    <t>Pelham</t>
  </si>
  <si>
    <t>37366</t>
  </si>
  <si>
    <t>3300 Ridgecrest Road</t>
  </si>
  <si>
    <t>38305</t>
  </si>
  <si>
    <t>1410 US Highway 70 Bypass</t>
  </si>
  <si>
    <t>900 West Main Street</t>
  </si>
  <si>
    <t>Fulton</t>
  </si>
  <si>
    <t>38843</t>
  </si>
  <si>
    <t>395 Mountain View Ind Drive</t>
  </si>
  <si>
    <t>Morrison</t>
  </si>
  <si>
    <t>37357</t>
  </si>
  <si>
    <t>3100 Airpark Drive</t>
  </si>
  <si>
    <t>Owensboro</t>
  </si>
  <si>
    <t>42301</t>
  </si>
  <si>
    <t>Building 38</t>
  </si>
  <si>
    <t>100 Pin Oak Drive</t>
  </si>
  <si>
    <t>42503</t>
  </si>
  <si>
    <t>162 Gene Stewart Court</t>
  </si>
  <si>
    <t>Sylacauga</t>
  </si>
  <si>
    <t>35151</t>
  </si>
  <si>
    <t>310 Flint Drive</t>
  </si>
  <si>
    <t>1685 North Main Street</t>
  </si>
  <si>
    <t>Boaz</t>
  </si>
  <si>
    <t>35957</t>
  </si>
  <si>
    <t>39140 Webb Drive</t>
  </si>
  <si>
    <t>Westland</t>
  </si>
  <si>
    <t>48185</t>
  </si>
  <si>
    <t>251 Mobley Ln.</t>
  </si>
  <si>
    <t>Erin</t>
  </si>
  <si>
    <t>37061</t>
  </si>
  <si>
    <t>200 McIntyre Drive</t>
  </si>
  <si>
    <t>Hartwell</t>
  </si>
  <si>
    <t>30643</t>
  </si>
  <si>
    <t>645 East Broad Street</t>
  </si>
  <si>
    <t>10100 Brose Drive</t>
  </si>
  <si>
    <t>Vance</t>
  </si>
  <si>
    <t>35490</t>
  </si>
  <si>
    <t>PO Box 989</t>
  </si>
  <si>
    <t>37371</t>
  </si>
  <si>
    <t>659 Natchez Trace Drive</t>
  </si>
  <si>
    <t>38351</t>
  </si>
  <si>
    <t>1111 West Broad Street</t>
  </si>
  <si>
    <t>1300 Veterans Drive</t>
  </si>
  <si>
    <t>Dalton</t>
  </si>
  <si>
    <t>30721</t>
  </si>
  <si>
    <t>165 Spicer Drive</t>
  </si>
  <si>
    <t>Gordonsville</t>
  </si>
  <si>
    <t>38563</t>
  </si>
  <si>
    <t>505 North Industrial Boulevard</t>
  </si>
  <si>
    <t>30752</t>
  </si>
  <si>
    <t>555 A.B. Miles Drive</t>
  </si>
  <si>
    <t>29805</t>
  </si>
  <si>
    <t>901 Withrow Court</t>
  </si>
  <si>
    <t>One Calsonic Way</t>
  </si>
  <si>
    <t>37160</t>
  </si>
  <si>
    <t>2405-A Industrial Drive</t>
  </si>
  <si>
    <t>201 Garrett Parkway</t>
  </si>
  <si>
    <t>Lewisburg</t>
  </si>
  <si>
    <t>37091</t>
  </si>
  <si>
    <t>201 Kirby Drive</t>
  </si>
  <si>
    <t>1001 Fountain Drive</t>
  </si>
  <si>
    <t>Forest</t>
  </si>
  <si>
    <t>39074</t>
  </si>
  <si>
    <t>21 voestalpine Dr. NE</t>
  </si>
  <si>
    <t>White</t>
  </si>
  <si>
    <t>30184</t>
  </si>
  <si>
    <t>3300 Ridgecrest Road Ext</t>
  </si>
  <si>
    <t>Highway 9 South</t>
  </si>
  <si>
    <t>Bruce</t>
  </si>
  <si>
    <t>38915</t>
  </si>
  <si>
    <t>1673 English Road</t>
  </si>
  <si>
    <t>High Point</t>
  </si>
  <si>
    <t>27262</t>
  </si>
  <si>
    <t>1800 Honda Drive</t>
  </si>
  <si>
    <t>35096</t>
  </si>
  <si>
    <t>1 Cottonvalley Drive</t>
  </si>
  <si>
    <t>Huntsville</t>
  </si>
  <si>
    <t>35810</t>
  </si>
  <si>
    <t>1200 Magnolia Way</t>
  </si>
  <si>
    <t>Blue Springs</t>
  </si>
  <si>
    <t>38828</t>
  </si>
  <si>
    <t>990 Duncan Farm Road</t>
  </si>
  <si>
    <t>Steele</t>
  </si>
  <si>
    <t>35987</t>
  </si>
  <si>
    <t>102 Adena Drive</t>
  </si>
  <si>
    <t>4415 East Indian Trail</t>
  </si>
  <si>
    <t>40213</t>
  </si>
  <si>
    <t>2651 New Cut Road</t>
  </si>
  <si>
    <t>15990 Chaney Thompson</t>
  </si>
  <si>
    <t>35803</t>
  </si>
  <si>
    <t>399 Broyles Avenue</t>
  </si>
  <si>
    <t>Belton</t>
  </si>
  <si>
    <t>29627</t>
  </si>
  <si>
    <t>5720 Clyde Rhyne Drive</t>
  </si>
  <si>
    <t>27330</t>
  </si>
  <si>
    <t>1 Sakura Drive</t>
  </si>
  <si>
    <t>40069</t>
  </si>
  <si>
    <t>199 Pottertown Road</t>
  </si>
  <si>
    <t>Midway</t>
  </si>
  <si>
    <t>37809</t>
  </si>
  <si>
    <t>150 Hester Lane</t>
  </si>
  <si>
    <t>Tazewell</t>
  </si>
  <si>
    <t>37879</t>
  </si>
  <si>
    <t>501 Mayde Road</t>
  </si>
  <si>
    <t>Berea</t>
  </si>
  <si>
    <t>40403</t>
  </si>
  <si>
    <t>1927 North Theobald</t>
  </si>
  <si>
    <t>38703</t>
  </si>
  <si>
    <t>835 Salem Road</t>
  </si>
  <si>
    <t>Welcome</t>
  </si>
  <si>
    <t>27374</t>
  </si>
  <si>
    <t>9650 Kellner Road SW</t>
  </si>
  <si>
    <t>35824</t>
  </si>
  <si>
    <t>2992 Interstate Circle Road</t>
  </si>
  <si>
    <t>Cottondale</t>
  </si>
  <si>
    <t>35453</t>
  </si>
  <si>
    <t>221 Frank L. Diggs Drive</t>
  </si>
  <si>
    <t>4112 Old Oxford Highway</t>
  </si>
  <si>
    <t>Durham</t>
  </si>
  <si>
    <t>27712</t>
  </si>
  <si>
    <t>212 Holston Bend Drive</t>
  </si>
  <si>
    <t>Mascot</t>
  </si>
  <si>
    <t>37806</t>
  </si>
  <si>
    <t>1621 Lukken Industrial Drive</t>
  </si>
  <si>
    <t>Lagrange</t>
  </si>
  <si>
    <t>30240</t>
  </si>
  <si>
    <t>101 Warren G. Medley Drive</t>
  </si>
  <si>
    <t>1108 Airport Industrial Drive</t>
  </si>
  <si>
    <t>Gadsden</t>
  </si>
  <si>
    <t>35904</t>
  </si>
  <si>
    <t>180 Interstate North Parkway</t>
  </si>
  <si>
    <t>Atlanta</t>
  </si>
  <si>
    <t>30339-2194</t>
  </si>
  <si>
    <t>2500 Northwinds Parkway</t>
  </si>
  <si>
    <t>Alpharetta</t>
  </si>
  <si>
    <t>30004</t>
  </si>
  <si>
    <t>3965 Mendenhall Road</t>
  </si>
  <si>
    <t>38115</t>
  </si>
  <si>
    <t>9280 Crestwyn Hills Drive</t>
  </si>
  <si>
    <t>Collierville</t>
  </si>
  <si>
    <t>38125</t>
  </si>
  <si>
    <t>1 ThyssenKrupp Drive</t>
  </si>
  <si>
    <t>Calvert</t>
  </si>
  <si>
    <t>36513</t>
  </si>
  <si>
    <t>36513-1300</t>
  </si>
  <si>
    <t>94 Belinda City Parkway</t>
  </si>
  <si>
    <t>435 Church Road</t>
  </si>
  <si>
    <t>1020 Volunteer Parkway</t>
  </si>
  <si>
    <t>1098 Doster Road</t>
  </si>
  <si>
    <t>Prattville</t>
  </si>
  <si>
    <t>36067</t>
  </si>
  <si>
    <t>777 Swan Drive</t>
  </si>
  <si>
    <t>587 Barrow Park Drive</t>
  </si>
  <si>
    <t>Winder</t>
  </si>
  <si>
    <t>30680</t>
  </si>
  <si>
    <t>3031 Hamp Stone Road</t>
  </si>
  <si>
    <t>Siler City</t>
  </si>
  <si>
    <t>330 Greenwood Place</t>
  </si>
  <si>
    <t>Mcdonough</t>
  </si>
  <si>
    <t>30253</t>
  </si>
  <si>
    <t>107 Jesse Samuel Hunt Blvd</t>
  </si>
  <si>
    <t>36066</t>
  </si>
  <si>
    <t>795 Sam Barkley Drive</t>
  </si>
  <si>
    <t>38652</t>
  </si>
  <si>
    <t>1650 Murfreesboro Road</t>
  </si>
  <si>
    <t>Suite 125</t>
  </si>
  <si>
    <t>37067</t>
  </si>
  <si>
    <t>1400 Red Hat Road</t>
  </si>
  <si>
    <t>35603</t>
  </si>
  <si>
    <t>2481 Airport Boulevard</t>
  </si>
  <si>
    <t>Alexander City</t>
  </si>
  <si>
    <t>35010</t>
  </si>
  <si>
    <t>1000 Bloulevard</t>
  </si>
  <si>
    <t>30241</t>
  </si>
  <si>
    <t>3301 Mallard Fox Drive</t>
  </si>
  <si>
    <t>1220 South Steel Circle Huger</t>
  </si>
  <si>
    <t>Huger</t>
  </si>
  <si>
    <t>29450</t>
  </si>
  <si>
    <t>576 Church Road</t>
  </si>
  <si>
    <t>210 Mi-Tech Drive</t>
  </si>
  <si>
    <t>37130</t>
  </si>
  <si>
    <t>4800 Commerce Drive</t>
  </si>
  <si>
    <t>Trussville</t>
  </si>
  <si>
    <t>35173</t>
  </si>
  <si>
    <t>48 Venture Parkway</t>
  </si>
  <si>
    <t>38302</t>
  </si>
  <si>
    <t>629 Green Valley Road</t>
  </si>
  <si>
    <t>Greensboro</t>
  </si>
  <si>
    <t>27408</t>
  </si>
  <si>
    <t>215 Drummond Street</t>
  </si>
  <si>
    <t>Kernersville</t>
  </si>
  <si>
    <t>27284</t>
  </si>
  <si>
    <t>650 Chesterfield Road</t>
  </si>
  <si>
    <t>Cheraw</t>
  </si>
  <si>
    <t>29520</t>
  </si>
  <si>
    <t>2 Swisher Drive</t>
  </si>
  <si>
    <t>Cartersville</t>
  </si>
  <si>
    <t>30120-4107</t>
  </si>
  <si>
    <t>359 Gateway Drive</t>
  </si>
  <si>
    <t>Lavonia</t>
  </si>
  <si>
    <t>30553</t>
  </si>
  <si>
    <t>50 Hanil Drive</t>
  </si>
  <si>
    <t>Tallassee</t>
  </si>
  <si>
    <t>36078</t>
  </si>
  <si>
    <t>420 East Berry Avenue</t>
  </si>
  <si>
    <t>Foley</t>
  </si>
  <si>
    <t>36535</t>
  </si>
  <si>
    <t>23 Second Street</t>
  </si>
  <si>
    <t>35601</t>
  </si>
  <si>
    <t>121 Highway 74 South</t>
  </si>
  <si>
    <t>Peachtree City</t>
  </si>
  <si>
    <t>30269</t>
  </si>
  <si>
    <t>203 Cooper Circle</t>
  </si>
  <si>
    <t>1192 County Road 177</t>
  </si>
  <si>
    <t>Cusseta</t>
  </si>
  <si>
    <t>36852</t>
  </si>
  <si>
    <t>5286 Circle Drive</t>
  </si>
  <si>
    <t>30260</t>
  </si>
  <si>
    <t>1323 U.S. Highway 45 North</t>
  </si>
  <si>
    <t>38340</t>
  </si>
  <si>
    <t>300 ABC Boulevard</t>
  </si>
  <si>
    <t>Gallatin</t>
  </si>
  <si>
    <t>37066</t>
  </si>
  <si>
    <t>1909 Beech Avenue SE</t>
  </si>
  <si>
    <t>35055</t>
  </si>
  <si>
    <t>3030 Old Horn Lake Road</t>
  </si>
  <si>
    <t>38109</t>
  </si>
  <si>
    <t>301 East Half Mile Road</t>
  </si>
  <si>
    <t>West Point</t>
  </si>
  <si>
    <t>39773</t>
  </si>
  <si>
    <t>255 Short Pike</t>
  </si>
  <si>
    <t>646 James Record Road</t>
  </si>
  <si>
    <t>901 East Half Mile Road</t>
  </si>
  <si>
    <t>100 Tubbs Avenue</t>
  </si>
  <si>
    <t>851 County Road 77</t>
  </si>
  <si>
    <t>Rogersville</t>
  </si>
  <si>
    <t>35652</t>
  </si>
  <si>
    <t>1000 Rockwell Drive</t>
  </si>
  <si>
    <t>7975 Dixie Highway</t>
  </si>
  <si>
    <t>Florence</t>
  </si>
  <si>
    <t>41042</t>
  </si>
  <si>
    <t>160 Ash Street</t>
  </si>
  <si>
    <t>Forest City</t>
  </si>
  <si>
    <t>28043</t>
  </si>
  <si>
    <t>88 Steadmantown Lane</t>
  </si>
  <si>
    <t>115 Ogales Avenue</t>
  </si>
  <si>
    <t>42134</t>
  </si>
  <si>
    <t>845 Lindbergh Court</t>
  </si>
  <si>
    <t>2640 Willard Dairy Road</t>
  </si>
  <si>
    <t>27265</t>
  </si>
  <si>
    <t>3370 Chastain Gardens</t>
  </si>
  <si>
    <t>Kennesaw</t>
  </si>
  <si>
    <t>30144</t>
  </si>
  <si>
    <t>22021 Skyway Church Road</t>
  </si>
  <si>
    <t>Maxton</t>
  </si>
  <si>
    <t>28364</t>
  </si>
  <si>
    <t>2398 Ram Bay Road</t>
  </si>
  <si>
    <t>Manning</t>
  </si>
  <si>
    <t>29102</t>
  </si>
  <si>
    <t>139 Folmar Parkway</t>
  </si>
  <si>
    <t>One Rockwell Drive</t>
  </si>
  <si>
    <t>37813</t>
  </si>
  <si>
    <t>301 South Cypress Street</t>
  </si>
  <si>
    <t>801 Railroad Avenue</t>
  </si>
  <si>
    <t>29745</t>
  </si>
  <si>
    <t>710 Piedmont Triad West Drive</t>
  </si>
  <si>
    <t>Mount Airy</t>
  </si>
  <si>
    <t>27030</t>
  </si>
  <si>
    <t>1261 Palamour Drive SW</t>
  </si>
  <si>
    <t>Gainesville</t>
  </si>
  <si>
    <t>30501</t>
  </si>
  <si>
    <t>1570 East P Street</t>
  </si>
  <si>
    <t>Newton</t>
  </si>
  <si>
    <t>28658</t>
  </si>
  <si>
    <t>1200 Commerce Drive</t>
  </si>
  <si>
    <t>Tuscaloosa</t>
  </si>
  <si>
    <t>35401</t>
  </si>
  <si>
    <t>1000 Access Road</t>
  </si>
  <si>
    <t>Pascagoula</t>
  </si>
  <si>
    <t>39567</t>
  </si>
  <si>
    <t>5531 Rafe Court</t>
  </si>
  <si>
    <t>Flowery Branch</t>
  </si>
  <si>
    <t>30542</t>
  </si>
  <si>
    <t>11194 Alcovy Road</t>
  </si>
  <si>
    <t>30014</t>
  </si>
  <si>
    <t>1150 Industrial Park Drive</t>
  </si>
  <si>
    <t>5040 National Drive</t>
  </si>
  <si>
    <t>37914</t>
  </si>
  <si>
    <t>50 East Main Street</t>
  </si>
  <si>
    <t>400 Fellowship Road</t>
  </si>
  <si>
    <t>30467</t>
  </si>
  <si>
    <t>84 Zena Drive</t>
  </si>
  <si>
    <t>30120</t>
  </si>
  <si>
    <t>2250 Stock Creek Road</t>
  </si>
  <si>
    <t>37853</t>
  </si>
  <si>
    <t>820 Cochran Street</t>
  </si>
  <si>
    <t>Statesville</t>
  </si>
  <si>
    <t>28677</t>
  </si>
  <si>
    <t>2100 Old Sylacauga Highway</t>
  </si>
  <si>
    <t>35150</t>
  </si>
  <si>
    <t>20 Prestwick Drive</t>
  </si>
  <si>
    <t>1635 Old Columbia Road</t>
  </si>
  <si>
    <t>44 Coldbrook NW</t>
  </si>
  <si>
    <t>12117 C.R. Koon Highway</t>
  </si>
  <si>
    <t>(Highway 76)</t>
  </si>
  <si>
    <t>Newberry</t>
  </si>
  <si>
    <t>29108</t>
  </si>
  <si>
    <t>801 John C. Watts Drive</t>
  </si>
  <si>
    <t>Nicholasville</t>
  </si>
  <si>
    <t>40356</t>
  </si>
  <si>
    <t>3883 South Church Street</t>
  </si>
  <si>
    <t>Rocky Mount</t>
  </si>
  <si>
    <t>27801</t>
  </si>
  <si>
    <t>2620 E Meighan Boulevard</t>
  </si>
  <si>
    <t>35903</t>
  </si>
  <si>
    <t>2600 E Meighan Boulevard</t>
  </si>
  <si>
    <t>201 Industrial Boulevard</t>
  </si>
  <si>
    <t>190 Parkway West</t>
  </si>
  <si>
    <t>50 Nances Creek Boulevard</t>
  </si>
  <si>
    <t>36272</t>
  </si>
  <si>
    <t>800-E Beaty Street</t>
  </si>
  <si>
    <t>Davidson</t>
  </si>
  <si>
    <t>28036</t>
  </si>
  <si>
    <t>4500 Moris Field Drive</t>
  </si>
  <si>
    <t>Charlotte</t>
  </si>
  <si>
    <t>28208</t>
  </si>
  <si>
    <t>2701 Wilma Rudolph Boulevard</t>
  </si>
  <si>
    <t>Clarksville</t>
  </si>
  <si>
    <t>37040</t>
  </si>
  <si>
    <t>1500 Mercer Road</t>
  </si>
  <si>
    <t>7610 Industrial Highway</t>
  </si>
  <si>
    <t>Macon</t>
  </si>
  <si>
    <t>31216</t>
  </si>
  <si>
    <t>712 McNatt Street</t>
  </si>
  <si>
    <t>Vidalia</t>
  </si>
  <si>
    <t>30474</t>
  </si>
  <si>
    <t>161 Rock Church Road</t>
  </si>
  <si>
    <t>Greenwood</t>
  </si>
  <si>
    <t>29649</t>
  </si>
  <si>
    <t>142 George James Drive</t>
  </si>
  <si>
    <t>Wytheville</t>
  </si>
  <si>
    <t>24382</t>
  </si>
  <si>
    <t>1101 Highway 124</t>
  </si>
  <si>
    <t>Hoschton</t>
  </si>
  <si>
    <t>30548</t>
  </si>
  <si>
    <t>385 Walt Sanders Memorial Dr</t>
  </si>
  <si>
    <t>Newnan</t>
  </si>
  <si>
    <t>30265-2199</t>
  </si>
  <si>
    <t>700 Hyundai Boulevard</t>
  </si>
  <si>
    <t>11550 Statesville Boulevard</t>
  </si>
  <si>
    <t>27013</t>
  </si>
  <si>
    <t>1800 North Main Street</t>
  </si>
  <si>
    <t>Mount Holly</t>
  </si>
  <si>
    <t>28120</t>
  </si>
  <si>
    <t>8501 Palmetto Commerce Parkway</t>
  </si>
  <si>
    <t>Ladson</t>
  </si>
  <si>
    <t>29456</t>
  </si>
  <si>
    <t>552 Hyatt Street</t>
  </si>
  <si>
    <t>Gaffney</t>
  </si>
  <si>
    <t>29341</t>
  </si>
  <si>
    <t>1400 Tulip Drive</t>
  </si>
  <si>
    <t>Gastonia</t>
  </si>
  <si>
    <t>28052</t>
  </si>
  <si>
    <t>1 Mercedes Drive</t>
  </si>
  <si>
    <t>One Mercedes Drive</t>
  </si>
  <si>
    <t>Montvale</t>
  </si>
  <si>
    <t>07645</t>
  </si>
  <si>
    <t>1408 Courtesy Road</t>
  </si>
  <si>
    <t>27260</t>
  </si>
  <si>
    <t>4328 South York Road</t>
  </si>
  <si>
    <t>326 Veterans Way</t>
  </si>
  <si>
    <t>Morgantown</t>
  </si>
  <si>
    <t>42261</t>
  </si>
  <si>
    <t>1623 Third Creek Road</t>
  </si>
  <si>
    <t>37921</t>
  </si>
  <si>
    <t>135 Cecil Court</t>
  </si>
  <si>
    <t>Fayetteville</t>
  </si>
  <si>
    <t>30214</t>
  </si>
  <si>
    <t>229 S. Main Avenue</t>
  </si>
  <si>
    <t>Erwin</t>
  </si>
  <si>
    <t>37650</t>
  </si>
  <si>
    <t>1000 S. Industrial Drive</t>
  </si>
  <si>
    <t>112 Giles Morrill Lane</t>
  </si>
  <si>
    <t>1208 Old Norris Road</t>
  </si>
  <si>
    <t>Liberty</t>
  </si>
  <si>
    <t>29657</t>
  </si>
  <si>
    <t>230 County Road 1601</t>
  </si>
  <si>
    <t>35058</t>
  </si>
  <si>
    <t>9442 Emerald Woods Way</t>
  </si>
  <si>
    <t>37922</t>
  </si>
  <si>
    <t>8012 Tower Point Dr</t>
  </si>
  <si>
    <t>28227</t>
  </si>
  <si>
    <t>2100 Litton Lane</t>
  </si>
  <si>
    <t>6075 The Corners Parkway</t>
  </si>
  <si>
    <t>Norcross</t>
  </si>
  <si>
    <t>30092</t>
  </si>
  <si>
    <t>101 Metco Dr. SW</t>
  </si>
  <si>
    <t>Hartselle</t>
  </si>
  <si>
    <t>35640</t>
  </si>
  <si>
    <t>3510 North Orchard Knob Ave</t>
  </si>
  <si>
    <t>37406</t>
  </si>
  <si>
    <t>7469 Enterprise South Blvd</t>
  </si>
  <si>
    <t>2200 Ferdinand Porsche Drive</t>
  </si>
  <si>
    <t>260 Brumbelow Road</t>
  </si>
  <si>
    <t>Carrollton</t>
  </si>
  <si>
    <t>30117</t>
  </si>
  <si>
    <t>102 Automation Drive</t>
  </si>
  <si>
    <t>P.O. Box 745</t>
  </si>
  <si>
    <t>3011 Dublin Circle</t>
  </si>
  <si>
    <t>Bessemer</t>
  </si>
  <si>
    <t>35022</t>
  </si>
  <si>
    <t>172 Old Elloree Road</t>
  </si>
  <si>
    <t>P.O. Box 1687</t>
  </si>
  <si>
    <t>210 Jody Richards Dr.</t>
  </si>
  <si>
    <t>946 Business Park Drive</t>
  </si>
  <si>
    <t>37419</t>
  </si>
  <si>
    <t>1500 Freeman Avenue</t>
  </si>
  <si>
    <t>35611</t>
  </si>
  <si>
    <t>300 Wagner Drive</t>
  </si>
  <si>
    <t>2599 Alabama Highway 21 North</t>
  </si>
  <si>
    <t>Jacksonville</t>
  </si>
  <si>
    <t>36265</t>
  </si>
  <si>
    <t>PO Box 19971</t>
  </si>
  <si>
    <t>27409</t>
  </si>
  <si>
    <t>2501Griffin Ave.</t>
  </si>
  <si>
    <t>36703</t>
  </si>
  <si>
    <t>3000 W. 7th St</t>
  </si>
  <si>
    <t>Hattiesburg</t>
  </si>
  <si>
    <t>39401</t>
  </si>
  <si>
    <t>Export Dept</t>
  </si>
  <si>
    <t>748 South Sherman St Suite 103</t>
  </si>
  <si>
    <t>Richardson</t>
  </si>
  <si>
    <t>75081</t>
  </si>
  <si>
    <t>501 Belvedere Drive</t>
  </si>
  <si>
    <t>402 Blue Bird Blvd</t>
  </si>
  <si>
    <t>P.O. Box 937</t>
  </si>
  <si>
    <t>Fort Valley</t>
  </si>
  <si>
    <t>31030</t>
  </si>
  <si>
    <t>6144 Hwy. 341 S.</t>
  </si>
  <si>
    <t>7670 Hacks Cross Road</t>
  </si>
  <si>
    <t>Olive Branch</t>
  </si>
  <si>
    <t>38654</t>
  </si>
  <si>
    <t>4817 Persimmon Court</t>
  </si>
  <si>
    <t>28110</t>
  </si>
  <si>
    <t>57 Amlajack Blvd.</t>
  </si>
  <si>
    <t>30265</t>
  </si>
  <si>
    <t>355 Millennium Drive</t>
  </si>
  <si>
    <t>2140 Lake Park Blvd.</t>
  </si>
  <si>
    <t>75080</t>
  </si>
  <si>
    <t>300 Industrial Drive</t>
  </si>
  <si>
    <t>Plot No: A6 &amp; A7</t>
  </si>
  <si>
    <t>Sipcot Industrial Park</t>
  </si>
  <si>
    <t>Sriperumpudur</t>
  </si>
  <si>
    <t>Chennai  TamiNadu</t>
  </si>
  <si>
    <t>No. 6 Papparambakkam Village</t>
  </si>
  <si>
    <t>Thiruvallur</t>
  </si>
  <si>
    <t>Science &amp; Tech. Convention Ctr</t>
  </si>
  <si>
    <t>No. 546 Luoyu Rd</t>
  </si>
  <si>
    <t>Wuhan East Lake Dev. Zone</t>
  </si>
  <si>
    <t>Wuhan CIty</t>
  </si>
  <si>
    <t>660 Monarch Avenue</t>
  </si>
  <si>
    <t>L1S 2G9</t>
  </si>
  <si>
    <t>2101 S 600 E</t>
  </si>
  <si>
    <t>1825 E Main Street</t>
  </si>
  <si>
    <t>505 Hoover Street</t>
  </si>
  <si>
    <t>Farwell</t>
  </si>
  <si>
    <t>48622</t>
  </si>
  <si>
    <t>340 North Fenway Drive</t>
  </si>
  <si>
    <t>Varenseller Str. 11-15</t>
  </si>
  <si>
    <t>D-33397</t>
  </si>
  <si>
    <t>Rietberg</t>
  </si>
  <si>
    <t>1401 165th Street</t>
  </si>
  <si>
    <t>21557 Telegraph Rd.</t>
  </si>
  <si>
    <t>2181 International Street</t>
  </si>
  <si>
    <t>530 Manitou Drive</t>
  </si>
  <si>
    <t>N2C 1S2</t>
  </si>
  <si>
    <t>2000 Stanley Gault Parkway</t>
  </si>
  <si>
    <t>40223</t>
  </si>
  <si>
    <t>454 W. North Street</t>
  </si>
  <si>
    <t>325 Industrial Drive</t>
  </si>
  <si>
    <t>2000 Walter Glaub Drive</t>
  </si>
  <si>
    <t>46563</t>
  </si>
  <si>
    <t>3000 Research Drive</t>
  </si>
  <si>
    <t>10161 N Roscommon Rd</t>
  </si>
  <si>
    <t>Roscommon</t>
  </si>
  <si>
    <t>48653</t>
  </si>
  <si>
    <t>10 Highbury Avenue</t>
  </si>
  <si>
    <t>N5P 4C7</t>
  </si>
  <si>
    <t>26575 Northline Road</t>
  </si>
  <si>
    <t>1110 Woodmere Avenue</t>
  </si>
  <si>
    <t>49686</t>
  </si>
  <si>
    <t>255 Edinger Road</t>
  </si>
  <si>
    <t>Wentzville</t>
  </si>
  <si>
    <t>63385</t>
  </si>
  <si>
    <t>509 Renquing Road  Bld #3</t>
  </si>
  <si>
    <t>East Area of Zhang Jiang High-</t>
  </si>
  <si>
    <t>Tech Park</t>
  </si>
  <si>
    <t>24800 Warner Road</t>
  </si>
  <si>
    <t>49200 Halyard Drive</t>
  </si>
  <si>
    <t>76 Armstrong Road</t>
  </si>
  <si>
    <t>4617 W. Fort Street</t>
  </si>
  <si>
    <t>48209</t>
  </si>
  <si>
    <t>507 E.Michigan Street</t>
  </si>
  <si>
    <t>53201-0423</t>
  </si>
  <si>
    <t>2206 Oakland Parkway</t>
  </si>
  <si>
    <t>1650 S. Washington Avenue</t>
  </si>
  <si>
    <t>13333 Lakefront Drive</t>
  </si>
  <si>
    <t>Earth City</t>
  </si>
  <si>
    <t>63045</t>
  </si>
  <si>
    <t>1776 Airport Park Court</t>
  </si>
  <si>
    <t>2101 O'Neil Road</t>
  </si>
  <si>
    <t>54016</t>
  </si>
  <si>
    <t>205 Douglas</t>
  </si>
  <si>
    <t>88 E. 48th Street</t>
  </si>
  <si>
    <t>70 W. 48th Street</t>
  </si>
  <si>
    <t>1501 Molloy Lane</t>
  </si>
  <si>
    <t>37129</t>
  </si>
  <si>
    <t>7560 Arbor Drive</t>
  </si>
  <si>
    <t>1890 Mines Road</t>
  </si>
  <si>
    <t>1400 Isaac Shelby Drive</t>
  </si>
  <si>
    <t>1111 McKinley Road</t>
  </si>
  <si>
    <t>St. Mary's</t>
  </si>
  <si>
    <t>45858</t>
  </si>
  <si>
    <t>38083 Commerce Drive</t>
  </si>
  <si>
    <t>1701 W. Bethany Road</t>
  </si>
  <si>
    <t>Sycamore</t>
  </si>
  <si>
    <t>60178</t>
  </si>
  <si>
    <t>7500 Tank Road</t>
  </si>
  <si>
    <t>755 Windcrest Drive</t>
  </si>
  <si>
    <t>217 S. Alex Street</t>
  </si>
  <si>
    <t>West Carrollton</t>
  </si>
  <si>
    <t>45449</t>
  </si>
  <si>
    <t>5757 N. Green Bay Avenue</t>
  </si>
  <si>
    <t>P.O. Box 591</t>
  </si>
  <si>
    <t>53201</t>
  </si>
  <si>
    <t>2290 Scanian Street</t>
  </si>
  <si>
    <t>N5W 6G7</t>
  </si>
  <si>
    <t>2600 Bellingham</t>
  </si>
  <si>
    <t>1101 E 8th Street</t>
  </si>
  <si>
    <t>3275 Lapeer Road West</t>
  </si>
  <si>
    <t>19963 Progress Drive</t>
  </si>
  <si>
    <t>44149</t>
  </si>
  <si>
    <t>4995 Atlantic Drive</t>
  </si>
  <si>
    <t>Seville</t>
  </si>
  <si>
    <t>44273</t>
  </si>
  <si>
    <t>304 Atlantic Avenue</t>
  </si>
  <si>
    <t>37917</t>
  </si>
  <si>
    <t>416 College Street</t>
  </si>
  <si>
    <t>Wadsworth</t>
  </si>
  <si>
    <t>44281</t>
  </si>
  <si>
    <t>17951 West Austin Road</t>
  </si>
  <si>
    <t>48158</t>
  </si>
  <si>
    <t>11830 Brookpark Road</t>
  </si>
  <si>
    <t>44130</t>
  </si>
  <si>
    <t>851 East 32 Avenue</t>
  </si>
  <si>
    <t>68601</t>
  </si>
  <si>
    <t>40000 Grand River</t>
  </si>
  <si>
    <t>Suite 110</t>
  </si>
  <si>
    <t>3400 River Industrial Park Rd</t>
  </si>
  <si>
    <t>Lorain</t>
  </si>
  <si>
    <t>44052</t>
  </si>
  <si>
    <t>7470 Industrial Parkway</t>
  </si>
  <si>
    <t>44053</t>
  </si>
  <si>
    <t>100 Reagens Industrial Court</t>
  </si>
  <si>
    <t>RR No. 1</t>
  </si>
  <si>
    <t>L2Z 2A5</t>
  </si>
  <si>
    <t>217 East 24th Street</t>
  </si>
  <si>
    <t>Suite 250</t>
  </si>
  <si>
    <t>500 NW Platte Valley Drive</t>
  </si>
  <si>
    <t>Riverside</t>
  </si>
  <si>
    <t>64150</t>
  </si>
  <si>
    <t>6100 Sims Drive</t>
  </si>
  <si>
    <t>48313</t>
  </si>
  <si>
    <t>2380 Meijer Drive</t>
  </si>
  <si>
    <t>6550 Progress Drive</t>
  </si>
  <si>
    <t>301 Longview Drive</t>
  </si>
  <si>
    <t>Bloomingdale</t>
  </si>
  <si>
    <t>60108</t>
  </si>
  <si>
    <t>3320 South Keller Road</t>
  </si>
  <si>
    <t>Vincennes</t>
  </si>
  <si>
    <t>47591</t>
  </si>
  <si>
    <t>600 West Northridge Drive</t>
  </si>
  <si>
    <t>46176</t>
  </si>
  <si>
    <t>112 Toyo Drive</t>
  </si>
  <si>
    <t>Flemingsburg</t>
  </si>
  <si>
    <t>41041</t>
  </si>
  <si>
    <t>2155 South Almont Avenue</t>
  </si>
  <si>
    <t>Imlay City</t>
  </si>
  <si>
    <t>48444</t>
  </si>
  <si>
    <t>100 Trim Masters Drive</t>
  </si>
  <si>
    <t>Lawrenceville</t>
  </si>
  <si>
    <t>62439</t>
  </si>
  <si>
    <t>1300 West 23rd Street</t>
  </si>
  <si>
    <t>47303</t>
  </si>
  <si>
    <t>1360 Dolwick Road #125</t>
  </si>
  <si>
    <t>28000 West Park Drive</t>
  </si>
  <si>
    <t>1120 Industry Rd.</t>
  </si>
  <si>
    <t>Harrodsburg</t>
  </si>
  <si>
    <t>40330</t>
  </si>
  <si>
    <t>1698 North County Road 100</t>
  </si>
  <si>
    <t>200 Francis Marion Drive</t>
  </si>
  <si>
    <t>40033</t>
  </si>
  <si>
    <t>1120 Industry Road</t>
  </si>
  <si>
    <t>401 Enterprise Drive</t>
  </si>
  <si>
    <t>1051 Withrow Court</t>
  </si>
  <si>
    <t>1090 Industry Road</t>
  </si>
  <si>
    <t>37840 Interchange Drive</t>
  </si>
  <si>
    <t>200 Pittsburg Road</t>
  </si>
  <si>
    <t>Circleville</t>
  </si>
  <si>
    <t>43113</t>
  </si>
  <si>
    <t>4000 NW 44th Street</t>
  </si>
  <si>
    <t>68524</t>
  </si>
  <si>
    <t>3800 Brooks Drive</t>
  </si>
  <si>
    <t>New Castle</t>
  </si>
  <si>
    <t>47362</t>
  </si>
  <si>
    <t>8458 East Broad Street</t>
  </si>
  <si>
    <t>Reynoldsburg</t>
  </si>
  <si>
    <t>43068</t>
  </si>
  <si>
    <t>8400 East Broad Street</t>
  </si>
  <si>
    <t>6380 West Canal Street</t>
  </si>
  <si>
    <t>Canal Winchester</t>
  </si>
  <si>
    <t>43110</t>
  </si>
  <si>
    <t>1 International Drive</t>
  </si>
  <si>
    <t>503 Weatherhead Street</t>
  </si>
  <si>
    <t>121 Meridian Avenue</t>
  </si>
  <si>
    <t>Cozad</t>
  </si>
  <si>
    <t>69130</t>
  </si>
  <si>
    <t>3901 Willis Road</t>
  </si>
  <si>
    <t>Post Office Box 157</t>
  </si>
  <si>
    <t>3160 Abbott Lane</t>
  </si>
  <si>
    <t>Harrisonburg</t>
  </si>
  <si>
    <t>22801</t>
  </si>
  <si>
    <t>1529 Vernon Street</t>
  </si>
  <si>
    <t>Kansas City</t>
  </si>
  <si>
    <t>64116</t>
  </si>
  <si>
    <t>1490 Gerber Street</t>
  </si>
  <si>
    <t>Ligonier</t>
  </si>
  <si>
    <t>46767</t>
  </si>
  <si>
    <t>929 Anderson Road</t>
  </si>
  <si>
    <t>116 West Saint Joe Street</t>
  </si>
  <si>
    <t>904 Industrial Drive</t>
  </si>
  <si>
    <t>1308 South Kalamazoo Avenue</t>
  </si>
  <si>
    <t>33 Lockwood Road</t>
  </si>
  <si>
    <t>44846</t>
  </si>
  <si>
    <t>11800 Ohio 424</t>
  </si>
  <si>
    <t>Napoleon</t>
  </si>
  <si>
    <t>43545</t>
  </si>
  <si>
    <t>4825 Hoffman Road</t>
  </si>
  <si>
    <t>Elkhart</t>
  </si>
  <si>
    <t>46516</t>
  </si>
  <si>
    <t>500 North Field Drive</t>
  </si>
  <si>
    <t>Lake Forest</t>
  </si>
  <si>
    <t>60045</t>
  </si>
  <si>
    <t>1500 Max Brose Drive</t>
  </si>
  <si>
    <t>N6N 1P7</t>
  </si>
  <si>
    <t>25295 Guenther Drive</t>
  </si>
  <si>
    <t>3933 Automation Avenue</t>
  </si>
  <si>
    <t>5573 W National Road</t>
  </si>
  <si>
    <t>45504</t>
  </si>
  <si>
    <t>2100 S Yellow Springs Street</t>
  </si>
  <si>
    <t>45506</t>
  </si>
  <si>
    <t>1305 Innisfallen Street</t>
  </si>
  <si>
    <t>900 W Leffel Lane</t>
  </si>
  <si>
    <t>201 RE Jones Road</t>
  </si>
  <si>
    <t>Butler</t>
  </si>
  <si>
    <t>46721</t>
  </si>
  <si>
    <t>27000 Hills Tech Court</t>
  </si>
  <si>
    <t>9550 Joliet Road</t>
  </si>
  <si>
    <t>McCook</t>
  </si>
  <si>
    <t>60525</t>
  </si>
  <si>
    <t>200 Inks Drive</t>
  </si>
  <si>
    <t>47394</t>
  </si>
  <si>
    <t>177 Six Pine Ranch Road</t>
  </si>
  <si>
    <t>Batesville</t>
  </si>
  <si>
    <t>47006</t>
  </si>
  <si>
    <t>400 Shelhouse Drive</t>
  </si>
  <si>
    <t>Rantoul</t>
  </si>
  <si>
    <t>61866</t>
  </si>
  <si>
    <t>2500 Executive Hills Blvd</t>
  </si>
  <si>
    <t>601 South Gladstone Avenue</t>
  </si>
  <si>
    <t>47201</t>
  </si>
  <si>
    <t>950 West 450 South Columbus</t>
  </si>
  <si>
    <t>1207 Arvin Road</t>
  </si>
  <si>
    <t>Dexter</t>
  </si>
  <si>
    <t>63841</t>
  </si>
  <si>
    <t>2301 Commerce Center Drive</t>
  </si>
  <si>
    <t>45005</t>
  </si>
  <si>
    <t>17801 East 14 Mile Road</t>
  </si>
  <si>
    <t>16020 Lowell Road</t>
  </si>
  <si>
    <t>Lansing</t>
  </si>
  <si>
    <t>48906</t>
  </si>
  <si>
    <t>1849 Ellsworth Bailey Road</t>
  </si>
  <si>
    <t>44481</t>
  </si>
  <si>
    <t>63505 Fairfield Drive</t>
  </si>
  <si>
    <t>42555 Merrill Road</t>
  </si>
  <si>
    <t>24850 Northline Road</t>
  </si>
  <si>
    <t>5255 Telegraph Road</t>
  </si>
  <si>
    <t>43617</t>
  </si>
  <si>
    <t>543 Matzinger Road</t>
  </si>
  <si>
    <t>43612</t>
  </si>
  <si>
    <t>1255 Archer Drive</t>
  </si>
  <si>
    <t>3600 Tennis Court</t>
  </si>
  <si>
    <t>Saint Joseph</t>
  </si>
  <si>
    <t>49085</t>
  </si>
  <si>
    <t>401 South Steele</t>
  </si>
  <si>
    <t>314 South Steele Street</t>
  </si>
  <si>
    <t>1755 Route DD</t>
  </si>
  <si>
    <t>Post Office Box 857</t>
  </si>
  <si>
    <t>Moberly</t>
  </si>
  <si>
    <t>65270</t>
  </si>
  <si>
    <t>1401 East Twelve Mile Road</t>
  </si>
  <si>
    <t>1021 West Birchwood Street</t>
  </si>
  <si>
    <t>Morton</t>
  </si>
  <si>
    <t>61550</t>
  </si>
  <si>
    <t>400 Detroit Avenue</t>
  </si>
  <si>
    <t>288 East Morrison Street</t>
  </si>
  <si>
    <t>Edgerton</t>
  </si>
  <si>
    <t>43517</t>
  </si>
  <si>
    <t>29101 Haggerty Road</t>
  </si>
  <si>
    <t>48377-2913</t>
  </si>
  <si>
    <t>2035 Orndorf Road</t>
  </si>
  <si>
    <t xml:space="preserve">66 Stat Route 314 North </t>
  </si>
  <si>
    <t xml:space="preserve">Ontario </t>
  </si>
  <si>
    <t>44862</t>
  </si>
  <si>
    <t>5910 Belleville Road</t>
  </si>
  <si>
    <t>8091 State Route #5 NE</t>
  </si>
  <si>
    <t>Kinsman</t>
  </si>
  <si>
    <t>44428</t>
  </si>
  <si>
    <t>4622 Bulwer Avenue</t>
  </si>
  <si>
    <t>PO Box 470007</t>
  </si>
  <si>
    <t>63147</t>
  </si>
  <si>
    <t>727 North Topper Dr.</t>
  </si>
  <si>
    <t>P.O. Box 137</t>
  </si>
  <si>
    <t>Mount Pulaski</t>
  </si>
  <si>
    <t>62548</t>
  </si>
  <si>
    <t>1 South Dearborn</t>
  </si>
  <si>
    <t>13th Floor</t>
  </si>
  <si>
    <t>60603</t>
  </si>
  <si>
    <t>105 W. Alexis Road</t>
  </si>
  <si>
    <t>5975 Ford Court</t>
  </si>
  <si>
    <t>1595 W. Longview Avenue</t>
  </si>
  <si>
    <t>44906</t>
  </si>
  <si>
    <t>150 Longview Avenue E</t>
  </si>
  <si>
    <t>44903-4206</t>
  </si>
  <si>
    <t>3982 Terry Diane Street</t>
  </si>
  <si>
    <t>48612</t>
  </si>
  <si>
    <t>12025 Dixie Avenue</t>
  </si>
  <si>
    <t>6185 Wales Road</t>
  </si>
  <si>
    <t>3362 S Main Street</t>
  </si>
  <si>
    <t>16880 148th Ave.</t>
  </si>
  <si>
    <t>4607 Rambo Road</t>
  </si>
  <si>
    <t>Bridgman</t>
  </si>
  <si>
    <t>49106</t>
  </si>
  <si>
    <t>570 Cleveland Street</t>
  </si>
  <si>
    <t>Chelsea</t>
  </si>
  <si>
    <t>48118</t>
  </si>
  <si>
    <t>901 Garden Lane</t>
  </si>
  <si>
    <t>1051 Austin Court</t>
  </si>
  <si>
    <t>Howell</t>
  </si>
  <si>
    <t>48843</t>
  </si>
  <si>
    <t>635 E Industrial Drive</t>
  </si>
  <si>
    <t>47783 N. Gratiot Avenue</t>
  </si>
  <si>
    <t>2135 W. Maple Road</t>
  </si>
  <si>
    <t>3458 Morreim Drive</t>
  </si>
  <si>
    <t>6401 West Fort Street</t>
  </si>
  <si>
    <t>48206</t>
  </si>
  <si>
    <t>10820 State Route 347</t>
  </si>
  <si>
    <t>444 Hebron Road</t>
  </si>
  <si>
    <t>Heath</t>
  </si>
  <si>
    <t>43056</t>
  </si>
  <si>
    <t>849 Whitaker Road</t>
  </si>
  <si>
    <t>Plainfield</t>
  </si>
  <si>
    <t>46168</t>
  </si>
  <si>
    <t>13355 George Weber Drive</t>
  </si>
  <si>
    <t>Suite U</t>
  </si>
  <si>
    <t>Rogers</t>
  </si>
  <si>
    <t>55374</t>
  </si>
  <si>
    <t>1102 Aviation Boulevard</t>
  </si>
  <si>
    <t>11200 88th Avenue</t>
  </si>
  <si>
    <t>Pleasant Prairie</t>
  </si>
  <si>
    <t>53158</t>
  </si>
  <si>
    <t>15811 Centennial Drive</t>
  </si>
  <si>
    <t>Northville</t>
  </si>
  <si>
    <t>48167</t>
  </si>
  <si>
    <t>3400 East 126th Street</t>
  </si>
  <si>
    <t>3300 John Conley Drive</t>
  </si>
  <si>
    <t>15 Spiral Drive</t>
  </si>
  <si>
    <t>817 North Taylor Road</t>
  </si>
  <si>
    <t>Garrett</t>
  </si>
  <si>
    <t>46738</t>
  </si>
  <si>
    <t>5676 Industrial Park Road</t>
  </si>
  <si>
    <t>Winona</t>
  </si>
  <si>
    <t>55987-0649</t>
  </si>
  <si>
    <t>9475 Center Road</t>
  </si>
  <si>
    <t>20175 West Mill Road</t>
  </si>
  <si>
    <t>Galesville</t>
  </si>
  <si>
    <t>54630</t>
  </si>
  <si>
    <t>5731 Industrial Park Road</t>
  </si>
  <si>
    <t>55987</t>
  </si>
  <si>
    <t>49081 Wixom Tech Drive</t>
  </si>
  <si>
    <t>5752 Industrial Park Road</t>
  </si>
  <si>
    <t>705 North Fayette Street</t>
  </si>
  <si>
    <t>Fayette</t>
  </si>
  <si>
    <t>43521</t>
  </si>
  <si>
    <t>1200 Tech Center Drive</t>
  </si>
  <si>
    <t>Tech #1</t>
  </si>
  <si>
    <t>500 E. Van Riper Road</t>
  </si>
  <si>
    <t>5109 West Lake Street</t>
  </si>
  <si>
    <t>Unite E</t>
  </si>
  <si>
    <t>902 Lyons Road</t>
  </si>
  <si>
    <t>48875-1097</t>
  </si>
  <si>
    <t>2150 Cranebrook Drive</t>
  </si>
  <si>
    <t>13021-9508</t>
  </si>
  <si>
    <t>24175 Research Drive</t>
  </si>
  <si>
    <t>48335-2642</t>
  </si>
  <si>
    <t>902 S. Second Street</t>
  </si>
  <si>
    <t>62441</t>
  </si>
  <si>
    <t>3900 Mogadore Industrial Pkwy</t>
  </si>
  <si>
    <t>Mogadore</t>
  </si>
  <si>
    <t>44260</t>
  </si>
  <si>
    <t>19501 Emery Road</t>
  </si>
  <si>
    <t>Warrensville Heights</t>
  </si>
  <si>
    <t>44128</t>
  </si>
  <si>
    <t>180 State Road East</t>
  </si>
  <si>
    <t>Westminster</t>
  </si>
  <si>
    <t>01473-5163</t>
  </si>
  <si>
    <t>8333 Rockside Road</t>
  </si>
  <si>
    <t>Valley View</t>
  </si>
  <si>
    <t>222 Mountain Empire Road</t>
  </si>
  <si>
    <t>Atkins</t>
  </si>
  <si>
    <t>24311</t>
  </si>
  <si>
    <t>800 Heath Street</t>
  </si>
  <si>
    <t>47904-1863</t>
  </si>
  <si>
    <t>1103 Baddour Parkway</t>
  </si>
  <si>
    <t>37087-2571</t>
  </si>
  <si>
    <t>7500 Highway 11-W</t>
  </si>
  <si>
    <t>37857-2099</t>
  </si>
  <si>
    <t>42315 Mancinin Drive</t>
  </si>
  <si>
    <t>12001 Tech Center Drive</t>
  </si>
  <si>
    <t>128 River Bend Drive</t>
  </si>
  <si>
    <t>Sevierville</t>
  </si>
  <si>
    <t>37876</t>
  </si>
  <si>
    <t>2328 E. Genesee Avenue</t>
  </si>
  <si>
    <t>4505 W. 26 Mile Road</t>
  </si>
  <si>
    <t>48094</t>
  </si>
  <si>
    <t>14761 East 32 Mile Road</t>
  </si>
  <si>
    <t>Romeo</t>
  </si>
  <si>
    <t>48065</t>
  </si>
  <si>
    <t>930 Saginaw Street</t>
  </si>
  <si>
    <t>48446-2699</t>
  </si>
  <si>
    <t>250 Westinghouse Drive</t>
  </si>
  <si>
    <t>40741</t>
  </si>
  <si>
    <t>141 Carpenter Drive</t>
  </si>
  <si>
    <t>Annville</t>
  </si>
  <si>
    <t>40402</t>
  </si>
  <si>
    <t>805 E North Avenue</t>
  </si>
  <si>
    <t>33375 Glendale Avenue</t>
  </si>
  <si>
    <t>48150-1615</t>
  </si>
  <si>
    <t>300 Philadelphia St</t>
  </si>
  <si>
    <t>La Porte</t>
  </si>
  <si>
    <t>46350</t>
  </si>
  <si>
    <t>PO Box 99264</t>
  </si>
  <si>
    <t>60693</t>
  </si>
  <si>
    <t>273 Industrial Drive</t>
  </si>
  <si>
    <t>49242</t>
  </si>
  <si>
    <t>1402 W. Seventh Street</t>
  </si>
  <si>
    <t>1605 East Woodland</t>
  </si>
  <si>
    <t>400 Talon Centre</t>
  </si>
  <si>
    <t>48207</t>
  </si>
  <si>
    <t>5757 W Chester Street</t>
  </si>
  <si>
    <t>54221-0217</t>
  </si>
  <si>
    <t>1 Carbon Motors Drive</t>
  </si>
  <si>
    <t>Connersville</t>
  </si>
  <si>
    <t>47331</t>
  </si>
  <si>
    <t>400 S. Chamber Drive</t>
  </si>
  <si>
    <t>46733</t>
  </si>
  <si>
    <t>W175 N5750 Technology Drive</t>
  </si>
  <si>
    <t>Menomonee Falls</t>
  </si>
  <si>
    <t>53051</t>
  </si>
  <si>
    <t>20 Oakwood Avenue</t>
  </si>
  <si>
    <t>5680 Old Highway 54 East</t>
  </si>
  <si>
    <t>Philpot</t>
  </si>
  <si>
    <t>42366</t>
  </si>
  <si>
    <t>2700 West North Avenue</t>
  </si>
  <si>
    <t>53208</t>
  </si>
  <si>
    <t>1775 Logan Avenue</t>
  </si>
  <si>
    <t>PO Box 599</t>
  </si>
  <si>
    <t>Youngstown</t>
  </si>
  <si>
    <t>44505</t>
  </si>
  <si>
    <t>3840 Model Court SE</t>
  </si>
  <si>
    <t>5375 International Parkway</t>
  </si>
  <si>
    <t>Suite 15oN</t>
  </si>
  <si>
    <t>12367 Mt. Olivet Road</t>
  </si>
  <si>
    <t>Felton</t>
  </si>
  <si>
    <t>17322</t>
  </si>
  <si>
    <t>1301 Mc Pherson Park Drive</t>
  </si>
  <si>
    <t>21700 Haggerty Rd</t>
  </si>
  <si>
    <t>105 N. Niles Ave.</t>
  </si>
  <si>
    <t>46617</t>
  </si>
  <si>
    <t>12200 Hubbard Street</t>
  </si>
  <si>
    <t>950 N. Glebe Rd.</t>
  </si>
  <si>
    <t>Suite 850</t>
  </si>
  <si>
    <t>22203</t>
  </si>
  <si>
    <t>12900 Mckinley Highway</t>
  </si>
  <si>
    <t>Mishawaka</t>
  </si>
  <si>
    <t>46545</t>
  </si>
  <si>
    <t>2000 Watkins Glenn Drive</t>
  </si>
  <si>
    <t>13200 Mckinley Highway</t>
  </si>
  <si>
    <t>408 S. Byrkit Ave.</t>
  </si>
  <si>
    <t>46544</t>
  </si>
  <si>
    <t>16711 East 13 Mile Road</t>
  </si>
  <si>
    <t>2000 Smith Ave.</t>
  </si>
  <si>
    <t>471 East Roosevelt Avenue</t>
  </si>
  <si>
    <t>Zeeland</t>
  </si>
  <si>
    <t>49464</t>
  </si>
  <si>
    <t>201 W. Washington</t>
  </si>
  <si>
    <t>8175 Century Blvd.</t>
  </si>
  <si>
    <t>Chaska</t>
  </si>
  <si>
    <t>553183</t>
  </si>
  <si>
    <t>4881 Allen Park Dr.</t>
  </si>
  <si>
    <t>49401</t>
  </si>
  <si>
    <t>24704 Hathaway</t>
  </si>
  <si>
    <t>1301 E. Elkhorn Rd.</t>
  </si>
  <si>
    <t>5600 Old Greenwood Road</t>
  </si>
  <si>
    <t>100 Abernathy Road</t>
  </si>
  <si>
    <t>30328</t>
  </si>
  <si>
    <t>2151 Eastman Avenue</t>
  </si>
  <si>
    <t>Oxnard</t>
  </si>
  <si>
    <t>93030</t>
  </si>
  <si>
    <t>101 Bell Road</t>
  </si>
  <si>
    <t>1000 Innovation Ave.</t>
  </si>
  <si>
    <t>Morrisville</t>
  </si>
  <si>
    <t>27560</t>
  </si>
  <si>
    <t>2 Changi South Lane</t>
  </si>
  <si>
    <t>Singapore</t>
  </si>
  <si>
    <t>486123</t>
  </si>
  <si>
    <t>1206 26th Street SW</t>
  </si>
  <si>
    <t>736 Janesville Street</t>
  </si>
  <si>
    <t>53575</t>
  </si>
  <si>
    <t>237 North 13th Street</t>
  </si>
  <si>
    <t>Blair</t>
  </si>
  <si>
    <t>68008</t>
  </si>
  <si>
    <t>500 Highway 18 West</t>
  </si>
  <si>
    <t>Garner</t>
  </si>
  <si>
    <t>50438</t>
  </si>
  <si>
    <t>800 1st Street  McIntire</t>
  </si>
  <si>
    <t>Mc Intire</t>
  </si>
  <si>
    <t>50455</t>
  </si>
  <si>
    <t>1080 Hykes Road</t>
  </si>
  <si>
    <t>17225</t>
  </si>
  <si>
    <t>13224 Fountain Head Plaza</t>
  </si>
  <si>
    <t>Hagerstown</t>
  </si>
  <si>
    <t>21742</t>
  </si>
  <si>
    <t>450 Sunnyside Road</t>
  </si>
  <si>
    <t>15522-8601</t>
  </si>
  <si>
    <t>600 E. Chestnut Street</t>
  </si>
  <si>
    <t>44667-1951</t>
  </si>
  <si>
    <t>1400 N. 14th Street</t>
  </si>
  <si>
    <t>Oakes</t>
  </si>
  <si>
    <t>58474-2306</t>
  </si>
  <si>
    <t>560 Walnut Bottom Road</t>
  </si>
  <si>
    <t>Shippensburg</t>
  </si>
  <si>
    <t>17257</t>
  </si>
  <si>
    <t>1 JLG Drive</t>
  </si>
  <si>
    <t>Mc Connellsburg</t>
  </si>
  <si>
    <t>17233-9533</t>
  </si>
  <si>
    <t>15790 Robin's Hill Road</t>
  </si>
  <si>
    <t>N5V 0A4</t>
  </si>
  <si>
    <t xml:space="preserve"> 524 County Road 34 East</t>
  </si>
  <si>
    <t>Dodge Center</t>
  </si>
  <si>
    <t>55927</t>
  </si>
  <si>
    <t>2429 Licolnway East</t>
  </si>
  <si>
    <t>71049 South US 131</t>
  </si>
  <si>
    <t>White Pigeon</t>
  </si>
  <si>
    <t>49099</t>
  </si>
  <si>
    <t>2307 Oregon Street</t>
  </si>
  <si>
    <t>Oshkosh</t>
  </si>
  <si>
    <t>54902</t>
  </si>
  <si>
    <t>370 W. Waukau Avenue</t>
  </si>
  <si>
    <t>54903</t>
  </si>
  <si>
    <t>2600 American Drive</t>
  </si>
  <si>
    <t>Appleton</t>
  </si>
  <si>
    <t>54912</t>
  </si>
  <si>
    <t>1512 38th Avenue East</t>
  </si>
  <si>
    <t>Bradenton</t>
  </si>
  <si>
    <t>34208</t>
  </si>
  <si>
    <t>3100 McCarthy Road</t>
  </si>
  <si>
    <t>54913</t>
  </si>
  <si>
    <t>One John Deere Place</t>
  </si>
  <si>
    <t>Moline</t>
  </si>
  <si>
    <t>61265-8098</t>
  </si>
  <si>
    <t>1000 Deere-Hitachi Road</t>
  </si>
  <si>
    <t>27285-1187</t>
  </si>
  <si>
    <t>26901 56th Avenue</t>
  </si>
  <si>
    <t>Langley</t>
  </si>
  <si>
    <t>V3A 6K8</t>
  </si>
  <si>
    <t>3820 Mansell Road</t>
  </si>
  <si>
    <t>30022</t>
  </si>
  <si>
    <t>16988 S. Harlan Road</t>
  </si>
  <si>
    <t>Lathrop</t>
  </si>
  <si>
    <t>95330</t>
  </si>
  <si>
    <t>1515 5th Avenue</t>
  </si>
  <si>
    <t>61265</t>
  </si>
  <si>
    <t>909 River Drive</t>
  </si>
  <si>
    <t>1175 E 90th Street</t>
  </si>
  <si>
    <t>Davenport</t>
  </si>
  <si>
    <t>52807-4198</t>
  </si>
  <si>
    <t>Highway 51 North</t>
  </si>
  <si>
    <t>Des Moines</t>
  </si>
  <si>
    <t>50306-1595</t>
  </si>
  <si>
    <t>18600 S. John Deere Road</t>
  </si>
  <si>
    <t>Dubuque</t>
  </si>
  <si>
    <t>52001</t>
  </si>
  <si>
    <t>1100 13th Avenue</t>
  </si>
  <si>
    <t>East Moline</t>
  </si>
  <si>
    <t>61244</t>
  </si>
  <si>
    <t>4140 NW 114th Street</t>
  </si>
  <si>
    <t>Urbandale</t>
  </si>
  <si>
    <t>50322</t>
  </si>
  <si>
    <t>928 E Vine Street</t>
  </si>
  <si>
    <t>Ottumwa</t>
  </si>
  <si>
    <t>52501</t>
  </si>
  <si>
    <t>1805 4th Street</t>
  </si>
  <si>
    <t>Nisku Industrial Par</t>
  </si>
  <si>
    <t>AB</t>
  </si>
  <si>
    <t>T9E 7T9</t>
  </si>
  <si>
    <t>4500 Mustard Way</t>
  </si>
  <si>
    <t>65803-7135</t>
  </si>
  <si>
    <t>501 River Drive</t>
  </si>
  <si>
    <t>1725 7th Street SE</t>
  </si>
  <si>
    <t>58072</t>
  </si>
  <si>
    <t>244 Highway 3266</t>
  </si>
  <si>
    <t>Thibodaux</t>
  </si>
  <si>
    <t>70301-1602</t>
  </si>
  <si>
    <t>7545 Carroll Road</t>
  </si>
  <si>
    <t>92121</t>
  </si>
  <si>
    <t>700 Rancheros Drive</t>
  </si>
  <si>
    <t>San Marcos</t>
  </si>
  <si>
    <t>92069-3007</t>
  </si>
  <si>
    <t>1541 Me Thompson Drive</t>
  </si>
  <si>
    <t>Valdosta</t>
  </si>
  <si>
    <t>31601</t>
  </si>
  <si>
    <t>400 Westfield Avenue</t>
  </si>
  <si>
    <t>2000 Westfield Avenue</t>
  </si>
  <si>
    <t>3500 E Donald Street</t>
  </si>
  <si>
    <t>50703</t>
  </si>
  <si>
    <t>50704</t>
  </si>
  <si>
    <t>20780 Madrona Avenue</t>
  </si>
  <si>
    <t>Torrance</t>
  </si>
  <si>
    <t>90503</t>
  </si>
  <si>
    <t>909 Laval Crescent</t>
  </si>
  <si>
    <t>Kamloops</t>
  </si>
  <si>
    <t>V2C 5P5</t>
  </si>
  <si>
    <t>2401 Talley Way</t>
  </si>
  <si>
    <t>Kelso</t>
  </si>
  <si>
    <t>98626</t>
  </si>
  <si>
    <t>60 Eastbrook Bend</t>
  </si>
  <si>
    <t>2941 Fairview Park Drive</t>
  </si>
  <si>
    <t>Falls Church</t>
  </si>
  <si>
    <t>22042-4513</t>
  </si>
  <si>
    <t>12301 W. Wirth Street</t>
  </si>
  <si>
    <t>53222</t>
  </si>
  <si>
    <t>3300 North 124th Street</t>
  </si>
  <si>
    <t>4611 N 32nd Street</t>
  </si>
  <si>
    <t>53209</t>
  </si>
  <si>
    <t>17072 Daimler Street</t>
  </si>
  <si>
    <t>92614</t>
  </si>
  <si>
    <t>2866 Bud's Drive</t>
  </si>
  <si>
    <t>53719</t>
  </si>
  <si>
    <t>4717 Hammersley Road</t>
  </si>
  <si>
    <t>53711</t>
  </si>
  <si>
    <t>4650 Tiedeman Road</t>
  </si>
  <si>
    <t>44144-2332</t>
  </si>
  <si>
    <t>787 Belden Avenue</t>
  </si>
  <si>
    <t>60101-4942</t>
  </si>
  <si>
    <t>Pontevedra 231-6</t>
  </si>
  <si>
    <t>Col Nueve Galicia</t>
  </si>
  <si>
    <t>64160</t>
  </si>
  <si>
    <t>669 Natchez Trace Drive</t>
  </si>
  <si>
    <t>430 Berg Lane</t>
  </si>
  <si>
    <t>Teerivuorenkatu 28</t>
  </si>
  <si>
    <t>FIN-33300 Tampere</t>
  </si>
  <si>
    <t>1300 West Bartlett Road</t>
  </si>
  <si>
    <t>Elgin</t>
  </si>
  <si>
    <t>60120</t>
  </si>
  <si>
    <t>28100 Cabot Drive</t>
  </si>
  <si>
    <t>2035 Franklin Road</t>
  </si>
  <si>
    <t>Bloomfield Hills</t>
  </si>
  <si>
    <t>48302</t>
  </si>
  <si>
    <t>1415 West 22nd Street</t>
  </si>
  <si>
    <t>Suite 1100</t>
  </si>
  <si>
    <t>Oak Brook</t>
  </si>
  <si>
    <t>60523</t>
  </si>
  <si>
    <t>FIN-333300 Tampere</t>
  </si>
  <si>
    <t>2645 Federal Signal Drive</t>
  </si>
  <si>
    <t>University Park</t>
  </si>
  <si>
    <t>60484</t>
  </si>
  <si>
    <t>Hulley Road</t>
  </si>
  <si>
    <t>Hurdsfield Industrial Estate</t>
  </si>
  <si>
    <t>Macclesfield</t>
  </si>
  <si>
    <t>2 Technology Drive</t>
  </si>
  <si>
    <t>Calle Dr. Ferran 7</t>
  </si>
  <si>
    <t>Vilassar DeDalt</t>
  </si>
  <si>
    <t>5905 Thomas Road</t>
  </si>
  <si>
    <t>77041</t>
  </si>
  <si>
    <t>804 Innovation Drive</t>
  </si>
  <si>
    <t>37932</t>
  </si>
  <si>
    <t>York House Chool Lane</t>
  </si>
  <si>
    <t>Chandlers Ford</t>
  </si>
  <si>
    <t>Hampshire</t>
  </si>
  <si>
    <t>1621 South Illinois Street</t>
  </si>
  <si>
    <t>Streator</t>
  </si>
  <si>
    <t>61364</t>
  </si>
  <si>
    <t>322 Commerce Park Drive</t>
  </si>
  <si>
    <t>Cranberry Twp</t>
  </si>
  <si>
    <t>16066</t>
  </si>
  <si>
    <t>6800 Doerr Lane</t>
  </si>
  <si>
    <t>Schertz</t>
  </si>
  <si>
    <t>78154</t>
  </si>
  <si>
    <t>10000 Alliance Road</t>
  </si>
  <si>
    <t>Cincinnati</t>
  </si>
  <si>
    <t>45242</t>
  </si>
  <si>
    <t>600 Rive Dr.</t>
  </si>
  <si>
    <t>12359 S. Burley</t>
  </si>
  <si>
    <t>25111 Glendale</t>
  </si>
  <si>
    <t>12675 Berwyn</t>
  </si>
  <si>
    <t>23751 Hoover Rd</t>
  </si>
  <si>
    <t>2100 Burlingame Ave. SW</t>
  </si>
  <si>
    <t>20901 Oakwood Boulevard</t>
  </si>
  <si>
    <t>48124-4077</t>
  </si>
  <si>
    <t>585 E South Blvd</t>
  </si>
  <si>
    <t>1480 West McPherson Park Drive</t>
  </si>
  <si>
    <t>23500 Sherwood Avenue</t>
  </si>
  <si>
    <t>24647 Sherwood Avenue</t>
  </si>
  <si>
    <t>23142 Sherwood Avenue</t>
  </si>
  <si>
    <t>23647 Ryan Road</t>
  </si>
  <si>
    <t>6800 Geddes Road</t>
  </si>
  <si>
    <t>Superior Township</t>
  </si>
  <si>
    <t>48198</t>
  </si>
  <si>
    <t>1222 Burton Street SE</t>
  </si>
  <si>
    <t xml:space="preserve">Johnson Controls Engineering GmbH </t>
  </si>
  <si>
    <t>Industriestrabe 20-30</t>
  </si>
  <si>
    <t>Burscheid</t>
  </si>
  <si>
    <t>51399</t>
  </si>
  <si>
    <t>150 Peyerk Court</t>
  </si>
  <si>
    <t>9912 Pioneer Blvd.</t>
  </si>
  <si>
    <t>2607 7th St</t>
  </si>
  <si>
    <t>Berkeley</t>
  </si>
  <si>
    <t>94710</t>
  </si>
  <si>
    <t xml:space="preserve">Kirchhoff Automotive (Deutschland) </t>
  </si>
  <si>
    <t xml:space="preserve">Am Eckenbach 10-14 </t>
  </si>
  <si>
    <t xml:space="preserve">Attendorn </t>
  </si>
  <si>
    <t>57439</t>
  </si>
  <si>
    <t xml:space="preserve">Kirchhoff Automotive (Saarwellingen) </t>
  </si>
  <si>
    <t>Lucie-Bolte-Straße 2</t>
  </si>
  <si>
    <t>Saarwellingen</t>
  </si>
  <si>
    <t>66793</t>
  </si>
  <si>
    <t>801 Beacon Lake Drive</t>
  </si>
  <si>
    <t>Raleigh</t>
  </si>
  <si>
    <t>27610</t>
  </si>
  <si>
    <t>9890 Pioneer Blvd</t>
  </si>
  <si>
    <t>6497 Edwards Blvd</t>
  </si>
  <si>
    <t>L5T2V2</t>
  </si>
  <si>
    <t>2906 21st. Ave</t>
  </si>
  <si>
    <t>Council Bluffs</t>
  </si>
  <si>
    <t>51501</t>
  </si>
  <si>
    <t>4630 Weaver Pkwy</t>
  </si>
  <si>
    <t>8930 Bash St</t>
  </si>
  <si>
    <t>46256</t>
  </si>
  <si>
    <t>145 W 76th St</t>
  </si>
  <si>
    <t>52806</t>
  </si>
  <si>
    <t>9912 Pioneer Blvd</t>
  </si>
  <si>
    <t>29050 Cabot Dr</t>
  </si>
  <si>
    <t>1550 Gezon Pkwy SW</t>
  </si>
  <si>
    <t>13400 10th Ave N</t>
  </si>
  <si>
    <t>16MB Corporate Park Ct St</t>
  </si>
  <si>
    <t>Charles</t>
  </si>
  <si>
    <t>63301</t>
  </si>
  <si>
    <t>4345 Morris Park Dr</t>
  </si>
  <si>
    <t>5333 Muhlhauser Rd</t>
  </si>
  <si>
    <t>6955 Treeline Dr</t>
  </si>
  <si>
    <t>10159 SW Commerce Circ</t>
  </si>
  <si>
    <t>#K</t>
  </si>
  <si>
    <t>Wilsonville</t>
  </si>
  <si>
    <t>97070</t>
  </si>
  <si>
    <t>7118 Crossroads Blvd</t>
  </si>
  <si>
    <t>Brentwood</t>
  </si>
  <si>
    <t>37027</t>
  </si>
  <si>
    <t>9001 Currency St</t>
  </si>
  <si>
    <t>#200</t>
  </si>
  <si>
    <t>Irving</t>
  </si>
  <si>
    <t>75063</t>
  </si>
  <si>
    <t>3403 N Sam Houston Pkwy W</t>
  </si>
  <si>
    <t>#100</t>
  </si>
  <si>
    <t>Huston</t>
  </si>
  <si>
    <t>77086</t>
  </si>
  <si>
    <t>19625 62nd Ave S</t>
  </si>
  <si>
    <t>Suite A109</t>
  </si>
  <si>
    <t>N27 W23750 Paul Rd</t>
  </si>
  <si>
    <t>Pewaukee</t>
  </si>
  <si>
    <t>53072</t>
  </si>
  <si>
    <t xml:space="preserve">ATS Automation Tooling Systems Inc. </t>
  </si>
  <si>
    <t xml:space="preserve">730 Fountian St. N </t>
  </si>
  <si>
    <t>Building #2</t>
  </si>
  <si>
    <t xml:space="preserve">Cambridge </t>
  </si>
  <si>
    <t>730 Fountian St. N</t>
  </si>
  <si>
    <t>731 Fountian St. N</t>
  </si>
  <si>
    <t>Building #1</t>
  </si>
  <si>
    <t>732 Fountian St. N</t>
  </si>
  <si>
    <t>Building #3</t>
  </si>
  <si>
    <t>1510 Cedar Line Frive</t>
  </si>
  <si>
    <t>Rock Hill</t>
  </si>
  <si>
    <t>29730</t>
  </si>
  <si>
    <t>425 Enterprise Drive</t>
  </si>
  <si>
    <t>Lewis Center</t>
  </si>
  <si>
    <t>43035</t>
  </si>
  <si>
    <t>2121 NE Jack London St.</t>
  </si>
  <si>
    <t>Corvallis</t>
  </si>
  <si>
    <t>97330</t>
  </si>
  <si>
    <t>600 Chrislea Road</t>
  </si>
  <si>
    <t>L4L 8K9</t>
  </si>
  <si>
    <t>313 Mound Street</t>
  </si>
  <si>
    <t>45402</t>
  </si>
  <si>
    <t>12841 Stark Road</t>
  </si>
  <si>
    <t>523 Raritan Center Parkway</t>
  </si>
  <si>
    <t>Edison</t>
  </si>
  <si>
    <t>8837</t>
  </si>
  <si>
    <t>5655 Meadowbrook Industrial Court</t>
  </si>
  <si>
    <t>Rolling Meadows</t>
  </si>
  <si>
    <t>60008</t>
  </si>
  <si>
    <t>Marsstrasse 2</t>
  </si>
  <si>
    <t>Heimstetten</t>
  </si>
  <si>
    <t>D-85551</t>
  </si>
  <si>
    <t>Grosszelgstrasse 21</t>
  </si>
  <si>
    <t>Würenlos</t>
  </si>
  <si>
    <t>CH-5436</t>
  </si>
  <si>
    <t>Carl-Borgward Strasse 11</t>
  </si>
  <si>
    <t>Neuwied</t>
  </si>
  <si>
    <t>56566</t>
  </si>
  <si>
    <t>Lorenzstrasse 6</t>
  </si>
  <si>
    <t>Stutensee</t>
  </si>
  <si>
    <t>76297</t>
  </si>
  <si>
    <t>Am Tannwald 2</t>
  </si>
  <si>
    <t>St. Georgen</t>
  </si>
  <si>
    <t>D-78112</t>
  </si>
  <si>
    <t>Xiqing Economic Development Area</t>
  </si>
  <si>
    <t>Tianjin City</t>
  </si>
  <si>
    <t>P.R.</t>
  </si>
  <si>
    <t>300385</t>
  </si>
  <si>
    <t>CHINA</t>
  </si>
  <si>
    <t>Plot 221, Lorong Perindustrian Bukit Minyak 11</t>
  </si>
  <si>
    <t>Mukim 13, Kawasan Perindustrian Bukit Minyak</t>
  </si>
  <si>
    <t>14000 Bukit Mertajam, Seberang Perai Tengah</t>
  </si>
  <si>
    <t>Penang</t>
  </si>
  <si>
    <t>39A Jalan Pemimpin</t>
  </si>
  <si>
    <t>#06-01A/#04-02A</t>
  </si>
  <si>
    <t>Halcyon Building</t>
  </si>
  <si>
    <t>577183</t>
  </si>
  <si>
    <t>Asia</t>
  </si>
  <si>
    <t>888/45 Moo 19 Soi Yingcharoen</t>
  </si>
  <si>
    <t>Bangplee Tamru Road</t>
  </si>
  <si>
    <t>Samutprakarn</t>
  </si>
  <si>
    <t>10540</t>
  </si>
  <si>
    <t>Thailand</t>
  </si>
  <si>
    <t>IndoSpace Rohan Industrial Park Unit B Building # 4</t>
  </si>
  <si>
    <t>Off: Chakan Talegaon Road Chakan Tal: Khed Dist: Pune</t>
  </si>
  <si>
    <t>Maharashtra</t>
  </si>
  <si>
    <t>PIN</t>
  </si>
  <si>
    <t>410501</t>
  </si>
  <si>
    <t>India</t>
  </si>
  <si>
    <t>250 Broadway Avenue</t>
  </si>
  <si>
    <t>Farrell</t>
  </si>
  <si>
    <t>16121</t>
  </si>
  <si>
    <t>Nan Tong Road No. 1</t>
  </si>
  <si>
    <t>Changshu</t>
  </si>
  <si>
    <t>Nahaxi Road Shanhaiguan</t>
  </si>
  <si>
    <t>Qinhuangdao</t>
  </si>
  <si>
    <t>66205</t>
  </si>
  <si>
    <t>1070 Brooks Industrial Road</t>
  </si>
  <si>
    <t>40066</t>
  </si>
  <si>
    <t>3052 Interstate Parkway</t>
  </si>
  <si>
    <t>1070 Industrial Road</t>
  </si>
  <si>
    <t>No. 1 Ruifu Lane Suzhou</t>
  </si>
  <si>
    <t>Industrial Park</t>
  </si>
  <si>
    <t>Suzhou</t>
  </si>
  <si>
    <t>SU</t>
  </si>
  <si>
    <t>215126</t>
  </si>
  <si>
    <t>3709 US Highway 52 South</t>
  </si>
  <si>
    <t>1205 North Access Road</t>
  </si>
  <si>
    <t>Jeffersonville</t>
  </si>
  <si>
    <t>47130</t>
  </si>
  <si>
    <t>901 Morse Avenue</t>
  </si>
  <si>
    <t>136 Harrison Avenue</t>
  </si>
  <si>
    <t>Harrison</t>
  </si>
  <si>
    <t>45030</t>
  </si>
  <si>
    <t xml:space="preserve">Century Tube LLC </t>
  </si>
  <si>
    <t>4004 N U.S 421</t>
  </si>
  <si>
    <t xml:space="preserve">Madison </t>
  </si>
  <si>
    <t>47250</t>
  </si>
  <si>
    <t xml:space="preserve">Thomas &amp; Betts </t>
  </si>
  <si>
    <t xml:space="preserve">8155 T&amp;B Boulevard </t>
  </si>
  <si>
    <t xml:space="preserve">ABB Inc. </t>
  </si>
  <si>
    <t>16250 W. Glendale Drive</t>
  </si>
  <si>
    <t xml:space="preserve">New Berlin </t>
  </si>
  <si>
    <t>1350 Slans Wa</t>
  </si>
  <si>
    <t>Pleasant Hill</t>
  </si>
  <si>
    <t>50327</t>
  </si>
  <si>
    <t xml:space="preserve">Lookout Valley Tool &amp; Machine </t>
  </si>
  <si>
    <t xml:space="preserve">2919 Gordon Road </t>
  </si>
  <si>
    <t xml:space="preserve">Chattanooga </t>
  </si>
  <si>
    <t xml:space="preserve">696 Airport Place </t>
  </si>
  <si>
    <t xml:space="preserve">Norton Shores </t>
  </si>
  <si>
    <t xml:space="preserve">3210 Langstaff Road </t>
  </si>
  <si>
    <t xml:space="preserve">Vaughan </t>
  </si>
  <si>
    <t>L4K-5B2</t>
  </si>
  <si>
    <t xml:space="preserve">Benteler Automotive Brazil </t>
  </si>
  <si>
    <t>AV. Marginal Sul</t>
  </si>
  <si>
    <t xml:space="preserve">Campinas/SP </t>
  </si>
  <si>
    <t>13054-755</t>
  </si>
  <si>
    <t xml:space="preserve">Brazil </t>
  </si>
  <si>
    <t>3005 Highland Parkway</t>
  </si>
  <si>
    <t>1815 S. Meyers Road</t>
  </si>
  <si>
    <t>Villa Park</t>
  </si>
  <si>
    <t>60181</t>
  </si>
  <si>
    <t>1809 Century Avenue SW</t>
  </si>
  <si>
    <t xml:space="preserve">Grand Rapids </t>
  </si>
  <si>
    <t>S.A   Unipersonal   C/López Bravo 57</t>
  </si>
  <si>
    <t>Pol. Industrial Villalonquéjar</t>
  </si>
  <si>
    <t>Apartado 525</t>
  </si>
  <si>
    <t>Burgos</t>
  </si>
  <si>
    <t>09080  </t>
  </si>
  <si>
    <t xml:space="preserve">PWO de México SA de CV </t>
  </si>
  <si>
    <t xml:space="preserve">Carril Norte a San Cristobal s/n </t>
  </si>
  <si>
    <t xml:space="preserve">Chachapa Amozoc </t>
  </si>
  <si>
    <t xml:space="preserve">México </t>
  </si>
  <si>
    <t>72990</t>
  </si>
  <si>
    <t xml:space="preserve">Valeo Transmission </t>
  </si>
  <si>
    <t>Parque Logistico</t>
  </si>
  <si>
    <t>Av Central 505 Pila</t>
  </si>
  <si>
    <t>SLP</t>
  </si>
  <si>
    <t>01 444 137 4790</t>
  </si>
  <si>
    <t>304</t>
  </si>
  <si>
    <t xml:space="preserve">Mailing Address </t>
  </si>
  <si>
    <t>PO Box 150</t>
  </si>
  <si>
    <t xml:space="preserve">Weatherford </t>
  </si>
  <si>
    <t xml:space="preserve">3021 Wichita Court </t>
  </si>
  <si>
    <t xml:space="preserve">Fort Worth </t>
  </si>
  <si>
    <t>76140</t>
  </si>
  <si>
    <t xml:space="preserve">Vermeer </t>
  </si>
  <si>
    <t xml:space="preserve">1410 Vermeer Road East </t>
  </si>
  <si>
    <t>Pella</t>
  </si>
  <si>
    <t>50219</t>
  </si>
  <si>
    <t xml:space="preserve">2000 Pleiades Dr. </t>
  </si>
  <si>
    <t xml:space="preserve">Mooresville </t>
  </si>
  <si>
    <t>46158</t>
  </si>
  <si>
    <t>Iramali 18</t>
  </si>
  <si>
    <t>Balzers</t>
  </si>
  <si>
    <t>Principality of Liechtenstein</t>
  </si>
  <si>
    <t>LI-9496</t>
  </si>
  <si>
    <t>109 Parkway East</t>
  </si>
  <si>
    <t>Pell City</t>
  </si>
  <si>
    <t>35125</t>
  </si>
  <si>
    <t>7124 S.W. 29th</t>
  </si>
  <si>
    <t>Oklahoma City</t>
  </si>
  <si>
    <t>73179</t>
  </si>
  <si>
    <t>463 Lakeshore Pkwy. TechPark</t>
  </si>
  <si>
    <t>730A Middle Tennessee Blvd.</t>
  </si>
  <si>
    <t>1580 Progress Drive</t>
  </si>
  <si>
    <t>Richmond</t>
  </si>
  <si>
    <t>47374</t>
  </si>
  <si>
    <t>1130 Industrial Parkway North</t>
  </si>
  <si>
    <t>Brunswick</t>
  </si>
  <si>
    <t>44212</t>
  </si>
  <si>
    <t>1475 E. Woodfield Rd.</t>
  </si>
  <si>
    <t>Suite 201</t>
  </si>
  <si>
    <t>Schaumburg</t>
  </si>
  <si>
    <t>60173</t>
  </si>
  <si>
    <t>1181 Jansen Farm Court</t>
  </si>
  <si>
    <t>Rogers Business Park</t>
  </si>
  <si>
    <t>60123</t>
  </si>
  <si>
    <t>46947 West Rd.</t>
  </si>
  <si>
    <t>42728 Executive Drive</t>
  </si>
  <si>
    <t>Harrison Township</t>
  </si>
  <si>
    <t>48045</t>
  </si>
  <si>
    <t>30 General Abrams Drive</t>
  </si>
  <si>
    <t>Agawam</t>
  </si>
  <si>
    <t>O1001</t>
  </si>
  <si>
    <t>3250 Harvester Road</t>
  </si>
  <si>
    <t>L7N3W9</t>
  </si>
  <si>
    <t xml:space="preserve">Henkel Corporation </t>
  </si>
  <si>
    <t>32100 Stephenson Highway</t>
  </si>
  <si>
    <t xml:space="preserve">Madison Hights </t>
  </si>
  <si>
    <t>2850 Williow Pass Raod</t>
  </si>
  <si>
    <t>Bay Point</t>
  </si>
  <si>
    <t>94565</t>
  </si>
  <si>
    <t>2</t>
  </si>
  <si>
    <t>742 Grayson Street</t>
  </si>
  <si>
    <t>3</t>
  </si>
  <si>
    <t>10 Findeme Avenue</t>
  </si>
  <si>
    <t>Bridgewater</t>
  </si>
  <si>
    <t>O8807</t>
  </si>
  <si>
    <t>4</t>
  </si>
  <si>
    <t>923 Mauldin Road NW</t>
  </si>
  <si>
    <t>Calhoun</t>
  </si>
  <si>
    <t>30701</t>
  </si>
  <si>
    <t>5</t>
  </si>
  <si>
    <t>203 MacKenan Court</t>
  </si>
  <si>
    <t>Cary</t>
  </si>
  <si>
    <t>27511</t>
  </si>
  <si>
    <t>6</t>
  </si>
  <si>
    <t>9435 Waterstone Blvd.</t>
  </si>
  <si>
    <t>45249</t>
  </si>
  <si>
    <t>7</t>
  </si>
  <si>
    <t>18731 Cranwood Parkway</t>
  </si>
  <si>
    <t>8</t>
  </si>
  <si>
    <t>421 London Road</t>
  </si>
  <si>
    <t>9</t>
  </si>
  <si>
    <t>1345 Gasket Drive</t>
  </si>
  <si>
    <t>10</t>
  </si>
  <si>
    <t>14351 Highway 221</t>
  </si>
  <si>
    <t>Enoree</t>
  </si>
  <si>
    <t>29335</t>
  </si>
  <si>
    <t>11</t>
  </si>
  <si>
    <t>9 Furman Hall Court</t>
  </si>
  <si>
    <t>29609</t>
  </si>
  <si>
    <t>12</t>
  </si>
  <si>
    <t>14000 Jamboree Road</t>
  </si>
  <si>
    <t>13</t>
  </si>
  <si>
    <t>1600 Excutive Drive</t>
  </si>
  <si>
    <t>LaGrange</t>
  </si>
  <si>
    <t>14</t>
  </si>
  <si>
    <t>7104 Logistics Drive</t>
  </si>
  <si>
    <t>40258</t>
  </si>
  <si>
    <t>15</t>
  </si>
  <si>
    <t>4035 Senator Street</t>
  </si>
  <si>
    <t>38118</t>
  </si>
  <si>
    <t>16</t>
  </si>
  <si>
    <t>7405 Production Drive</t>
  </si>
  <si>
    <t>Mentor</t>
  </si>
  <si>
    <t>44060</t>
  </si>
  <si>
    <t>17</t>
  </si>
  <si>
    <t>150 Fairview Road</t>
  </si>
  <si>
    <t>suite 225</t>
  </si>
  <si>
    <t>Mooreville</t>
  </si>
  <si>
    <t>28117</t>
  </si>
  <si>
    <t>18</t>
  </si>
  <si>
    <t>210 Athens Way</t>
  </si>
  <si>
    <t>Nashville</t>
  </si>
  <si>
    <t>37228</t>
  </si>
  <si>
    <t>19</t>
  </si>
  <si>
    <t>1350 Taney Street</t>
  </si>
  <si>
    <t>North Kansas</t>
  </si>
  <si>
    <t>20</t>
  </si>
  <si>
    <t>420 W. Marquette Ave</t>
  </si>
  <si>
    <t>Oak Creek</t>
  </si>
  <si>
    <t>53154</t>
  </si>
  <si>
    <t>21</t>
  </si>
  <si>
    <t>2021 Susana Road</t>
  </si>
  <si>
    <t>Rancho Dominguez</t>
  </si>
  <si>
    <t>90221</t>
  </si>
  <si>
    <t>201 Highway 10 East</t>
  </si>
  <si>
    <t>64085</t>
  </si>
  <si>
    <t>23</t>
  </si>
  <si>
    <t>4414 Sarellen Road</t>
  </si>
  <si>
    <t>23231</t>
  </si>
  <si>
    <t>24</t>
  </si>
  <si>
    <t>825 Cedar Springs Road</t>
  </si>
  <si>
    <t>Unit H</t>
  </si>
  <si>
    <t>Salsbury</t>
  </si>
  <si>
    <t>28147</t>
  </si>
  <si>
    <t>25</t>
  </si>
  <si>
    <t>167 Batchelder Road</t>
  </si>
  <si>
    <t>Seabrook</t>
  </si>
  <si>
    <t>NH</t>
  </si>
  <si>
    <t>O3874</t>
  </si>
  <si>
    <t>26</t>
  </si>
  <si>
    <t>28 Norfolk Ave.</t>
  </si>
  <si>
    <t>South Easton</t>
  </si>
  <si>
    <t>O2375</t>
  </si>
  <si>
    <t>27</t>
  </si>
  <si>
    <t>730 Worcester Street</t>
  </si>
  <si>
    <t>O1151</t>
  </si>
  <si>
    <t>28</t>
  </si>
  <si>
    <t>23343 Sherwood Ave</t>
  </si>
  <si>
    <t>29</t>
  </si>
  <si>
    <t>26235 First Street</t>
  </si>
  <si>
    <t>Westlake</t>
  </si>
  <si>
    <t>44145</t>
  </si>
  <si>
    <t>1555 Vintage Ave</t>
  </si>
  <si>
    <t>Ontario</t>
  </si>
  <si>
    <t>91761</t>
  </si>
  <si>
    <t>39550 West 13 Mile Road</t>
  </si>
  <si>
    <t>302 Mayde Rd.</t>
  </si>
  <si>
    <t>1800 Speedway Street</t>
  </si>
  <si>
    <t>Fairmont</t>
  </si>
  <si>
    <t>26554</t>
  </si>
  <si>
    <t>PO Box 837</t>
  </si>
  <si>
    <t>1261 Williow Run Road</t>
  </si>
  <si>
    <t>30642</t>
  </si>
  <si>
    <t>6920 Lewisburg Road</t>
  </si>
  <si>
    <t>448 County Route 1A</t>
  </si>
  <si>
    <t>Oswego</t>
  </si>
  <si>
    <t>13126</t>
  </si>
  <si>
    <t>5901 North 13th Street</t>
  </si>
  <si>
    <t>47805</t>
  </si>
  <si>
    <t>390 Griswold Street Northeast</t>
  </si>
  <si>
    <t>PO Box 2000</t>
  </si>
  <si>
    <t>1 Lappan's Lane</t>
  </si>
  <si>
    <t>Kingston</t>
  </si>
  <si>
    <t>K7L4Z5</t>
  </si>
  <si>
    <t>250 Jeokseo-dong Yeongju</t>
  </si>
  <si>
    <t>Gyeongsangbulk-do</t>
  </si>
  <si>
    <t>750-110</t>
  </si>
  <si>
    <t>Korea</t>
  </si>
  <si>
    <t>1 Yeocheon-don’t Nam-gu</t>
  </si>
  <si>
    <t>Uisan</t>
  </si>
  <si>
    <t>680-090</t>
  </si>
  <si>
    <t>No. 3 Persianran Waja</t>
  </si>
  <si>
    <t>Bukit Raja Industrial Eastate</t>
  </si>
  <si>
    <t>Selangor Darul Ehsan</t>
  </si>
  <si>
    <t>Klang</t>
  </si>
  <si>
    <t>41050</t>
  </si>
  <si>
    <t>Malaysia</t>
  </si>
  <si>
    <t xml:space="preserve">Chlor-alkali Sales &amp; Marketing </t>
  </si>
  <si>
    <t>PO Box 1412</t>
  </si>
  <si>
    <t xml:space="preserve">Northville </t>
  </si>
  <si>
    <t>12134</t>
  </si>
  <si>
    <t>S.A. de C.V.</t>
  </si>
  <si>
    <t>Av. La Noria N° 111</t>
  </si>
  <si>
    <t>Queretaro, QRO. C.P.</t>
  </si>
  <si>
    <t>4961 Golden Pkwy</t>
  </si>
  <si>
    <t>Buford</t>
  </si>
  <si>
    <t>30518</t>
  </si>
  <si>
    <t>Blvd. Santa María 1700</t>
  </si>
  <si>
    <t>Parque Ind. Santa María</t>
  </si>
  <si>
    <t>Coahuila. / C.P</t>
  </si>
  <si>
    <t>100 Lexamar Drive</t>
  </si>
  <si>
    <t>Boyne City</t>
  </si>
  <si>
    <t>49712</t>
  </si>
  <si>
    <t>408 Maplewood Ave.</t>
  </si>
  <si>
    <t>52361-0808</t>
  </si>
  <si>
    <t>0</t>
  </si>
  <si>
    <t>Calle Maquilla S/N</t>
  </si>
  <si>
    <t>Parque Industrial El Cid</t>
  </si>
  <si>
    <t>Nogales</t>
  </si>
  <si>
    <t>SO</t>
  </si>
  <si>
    <t>84092</t>
  </si>
  <si>
    <t>4030 Forest Lane</t>
  </si>
  <si>
    <t>Garland</t>
  </si>
  <si>
    <t>75042</t>
  </si>
  <si>
    <t>13920 Seniac Drive</t>
  </si>
  <si>
    <t>Farmers Branch</t>
  </si>
  <si>
    <t>75234</t>
  </si>
  <si>
    <t>Ketschendorfer Straße 38-50</t>
  </si>
  <si>
    <t>Coburg</t>
  </si>
  <si>
    <t>96450</t>
  </si>
  <si>
    <t>Ave. Avante Monterrey #200</t>
  </si>
  <si>
    <t>Sin Colonia</t>
  </si>
  <si>
    <t>Garcia</t>
  </si>
  <si>
    <t>66000</t>
  </si>
  <si>
    <t>9600 International Boulevard</t>
  </si>
  <si>
    <t>Pharr</t>
  </si>
  <si>
    <t>78577</t>
  </si>
  <si>
    <t>2000 John Deere Run</t>
  </si>
  <si>
    <t>27513</t>
  </si>
  <si>
    <t>1671 S Broadway</t>
  </si>
  <si>
    <t>75006</t>
  </si>
  <si>
    <t>23745 Mound Road</t>
  </si>
  <si>
    <t xml:space="preserve">MI </t>
  </si>
  <si>
    <t>16946 West 116th Street</t>
  </si>
  <si>
    <t xml:space="preserve">KS </t>
  </si>
  <si>
    <t xml:space="preserve">USA </t>
  </si>
  <si>
    <t>Lib. Carlos Salinas de Gortari</t>
  </si>
  <si>
    <t>2001 pte.</t>
  </si>
  <si>
    <t>Cd. Frontera, Coahuila</t>
  </si>
  <si>
    <t>Coahuila</t>
  </si>
  <si>
    <t>CP</t>
  </si>
  <si>
    <t>25616</t>
  </si>
  <si>
    <t>Blvd. Industria de la</t>
  </si>
  <si>
    <t>Transformacion 3140</t>
  </si>
  <si>
    <t>Libramiento Arco Vial Km 3.8</t>
  </si>
  <si>
    <t>Elsener Strabe 95</t>
  </si>
  <si>
    <t>Paderborn</t>
  </si>
  <si>
    <t>33102</t>
  </si>
  <si>
    <t>No. 13 Bentonite Street</t>
  </si>
  <si>
    <t xml:space="preserve">Alrode Extension 7 </t>
  </si>
  <si>
    <t xml:space="preserve">Alberton </t>
  </si>
  <si>
    <t xml:space="preserve">SA </t>
  </si>
  <si>
    <t>1450</t>
  </si>
  <si>
    <t xml:space="preserve">Africa </t>
  </si>
  <si>
    <t xml:space="preserve">2 Basalt Street </t>
  </si>
  <si>
    <t>Alrode</t>
  </si>
  <si>
    <t>533 Ottawa Ave</t>
  </si>
  <si>
    <t>An der Talle 27-31</t>
  </si>
  <si>
    <t>No.251 Wen Shui Road</t>
  </si>
  <si>
    <t>200072</t>
  </si>
  <si>
    <t>Chi</t>
  </si>
  <si>
    <t>706 Bond Avenue</t>
  </si>
  <si>
    <t>AV Victor Gugo</t>
  </si>
  <si>
    <t>No. 341 Complejo Industrial</t>
  </si>
  <si>
    <t>Chihuahua, Chih Mexico</t>
  </si>
  <si>
    <t>Chihuahua</t>
  </si>
  <si>
    <t>311</t>
  </si>
  <si>
    <t>110 Continental Drive</t>
  </si>
  <si>
    <t>40475</t>
  </si>
  <si>
    <t>2180 Avastar Parkway</t>
  </si>
  <si>
    <t>3670 Millcreek NE</t>
  </si>
  <si>
    <t>1313 Maple Street</t>
  </si>
  <si>
    <t>525 Dekraft Avenue</t>
  </si>
  <si>
    <t>1821 Wildwood Ave.</t>
  </si>
  <si>
    <t>49202</t>
  </si>
  <si>
    <t>28201 Van Dyke Avenue</t>
  </si>
  <si>
    <t>Av. Norte America No 301</t>
  </si>
  <si>
    <t>Parque Industrial Las Americas</t>
  </si>
  <si>
    <t>Autopista Monterrey-Laredo</t>
  </si>
  <si>
    <t>4134 36th ST SE</t>
  </si>
  <si>
    <t>182 Cotton Belt Parkway</t>
  </si>
  <si>
    <t>Mc Gregor</t>
  </si>
  <si>
    <t>76657</t>
  </si>
  <si>
    <t>6200 Troup Highway</t>
  </si>
  <si>
    <t>Tyler</t>
  </si>
  <si>
    <t>75707</t>
  </si>
  <si>
    <t xml:space="preserve">1515 Industrial Park Drive </t>
  </si>
  <si>
    <t xml:space="preserve">Neillsville </t>
  </si>
  <si>
    <t xml:space="preserve">WI </t>
  </si>
  <si>
    <t>54456</t>
  </si>
  <si>
    <t xml:space="preserve">249 Mulberry Lane </t>
  </si>
  <si>
    <t xml:space="preserve">Atkins </t>
  </si>
  <si>
    <t xml:space="preserve">VA </t>
  </si>
  <si>
    <t xml:space="preserve">1281 Pickett Street </t>
  </si>
  <si>
    <t>PO Box 1736</t>
  </si>
  <si>
    <t xml:space="preserve">Greenville </t>
  </si>
  <si>
    <t xml:space="preserve">1444 Alexander Road </t>
  </si>
  <si>
    <t xml:space="preserve">Vanderbilt </t>
  </si>
  <si>
    <t>49795</t>
  </si>
  <si>
    <t xml:space="preserve">8276 Yuill Street </t>
  </si>
  <si>
    <t xml:space="preserve">715 South Street </t>
  </si>
  <si>
    <t xml:space="preserve">Mayville </t>
  </si>
  <si>
    <t>53050</t>
  </si>
  <si>
    <t xml:space="preserve">800 Horicon Street </t>
  </si>
  <si>
    <t>Suite 1</t>
  </si>
  <si>
    <t xml:space="preserve">431 East Division Street </t>
  </si>
  <si>
    <t xml:space="preserve">Wautoma </t>
  </si>
  <si>
    <t>54982</t>
  </si>
  <si>
    <t xml:space="preserve">210 Corporate Drive </t>
  </si>
  <si>
    <t xml:space="preserve">Beaver Dam </t>
  </si>
  <si>
    <t>53916</t>
  </si>
  <si>
    <t xml:space="preserve">120 Industrial Drive </t>
  </si>
  <si>
    <t xml:space="preserve">1506 Industrial Park Drive </t>
  </si>
  <si>
    <t>118 Wheeler Street</t>
  </si>
  <si>
    <t>La Vergne</t>
  </si>
  <si>
    <t>37086</t>
  </si>
  <si>
    <t>5460 Executive Parkway SE</t>
  </si>
  <si>
    <t xml:space="preserve">6375 N. paramount blvd. </t>
  </si>
  <si>
    <t>54347 Highland Blvd.</t>
  </si>
  <si>
    <t>46514</t>
  </si>
  <si>
    <t>1825 E. First Street</t>
  </si>
  <si>
    <t>45403</t>
  </si>
  <si>
    <t>1350 Ninth Street</t>
  </si>
  <si>
    <t>47421</t>
  </si>
  <si>
    <t>1013 Thorrez Road</t>
  </si>
  <si>
    <t>2211 W. Grimes Ave.</t>
  </si>
  <si>
    <t>52556</t>
  </si>
  <si>
    <t>9750 Maurice Duplessis</t>
  </si>
  <si>
    <t>Montreal</t>
  </si>
  <si>
    <t>H1C1G1</t>
  </si>
  <si>
    <t>30</t>
  </si>
  <si>
    <t>Antiguo Camino a San Fransisco</t>
  </si>
  <si>
    <t>Ocotlan 7</t>
  </si>
  <si>
    <t>Bodega G Coronango</t>
  </si>
  <si>
    <t>Timbo</t>
  </si>
  <si>
    <t>4200 Goss Road</t>
  </si>
  <si>
    <t>48105</t>
  </si>
  <si>
    <t>1100A N. First Street</t>
  </si>
  <si>
    <t>Clarinda</t>
  </si>
  <si>
    <t>51632</t>
  </si>
  <si>
    <t>NSK Rodamientos Mexicana, S.A.</t>
  </si>
  <si>
    <t>Av. Presidente Juarez No. 2007</t>
  </si>
  <si>
    <t>Col San Jeronimo Tepetiacalco,</t>
  </si>
  <si>
    <t>Tlainepantla</t>
  </si>
  <si>
    <t>780 Montague Expressway</t>
  </si>
  <si>
    <t>95131</t>
  </si>
  <si>
    <t>5585 McAdam Road</t>
  </si>
  <si>
    <t>L4Z 1N4</t>
  </si>
  <si>
    <t>2150-32e Avenue</t>
  </si>
  <si>
    <t>Lachine</t>
  </si>
  <si>
    <t>H8T 3H7</t>
  </si>
  <si>
    <t>3353 Wayburne Drive</t>
  </si>
  <si>
    <t>Burnaby</t>
  </si>
  <si>
    <t>V5G 4L4</t>
  </si>
  <si>
    <t>110 Shields Drive</t>
  </si>
  <si>
    <t>Bennington</t>
  </si>
  <si>
    <t>VT</t>
  </si>
  <si>
    <t>VT 05201</t>
  </si>
  <si>
    <t>2962 Fort Hudson Road</t>
  </si>
  <si>
    <t>Dyersburg</t>
  </si>
  <si>
    <t>38024</t>
  </si>
  <si>
    <t>4200 Goss Rd</t>
  </si>
  <si>
    <t>1613 Progress Drive</t>
  </si>
  <si>
    <t>Albion</t>
  </si>
  <si>
    <t>46701</t>
  </si>
  <si>
    <t>4421 Highway 81 North</t>
  </si>
  <si>
    <t>29621</t>
  </si>
  <si>
    <t>161 N. Clark Street</t>
  </si>
  <si>
    <t>60601</t>
  </si>
  <si>
    <t>Administrative Offices</t>
  </si>
  <si>
    <t>11970 Pellicano Drive</t>
  </si>
  <si>
    <t>130 Perinton Parkway</t>
  </si>
  <si>
    <t>Fairport</t>
  </si>
  <si>
    <t>14450</t>
  </si>
  <si>
    <t>38000 Hills Tech Drive</t>
  </si>
  <si>
    <t>3701 Newburg Road</t>
  </si>
  <si>
    <t>Flat Rock</t>
  </si>
  <si>
    <t>48134</t>
  </si>
  <si>
    <t>601 Northwest 65th Court</t>
  </si>
  <si>
    <t>33309</t>
  </si>
  <si>
    <t>1901 Main St # 600</t>
  </si>
  <si>
    <t>4300 44th Street Southeast</t>
  </si>
  <si>
    <t>50 Wentworth Avenue</t>
  </si>
  <si>
    <t>Londonderry</t>
  </si>
  <si>
    <t>8700 Wyoming Avenue North</t>
  </si>
  <si>
    <t>55445</t>
  </si>
  <si>
    <t>Ashland</t>
  </si>
  <si>
    <t>23005</t>
  </si>
  <si>
    <t>1800 West Central Road</t>
  </si>
  <si>
    <t>Mount Prospect</t>
  </si>
  <si>
    <t>60056</t>
  </si>
  <si>
    <t>2104 Indiana 2</t>
  </si>
  <si>
    <t>New Carlisle</t>
  </si>
  <si>
    <t>46552</t>
  </si>
  <si>
    <t>22</t>
  </si>
  <si>
    <t>869 South Knowles Avenue</t>
  </si>
  <si>
    <t>New Richmond</t>
  </si>
  <si>
    <t>54017</t>
  </si>
  <si>
    <t>4641 East Guasti Road</t>
  </si>
  <si>
    <t>4009 Miranda Avenue</t>
  </si>
  <si>
    <t>2400 Geng Road</t>
  </si>
  <si>
    <t>94303</t>
  </si>
  <si>
    <t>2835 East Carson St., Suite 21</t>
  </si>
  <si>
    <t>15203</t>
  </si>
  <si>
    <t>15000 North Haggerty Road</t>
  </si>
  <si>
    <t>2440 Sumner Boulevard</t>
  </si>
  <si>
    <t>27616</t>
  </si>
  <si>
    <t>855 Camp Creek Pkwy</t>
  </si>
  <si>
    <t>30336</t>
  </si>
  <si>
    <t>3737 Red Arrow Highway</t>
  </si>
  <si>
    <t>31</t>
  </si>
  <si>
    <t>101 1st Ave # 6</t>
  </si>
  <si>
    <t>Waltham</t>
  </si>
  <si>
    <t>2451</t>
  </si>
  <si>
    <t>2 Airport Rd NW</t>
  </si>
  <si>
    <t>Baudette</t>
  </si>
  <si>
    <t>56623</t>
  </si>
  <si>
    <t>2800 South 25th Avenue</t>
  </si>
  <si>
    <t>Broadview</t>
  </si>
  <si>
    <t>60155</t>
  </si>
  <si>
    <t>101 Friction Drive Southwest</t>
  </si>
  <si>
    <t>8101 Dorchester Road</t>
  </si>
  <si>
    <t>North Charleston</t>
  </si>
  <si>
    <t>29418</t>
  </si>
  <si>
    <t>14001 Soth Lakes Drive</t>
  </si>
  <si>
    <t>28273</t>
  </si>
  <si>
    <t>300 Minnesota Rd.</t>
  </si>
  <si>
    <t>283 Minnesota Rd.</t>
  </si>
  <si>
    <t>1855 Stephenson Hwy.</t>
  </si>
  <si>
    <t>2711 N. Haskell Avenue</t>
  </si>
  <si>
    <t>Suite 3400</t>
  </si>
  <si>
    <t>75204</t>
  </si>
  <si>
    <t>125 Mercedes Drive</t>
  </si>
  <si>
    <t>Carol Stream</t>
  </si>
  <si>
    <t>60188</t>
  </si>
  <si>
    <t>4375 Rossplain Road</t>
  </si>
  <si>
    <t>45236</t>
  </si>
  <si>
    <t>90 Olive Street</t>
  </si>
  <si>
    <t>Attleboro</t>
  </si>
  <si>
    <t>2703</t>
  </si>
  <si>
    <t>33300 Fisher Dr</t>
  </si>
  <si>
    <t>St Clair Shores</t>
  </si>
  <si>
    <t>48082</t>
  </si>
  <si>
    <t xml:space="preserve">Two Mid America Plaza </t>
  </si>
  <si>
    <t xml:space="preserve">Oakbrook Terrace </t>
  </si>
  <si>
    <t xml:space="preserve">IL </t>
  </si>
  <si>
    <t>3883 Delor Street St.</t>
  </si>
  <si>
    <t xml:space="preserve">St. Louis </t>
  </si>
  <si>
    <t>63116</t>
  </si>
  <si>
    <t>1641 North 9th Ave.</t>
  </si>
  <si>
    <t>Humbolt</t>
  </si>
  <si>
    <t>38343</t>
  </si>
  <si>
    <t>5757 W. 65th Street</t>
  </si>
  <si>
    <t>Bedford Park</t>
  </si>
  <si>
    <t>2560 White Oak Circle</t>
  </si>
  <si>
    <t>Unit 100</t>
  </si>
  <si>
    <t>60502</t>
  </si>
  <si>
    <t xml:space="preserve">1629 Persheron Street </t>
  </si>
  <si>
    <t xml:space="preserve">Maryville </t>
  </si>
  <si>
    <t xml:space="preserve">TN </t>
  </si>
  <si>
    <t xml:space="preserve"> Head Office &amp; Manufacturing and Distribution Center (Richibucto NB) </t>
  </si>
  <si>
    <t>40 Industrial Park St</t>
  </si>
  <si>
    <t>Richibucto</t>
  </si>
  <si>
    <t>NB</t>
  </si>
  <si>
    <t>E4W 4A4</t>
  </si>
  <si>
    <t>Sales Office #160 Manufacturing and Distribution Center #160(Oakville ON)</t>
  </si>
  <si>
    <t>1333 Cornwall Road</t>
  </si>
  <si>
    <t>L6J 7T5</t>
  </si>
  <si>
    <t>Administrative Office and Manufacturing Facility #160;(Dieppe NB)</t>
  </si>
  <si>
    <t>480 Ferdinand Blvd</t>
  </si>
  <si>
    <t>Dieppe</t>
  </si>
  <si>
    <t>E1A 6V9</t>
  </si>
  <si>
    <t>Sales Office #160;Manufacturing and Distribution Center #160;(Alton IL)</t>
  </si>
  <si>
    <t>1450 Discovery Pkwy</t>
  </si>
  <si>
    <t>Alton</t>
  </si>
  <si>
    <t>62002</t>
  </si>
  <si>
    <t>Sales Office and Manufacturing (Dartmouth NS)</t>
  </si>
  <si>
    <t>90 Cutler Avenue</t>
  </si>
  <si>
    <t>Unit 1</t>
  </si>
  <si>
    <t>Dartmouth</t>
  </si>
  <si>
    <t>NS</t>
  </si>
  <si>
    <t>B3B 0J6</t>
  </si>
  <si>
    <t>Distribution Center  (Atlanta, GA)</t>
  </si>
  <si>
    <t>800 Westlake Parkway SW</t>
  </si>
  <si>
    <t>Suite 830</t>
  </si>
  <si>
    <t>Champion Manufacturing Industries (Maryland Heights, MO)</t>
  </si>
  <si>
    <t>11515 Adie Road</t>
  </si>
  <si>
    <t>Maryland Heights</t>
  </si>
  <si>
    <t>63043</t>
  </si>
  <si>
    <t>Room 17 I</t>
  </si>
  <si>
    <t>Building B</t>
  </si>
  <si>
    <t>Fortune Plaza, Futian</t>
  </si>
  <si>
    <t>518040</t>
  </si>
  <si>
    <t>China</t>
  </si>
  <si>
    <t>45 Cottrell St.</t>
  </si>
  <si>
    <t>Port Elizabeth</t>
  </si>
  <si>
    <t xml:space="preserve">ARF </t>
  </si>
  <si>
    <t>6014</t>
  </si>
  <si>
    <t>Blvd Diaz Ordaz Km. 339 Apdo.</t>
  </si>
  <si>
    <t>Postal 25 C.P.</t>
  </si>
  <si>
    <t>Santa Catarina</t>
  </si>
  <si>
    <t>66350</t>
  </si>
  <si>
    <t>3251 Royalty Row</t>
  </si>
  <si>
    <t>75062</t>
  </si>
  <si>
    <t>Lerdo de Tejada 523</t>
  </si>
  <si>
    <t>Col. El Nogalar C.P. 25350</t>
  </si>
  <si>
    <t>Arteaga, Coahuila</t>
  </si>
  <si>
    <t xml:space="preserve">815 Rice Street </t>
  </si>
  <si>
    <t xml:space="preserve">Leslie </t>
  </si>
  <si>
    <t>49251</t>
  </si>
  <si>
    <t xml:space="preserve">Tunalls, Lydney </t>
  </si>
  <si>
    <t xml:space="preserve">Gloucestershire </t>
  </si>
  <si>
    <t xml:space="preserve">GL15 5PX </t>
  </si>
  <si>
    <t xml:space="preserve">Lydney </t>
  </si>
  <si>
    <t xml:space="preserve">United Kingdom </t>
  </si>
  <si>
    <t xml:space="preserve">Avenida Libertad S/N </t>
  </si>
  <si>
    <t xml:space="preserve">San Luis Potosi </t>
  </si>
  <si>
    <t xml:space="preserve">SLP </t>
  </si>
  <si>
    <t xml:space="preserve">2600 Bellingham Road </t>
  </si>
  <si>
    <t xml:space="preserve">Troy </t>
  </si>
  <si>
    <t xml:space="preserve">6845 Hawthorne drive </t>
  </si>
  <si>
    <t xml:space="preserve">Windsor </t>
  </si>
  <si>
    <t>Add. Hepang Industries Area</t>
  </si>
  <si>
    <t>Ganxiang Town, Jinshang District</t>
  </si>
  <si>
    <t xml:space="preserve">P.R. </t>
  </si>
  <si>
    <t>201518</t>
  </si>
  <si>
    <t xml:space="preserve">China </t>
  </si>
  <si>
    <t>West Part First Floor Building 3#, No.58 Jinghai Fifth Road</t>
  </si>
  <si>
    <t xml:space="preserve">Beijing Economic &amp; Technological Development Zone </t>
  </si>
  <si>
    <t>Beijing</t>
  </si>
  <si>
    <t>100176</t>
  </si>
  <si>
    <t>Bergneustadt, North Rhine-Westphalia</t>
  </si>
  <si>
    <t>Othestraße 19</t>
  </si>
  <si>
    <t>Bergneustadt</t>
  </si>
  <si>
    <t>51702</t>
  </si>
  <si>
    <t>Drolshagen-Scheda, North Rhine-Westphalia</t>
  </si>
  <si>
    <t>Eisenstraße 2</t>
  </si>
  <si>
    <t>Drolshagen</t>
  </si>
  <si>
    <t>57489</t>
  </si>
  <si>
    <t>Hainichen, Saxony</t>
  </si>
  <si>
    <t>Frankenberger Straße 9a</t>
  </si>
  <si>
    <t>Hainichen</t>
  </si>
  <si>
    <t>O9661</t>
  </si>
  <si>
    <t>Witten, North Rhine-Westphalia</t>
  </si>
  <si>
    <t>Dortmunder Straße 54</t>
  </si>
  <si>
    <t>Witten</t>
  </si>
  <si>
    <t>58455</t>
  </si>
  <si>
    <t>P. O. Box 668</t>
  </si>
  <si>
    <t>32 Piet Rautenbach</t>
  </si>
  <si>
    <t xml:space="preserve">Brits </t>
  </si>
  <si>
    <t>O250</t>
  </si>
  <si>
    <t>405 State Hwy, 121 Bypass</t>
  </si>
  <si>
    <t>Building D, Suite 100</t>
  </si>
  <si>
    <t>Lewisville</t>
  </si>
  <si>
    <t>75067</t>
  </si>
  <si>
    <t>1025 Barachel Lane</t>
  </si>
  <si>
    <t>1030 Hoover Boulevard</t>
  </si>
  <si>
    <t>3005 Coporate Drvie</t>
  </si>
  <si>
    <t>Wojska Polskiego 3</t>
  </si>
  <si>
    <t>Mielec</t>
  </si>
  <si>
    <t>39-300</t>
  </si>
  <si>
    <t>Poland</t>
  </si>
  <si>
    <t>Avendia Japon No. 124</t>
  </si>
  <si>
    <t>Parque Industral San Francisco</t>
  </si>
  <si>
    <t>San Franscisco De Los Romo, CP</t>
  </si>
  <si>
    <t>San Isidro No. 4251</t>
  </si>
  <si>
    <t>Cuidad Juarez</t>
  </si>
  <si>
    <t>CHIH32720</t>
  </si>
  <si>
    <t>4358 Division Ave S</t>
  </si>
  <si>
    <t xml:space="preserve">Korea </t>
  </si>
  <si>
    <t>Prof Rodolfo Gzz #100 Guadalup</t>
  </si>
  <si>
    <t>NL Parque Kalos</t>
  </si>
  <si>
    <t>67119</t>
  </si>
  <si>
    <t>602 E. Walnut St.</t>
  </si>
  <si>
    <t>Watseka</t>
  </si>
  <si>
    <t>60970</t>
  </si>
  <si>
    <t>Rua Dr. Othon Barcellos, 83</t>
  </si>
  <si>
    <t>Cruzeiro- São Paulo</t>
  </si>
  <si>
    <t>Brazil</t>
  </si>
  <si>
    <t>12730-900</t>
  </si>
  <si>
    <t>Av. João César de Oliveira, 4205</t>
  </si>
  <si>
    <t>Santa Cruz Industrial</t>
  </si>
  <si>
    <t>Contagem-MG</t>
  </si>
  <si>
    <t>32341-000</t>
  </si>
  <si>
    <t>Carretera Constituición 57 KM. 1050</t>
  </si>
  <si>
    <t>Castaños</t>
  </si>
  <si>
    <t>Coah</t>
  </si>
  <si>
    <t>25870</t>
  </si>
  <si>
    <t>Av. 11 de Setiembre, KM 4,5</t>
  </si>
  <si>
    <t>Córdoba</t>
  </si>
  <si>
    <t>Provincia de Cordoba</t>
  </si>
  <si>
    <t>Argentina</t>
  </si>
  <si>
    <t>CP 5014</t>
  </si>
  <si>
    <t>Carretera 57 Km 1050</t>
  </si>
  <si>
    <t>Lerdo de Tejada</t>
  </si>
  <si>
    <t>#523 Col. El Nogalar</t>
  </si>
  <si>
    <t>Arteaga, Coahuila, Mexico  253</t>
  </si>
  <si>
    <t>25350</t>
  </si>
  <si>
    <t xml:space="preserve">2401 North 9th Street </t>
  </si>
  <si>
    <t xml:space="preserve">Po Box 4337 </t>
  </si>
  <si>
    <t xml:space="preserve">Lafeyette </t>
  </si>
  <si>
    <t xml:space="preserve">IN </t>
  </si>
  <si>
    <t>47903</t>
  </si>
  <si>
    <t xml:space="preserve">51537 Industrial Dr. </t>
  </si>
  <si>
    <t xml:space="preserve">New Baltimore </t>
  </si>
  <si>
    <t xml:space="preserve">200 E. Dresden Street </t>
  </si>
  <si>
    <t xml:space="preserve">Kalkaska </t>
  </si>
  <si>
    <t>49646</t>
  </si>
  <si>
    <t>221 Garfeild Street</t>
  </si>
  <si>
    <t xml:space="preserve">Hillman </t>
  </si>
  <si>
    <t>49746</t>
  </si>
  <si>
    <t>Ave. Libre Comercio #2164</t>
  </si>
  <si>
    <t xml:space="preserve">Parque Ind Las Americas </t>
  </si>
  <si>
    <t xml:space="preserve">132 Trowbridge Drive </t>
  </si>
  <si>
    <t>PO Box 1107</t>
  </si>
  <si>
    <t>Fond Du Lac</t>
  </si>
  <si>
    <t>54936</t>
  </si>
  <si>
    <t>42</t>
  </si>
  <si>
    <t>Av. Adhemar Pinto de Siqueira</t>
  </si>
  <si>
    <t>21500 - Vila Galvão</t>
  </si>
  <si>
    <t>Caçapava - SP</t>
  </si>
  <si>
    <t>cCaçapava - SP</t>
  </si>
  <si>
    <t>Avenida La Presa 290 Colonia San Juan Ixhuatepec</t>
  </si>
  <si>
    <t>Tlalnepantla</t>
  </si>
  <si>
    <t>Estado de</t>
  </si>
  <si>
    <t>54180</t>
  </si>
  <si>
    <t>Enrico Fermmi No. 1450 Parque Industrial</t>
  </si>
  <si>
    <t>Cd. Juárez, Chihuahua.</t>
  </si>
  <si>
    <t>Río Bravo</t>
  </si>
  <si>
    <t>32557</t>
  </si>
  <si>
    <t>7200 Industrial Dr.</t>
  </si>
  <si>
    <t xml:space="preserve">Belding </t>
  </si>
  <si>
    <t xml:space="preserve">ON </t>
  </si>
  <si>
    <t>L4W 2V2</t>
  </si>
  <si>
    <t>370 Republic Drive</t>
  </si>
  <si>
    <t>Mc Kenzie</t>
  </si>
  <si>
    <t>38201</t>
  </si>
  <si>
    <t>10 Forbes Road</t>
  </si>
  <si>
    <t>3857</t>
  </si>
  <si>
    <t>345 Wright Industrial Parkway</t>
  </si>
  <si>
    <t>Potterville</t>
  </si>
  <si>
    <t>48876</t>
  </si>
  <si>
    <t>4961 Golden Parkway</t>
  </si>
  <si>
    <t>0000337</t>
  </si>
  <si>
    <t>1 Seneca Road, RR.4</t>
  </si>
  <si>
    <t>Leamington</t>
  </si>
  <si>
    <t>N8H 5P2</t>
  </si>
  <si>
    <t>47805 Galleon Drive</t>
  </si>
  <si>
    <t>123 Holmes Road Unit #1-3</t>
  </si>
  <si>
    <t>Liberty Hill</t>
  </si>
  <si>
    <t>78642</t>
  </si>
  <si>
    <t>Alfonso Gomez de Orozco No.122</t>
  </si>
  <si>
    <t>Col. Exportec II</t>
  </si>
  <si>
    <t>50 200 Toluca, Edo. de México</t>
  </si>
  <si>
    <t>Toluca, Edo. de</t>
  </si>
  <si>
    <t>50 200</t>
  </si>
  <si>
    <t>Rua Francisco Carlos de Castro</t>
  </si>
  <si>
    <t>945, Distrito</t>
  </si>
  <si>
    <t>Industrial Uileste</t>
  </si>
  <si>
    <t>Cep Piracicaba</t>
  </si>
  <si>
    <t>13422-170</t>
  </si>
  <si>
    <t>170 College Ave Ste 300</t>
  </si>
  <si>
    <t xml:space="preserve">Holland </t>
  </si>
  <si>
    <t>3410 Hihway 24</t>
  </si>
  <si>
    <t xml:space="preserve">Anderson </t>
  </si>
  <si>
    <t xml:space="preserve">SC </t>
  </si>
  <si>
    <t xml:space="preserve">501 S. Cedar St. </t>
  </si>
  <si>
    <t xml:space="preserve">3900 Linden Ave. SE </t>
  </si>
  <si>
    <t xml:space="preserve">Usa </t>
  </si>
  <si>
    <t>14661 Rotunda Dr. P.O Box 1699</t>
  </si>
  <si>
    <t>1945 Airport Road</t>
  </si>
  <si>
    <t>39701</t>
  </si>
  <si>
    <t>Lucchini S.p.A</t>
  </si>
  <si>
    <t>Via Oberdab 1/A</t>
  </si>
  <si>
    <t>Brescia</t>
  </si>
  <si>
    <t>IT</t>
  </si>
  <si>
    <t>25128</t>
  </si>
  <si>
    <t>Carretera Monterrey-Colombia K</t>
  </si>
  <si>
    <t>General Escobedo, Nuevo Leon</t>
  </si>
  <si>
    <t>CP 66050</t>
  </si>
  <si>
    <t>Carretera a Laredo # 203 Norte</t>
  </si>
  <si>
    <t>Antiguo Ejido a San Nicolas de</t>
  </si>
  <si>
    <t>Calzada da los Lomas No. 205</t>
  </si>
  <si>
    <t>Col. Alamo Oriente</t>
  </si>
  <si>
    <t>Tlaquepaque, Jalisco</t>
  </si>
  <si>
    <t>Tlaquepaque</t>
  </si>
  <si>
    <t>CP 45560</t>
  </si>
  <si>
    <t>665 Mets Dr.</t>
  </si>
  <si>
    <t>Victor Hugo No.</t>
  </si>
  <si>
    <t>C.P 31109</t>
  </si>
  <si>
    <t>Complejo Industrial chihuahua</t>
  </si>
  <si>
    <t>Oceano Pacifico 110</t>
  </si>
  <si>
    <t>San Nicolas de los G</t>
  </si>
  <si>
    <t>Arco Vial Km 3.8</t>
  </si>
  <si>
    <t>Av. Alamo No. 88 Parque Indust</t>
  </si>
  <si>
    <t>Negocios Las Colinas, Manzana</t>
  </si>
  <si>
    <t>Av. Progreso S/N Fracc. Ind. D</t>
  </si>
  <si>
    <t>H. Matamoros, TAM</t>
  </si>
  <si>
    <t>Radial Toltecas no.2</t>
  </si>
  <si>
    <t>Colonia Tequexquinahuac</t>
  </si>
  <si>
    <t>54020</t>
  </si>
  <si>
    <t>Poniente 150 No. 956</t>
  </si>
  <si>
    <t>Colonia Industrial Vallejo</t>
  </si>
  <si>
    <t>Mexico City</t>
  </si>
  <si>
    <t>DF</t>
  </si>
  <si>
    <t>CP 02300</t>
  </si>
  <si>
    <t>Avenida Santiago Troncoso</t>
  </si>
  <si>
    <t>No. 281</t>
  </si>
  <si>
    <t>Juarez</t>
  </si>
  <si>
    <t>Prol. Ave. Hermanox Escobar</t>
  </si>
  <si>
    <t>7151-C</t>
  </si>
  <si>
    <t>Parque Industrial Omega</t>
  </si>
  <si>
    <t>Ciudad Juarez</t>
  </si>
  <si>
    <t>Km 18.5 Carretera Libre a Pueb</t>
  </si>
  <si>
    <t>Raimsa</t>
  </si>
  <si>
    <t>Los Reyes La Paz</t>
  </si>
  <si>
    <t>=</t>
  </si>
  <si>
    <t>Calzada San Esteban Poiente</t>
  </si>
  <si>
    <t>#47</t>
  </si>
  <si>
    <t>Colonial Lazaro Cardenas</t>
  </si>
  <si>
    <t>Naucalpan De Juarez</t>
  </si>
  <si>
    <t>Calzada Ignacio Zaragoza</t>
  </si>
  <si>
    <t>No.420</t>
  </si>
  <si>
    <t>Col. San Pedro</t>
  </si>
  <si>
    <t>Carretera Resurreccion &amp;73</t>
  </si>
  <si>
    <t>Zona Industrial Camino a</t>
  </si>
  <si>
    <t>Manzanilla</t>
  </si>
  <si>
    <t>72300</t>
  </si>
  <si>
    <t>Calle Tejocotes S/N Col. bo.</t>
  </si>
  <si>
    <t>Texcacoa</t>
  </si>
  <si>
    <t>Tepotzotlan</t>
  </si>
  <si>
    <t>Calle Tejocotes S/N Co. Bo.</t>
  </si>
  <si>
    <t>Av. Fagundes de Oliveira 1650</t>
  </si>
  <si>
    <t>Diadema</t>
  </si>
  <si>
    <t>Avda. Norte 4, 100 Col. Ciudad</t>
  </si>
  <si>
    <t>3810</t>
  </si>
  <si>
    <t>CIE Celaya, SAPI de CV.</t>
  </si>
  <si>
    <t xml:space="preserve"> North Avenue 4-100, Ind. Col.</t>
  </si>
  <si>
    <t>38010</t>
  </si>
  <si>
    <t>Avenida Mexico-Japón Nº 414</t>
  </si>
  <si>
    <t>Ciudad Industrial Celaya</t>
  </si>
  <si>
    <t>Av. 4 No 12 Parque Industrial</t>
  </si>
  <si>
    <t>8º Alameda De 69, 8th</t>
  </si>
  <si>
    <t>Tultitlán Estado de</t>
  </si>
  <si>
    <t>54900</t>
  </si>
  <si>
    <t xml:space="preserve"> Regular Plane No. 8. Xocoyahu</t>
  </si>
  <si>
    <t>54080</t>
  </si>
  <si>
    <t>Servidumbre de paso 851 L-1 Co</t>
  </si>
  <si>
    <t>Rural AG, Oriente SUR. Easemen</t>
  </si>
  <si>
    <t>Rural Col. AG, East SUR.</t>
  </si>
  <si>
    <t>Saltillo, Coahuila</t>
  </si>
  <si>
    <t>Pintura, Estampado &amp; Montaje</t>
  </si>
  <si>
    <t xml:space="preserve"> SAPI de CV Painting</t>
  </si>
  <si>
    <t>Stamping &amp; Assembly, SAPI de C</t>
  </si>
  <si>
    <t>Apartado Postal 22-021</t>
  </si>
  <si>
    <t>Av. 20 de Noviembre N° 15 Col.</t>
  </si>
  <si>
    <t>Ejidos de Santa María</t>
  </si>
  <si>
    <t>Aztahuacán</t>
  </si>
  <si>
    <t>9500</t>
  </si>
  <si>
    <t>73</t>
  </si>
  <si>
    <t>Lerdo De Tejada 523</t>
  </si>
  <si>
    <t>Col. El Nogala</t>
  </si>
  <si>
    <t>Arteaga</t>
  </si>
  <si>
    <t>8299 Dixie Hwy.</t>
  </si>
  <si>
    <t>Avenida Terranova</t>
  </si>
  <si>
    <t>420 Col. Lote Bravo Cd.</t>
  </si>
  <si>
    <t>Juarez, Chilhuaua</t>
  </si>
  <si>
    <t>32720</t>
  </si>
  <si>
    <t>Ave. Transformacion No. 100</t>
  </si>
  <si>
    <t>Matamoros, Tamaulipa</t>
  </si>
  <si>
    <t>87316</t>
  </si>
  <si>
    <t>Federalismo 204 Fraccionamient</t>
  </si>
  <si>
    <t>Industrial La Silla</t>
  </si>
  <si>
    <t>Guadalupe</t>
  </si>
  <si>
    <t>67199</t>
  </si>
  <si>
    <t>Kilometro 17.5 Carretera #51</t>
  </si>
  <si>
    <t>Celaya Salvatierra</t>
  </si>
  <si>
    <t>Celaya, Guanajuato</t>
  </si>
  <si>
    <t>38158</t>
  </si>
  <si>
    <t>No. 4 Parque Industrial</t>
  </si>
  <si>
    <t>Puebla 2000</t>
  </si>
  <si>
    <t>72224</t>
  </si>
  <si>
    <t>Carretera Quretaro-San Luis</t>
  </si>
  <si>
    <t>Potosi KM 21.5</t>
  </si>
  <si>
    <t>Santa Rosa da Jaureg</t>
  </si>
  <si>
    <t>76230</t>
  </si>
  <si>
    <t>Calle Industria Automotriz3048</t>
  </si>
  <si>
    <t>Bodega No 2</t>
  </si>
  <si>
    <t>521 Calle E</t>
  </si>
  <si>
    <t>Apodaca,</t>
  </si>
  <si>
    <t>CP 66634</t>
  </si>
  <si>
    <t>Detroit Technical Campus</t>
  </si>
  <si>
    <t>40000 Ricardo Drive</t>
  </si>
  <si>
    <t>Chicago Technical Campus</t>
  </si>
  <si>
    <t>7850 S. Grant Street</t>
  </si>
  <si>
    <t>Burr Ridge</t>
  </si>
  <si>
    <t>60527</t>
  </si>
  <si>
    <t>Plaza M6, Suite 6G</t>
  </si>
  <si>
    <t>District Centre</t>
  </si>
  <si>
    <t>Jasola</t>
  </si>
  <si>
    <t>Mathura Road</t>
  </si>
  <si>
    <t>110 076</t>
  </si>
  <si>
    <t>Güglingstraße 66</t>
  </si>
  <si>
    <t>73529 Schwäbisch Gmünd</t>
  </si>
  <si>
    <t>Lenbach Gärten</t>
  </si>
  <si>
    <t>Luisenstr. 14</t>
  </si>
  <si>
    <t>München</t>
  </si>
  <si>
    <t>80333</t>
  </si>
  <si>
    <t>Steinbachstraße 7</t>
  </si>
  <si>
    <t>D-52074 Aachen</t>
  </si>
  <si>
    <t>Kappelweg 19</t>
  </si>
  <si>
    <t>Schechingen</t>
  </si>
  <si>
    <t>73579</t>
  </si>
  <si>
    <t>Palác Karlín, Thámova 11–13</t>
  </si>
  <si>
    <t>186 00 Praha 8</t>
  </si>
  <si>
    <t>501 Gems Tower</t>
  </si>
  <si>
    <t>Caohejing Hi-Tech Park</t>
  </si>
  <si>
    <t>487 Tianlin Road, Minhang Dist</t>
  </si>
  <si>
    <t>200233</t>
  </si>
  <si>
    <t>Santa Clara Technical Campus</t>
  </si>
  <si>
    <t>3540 Bassett Street</t>
  </si>
  <si>
    <t>95054</t>
  </si>
  <si>
    <t>Shoreham Technical Centre</t>
  </si>
  <si>
    <t>Shoreham-by-Sea</t>
  </si>
  <si>
    <t>West Sussex</t>
  </si>
  <si>
    <t>BN43 5FG</t>
  </si>
  <si>
    <t>Midlands Technical Centre</t>
  </si>
  <si>
    <t>Southam Road</t>
  </si>
  <si>
    <t>Radford Semele</t>
  </si>
  <si>
    <t>Leamington Spa</t>
  </si>
  <si>
    <t>CV31 1FQ</t>
  </si>
  <si>
    <t>Cambridge Technical Centre</t>
  </si>
  <si>
    <t>400 Science Park</t>
  </si>
  <si>
    <t>Milton Road</t>
  </si>
  <si>
    <t>CM</t>
  </si>
  <si>
    <t>CB4 0WH</t>
  </si>
  <si>
    <t>125009 Mockba</t>
  </si>
  <si>
    <t>1B-15, Block 1B, Level 15 Plaz</t>
  </si>
  <si>
    <t>Jalan Stesen Sentral 5</t>
  </si>
  <si>
    <t>Kuala</t>
  </si>
  <si>
    <t>50470</t>
  </si>
  <si>
    <t>7th Floor, YS Shin Yokohama Bu</t>
  </si>
  <si>
    <t>2-15-10 Shin Yokohama</t>
  </si>
  <si>
    <t>Kohoku-ku</t>
  </si>
  <si>
    <t>Yokohama</t>
  </si>
  <si>
    <t>222-0033</t>
  </si>
  <si>
    <t>Registered office in Piazza So</t>
  </si>
  <si>
    <t>Torino</t>
  </si>
  <si>
    <t>10121</t>
  </si>
  <si>
    <t>Pintura Estampado y Montaje</t>
  </si>
  <si>
    <t>SAPI de CV</t>
  </si>
  <si>
    <t>Carr. Cya-Salamanca Km. 5</t>
  </si>
  <si>
    <t>Celayo Gto.</t>
  </si>
  <si>
    <t>38020</t>
  </si>
  <si>
    <t>15015-B Foltz Industrial&amp;#160;Pkwy.</t>
  </si>
  <si>
    <t xml:space="preserve">Cleveland </t>
  </si>
  <si>
    <t>Calle Gregorio Ruiz #210</t>
  </si>
  <si>
    <t>cd. Industrial</t>
  </si>
  <si>
    <t>Adolfo Ruiz Velasco 210</t>
  </si>
  <si>
    <t>Ciudad Industrial</t>
  </si>
  <si>
    <t>20290</t>
  </si>
  <si>
    <t>Calle 4 # 40 – B</t>
  </si>
  <si>
    <t>Col Arenal</t>
  </si>
  <si>
    <t>20280</t>
  </si>
  <si>
    <t>2440 Innovation Drive</t>
  </si>
  <si>
    <t>36832</t>
  </si>
  <si>
    <t>3093 Northridge Drive NW</t>
  </si>
  <si>
    <t>2727 3 Mile Road NW</t>
  </si>
  <si>
    <t>Km. 0.3 Carr. Maravillas-Jesús</t>
  </si>
  <si>
    <t>AG</t>
  </si>
  <si>
    <t>20900</t>
  </si>
  <si>
    <t>KM 53.750 Carretera México</t>
  </si>
  <si>
    <t>Toluca Zona Industrial Doña Ro</t>
  </si>
  <si>
    <t>Letra E 1A</t>
  </si>
  <si>
    <t>Lerma</t>
  </si>
  <si>
    <t>52000</t>
  </si>
  <si>
    <t>Av. Sta. Rosa No.265 Manzana 1</t>
  </si>
  <si>
    <t>Parque Industrial Lerma</t>
  </si>
  <si>
    <t>Calle 8 No. 6 Fraccionamiento</t>
  </si>
  <si>
    <t>Industrial Alce Blanco</t>
  </si>
  <si>
    <t>NAUCALPAN DE JUAREZ</t>
  </si>
  <si>
    <t>53370</t>
  </si>
  <si>
    <t>Blvd.del ParqueIndustrial 3045</t>
  </si>
  <si>
    <t>Parque Industrial Saltillo-Ram</t>
  </si>
  <si>
    <t>Libramiento Arco Vial Poniente</t>
  </si>
  <si>
    <t>Carretera a García Km 2.5 Parq</t>
  </si>
  <si>
    <t>Industrial Diamante Bodega No.</t>
  </si>
  <si>
    <t>6 (Planta 2)</t>
  </si>
  <si>
    <t>Industrial Diamante Bodega</t>
  </si>
  <si>
    <t>No. 3 (Plant 3)</t>
  </si>
  <si>
    <t>255 Mcbrine Drive</t>
  </si>
  <si>
    <t>N2R1G7</t>
  </si>
  <si>
    <t>Avenida Presidente Mazarik #29</t>
  </si>
  <si>
    <t>7th Floor</t>
  </si>
  <si>
    <t>Col Chapultepec Mora</t>
  </si>
  <si>
    <t>11570</t>
  </si>
  <si>
    <t>6509 Moeller Rd.</t>
  </si>
  <si>
    <t>46806</t>
  </si>
  <si>
    <t>Norte 45 # 899</t>
  </si>
  <si>
    <t>Col. Industrial Vallejo</t>
  </si>
  <si>
    <t>Vallejo</t>
  </si>
  <si>
    <t>2300</t>
  </si>
  <si>
    <t>1485 S. Getty St.</t>
  </si>
  <si>
    <t>Periferico Pte. Manuel Gomez</t>
  </si>
  <si>
    <t>Morin 7225-A</t>
  </si>
  <si>
    <t>Condominio Vallarta Parque Ind</t>
  </si>
  <si>
    <t>Guadalajara, Jalisco</t>
  </si>
  <si>
    <t>45010</t>
  </si>
  <si>
    <t xml:space="preserve">500 West 200 North </t>
  </si>
  <si>
    <t xml:space="preserve">North Salt Lake </t>
  </si>
  <si>
    <t xml:space="preserve">UT </t>
  </si>
  <si>
    <t>84054</t>
  </si>
  <si>
    <t>Unit 5, Alpha Park</t>
  </si>
  <si>
    <t>Smethwick</t>
  </si>
  <si>
    <t xml:space="preserve">west Midlands </t>
  </si>
  <si>
    <t xml:space="preserve">B66 1BZ </t>
  </si>
  <si>
    <t xml:space="preserve">Metal Standards </t>
  </si>
  <si>
    <t xml:space="preserve">286 Hedcor Street </t>
  </si>
  <si>
    <t>2300 Oak Industrial Dr. NE</t>
  </si>
  <si>
    <t>700 W. Lake Avenue</t>
  </si>
  <si>
    <t>PO Box 790</t>
  </si>
  <si>
    <t>Bellefontaine</t>
  </si>
  <si>
    <t>43311</t>
  </si>
  <si>
    <t xml:space="preserve">Chicago </t>
  </si>
  <si>
    <t>60635</t>
  </si>
  <si>
    <t>1900 Hayes Street</t>
  </si>
  <si>
    <t>1820 Hayes Street</t>
  </si>
  <si>
    <t>16344 Comstock Street</t>
  </si>
  <si>
    <t>17000 Taft Road</t>
  </si>
  <si>
    <t>14800 172nd Avenue</t>
  </si>
  <si>
    <t>49417-8969</t>
  </si>
  <si>
    <t xml:space="preserve">1475 Gezon Parkway SW </t>
  </si>
  <si>
    <t xml:space="preserve">305 Patillo Rd. </t>
  </si>
  <si>
    <t xml:space="preserve">Lakeshore </t>
  </si>
  <si>
    <t xml:space="preserve">CAN </t>
  </si>
  <si>
    <t xml:space="preserve">Ferrotec Finishing </t>
  </si>
  <si>
    <t xml:space="preserve">3200 Pillette Road </t>
  </si>
  <si>
    <t>N8N 2M1</t>
  </si>
  <si>
    <t xml:space="preserve">Retco Industries </t>
  </si>
  <si>
    <t xml:space="preserve">4790 N. Service Rd. </t>
  </si>
  <si>
    <t>N8N 2M2</t>
  </si>
  <si>
    <t>2890 28th St. S.E.</t>
  </si>
  <si>
    <t xml:space="preserve">Blue Fire Manufacturing </t>
  </si>
  <si>
    <t xml:space="preserve">28381 Beck Rd. </t>
  </si>
  <si>
    <t xml:space="preserve">Wixom </t>
  </si>
  <si>
    <t xml:space="preserve">Manesa Manufacturas, Juan </t>
  </si>
  <si>
    <t>Juan Ruiz de Alarcón 305</t>
  </si>
  <si>
    <t>Complejo Industrial</t>
  </si>
  <si>
    <t>CUU</t>
  </si>
  <si>
    <t>31109</t>
  </si>
  <si>
    <t xml:space="preserve">MEX </t>
  </si>
  <si>
    <t>Rudyard Kipling / Luis G. Urbina 11504</t>
  </si>
  <si>
    <t>5460 Cascade Road SE</t>
  </si>
  <si>
    <t>49546</t>
  </si>
  <si>
    <t>3505 Krfat Avenue Southeast</t>
  </si>
  <si>
    <t>4251 Brockton Court Southeast</t>
  </si>
  <si>
    <t xml:space="preserve">Baker Perinks Inc, Canada </t>
  </si>
  <si>
    <t xml:space="preserve">3223 Kraft Avenue SE </t>
  </si>
  <si>
    <t>41592</t>
  </si>
  <si>
    <t xml:space="preserve">Afroesport Alimec SA </t>
  </si>
  <si>
    <t xml:space="preserve">Av. Ing. Huergo n° 1181 3 Piso F </t>
  </si>
  <si>
    <t xml:space="preserve">Buenos Aires </t>
  </si>
  <si>
    <t>1107</t>
  </si>
  <si>
    <t>P.O. Box 2465</t>
  </si>
  <si>
    <t xml:space="preserve">Jakarta </t>
  </si>
  <si>
    <t>10024</t>
  </si>
  <si>
    <t xml:space="preserve">Asia </t>
  </si>
  <si>
    <t>Shiba Fuji Bldg 3F, 1-1-15 Shibadaimon</t>
  </si>
  <si>
    <t>Minato-Ku</t>
  </si>
  <si>
    <t>3FL Daimon KS BLDG 1-2-1 Shibadaimon</t>
  </si>
  <si>
    <t>105-0012</t>
  </si>
  <si>
    <t>331 Nguyen Thuong Hien Street</t>
  </si>
  <si>
    <t>Ward 11, District 10</t>
  </si>
  <si>
    <t>6th Fl. Kelana Business Centre</t>
  </si>
  <si>
    <t>97, Jalan SS7/2</t>
  </si>
  <si>
    <t>Kelana Jaya</t>
  </si>
  <si>
    <t>Selangor</t>
  </si>
  <si>
    <t>PO Box 2075</t>
  </si>
  <si>
    <t>Parkdale</t>
  </si>
  <si>
    <t>Victoria</t>
  </si>
  <si>
    <t>3195</t>
  </si>
  <si>
    <t>C-29 Block#4</t>
  </si>
  <si>
    <t>Gulshan-e-lqbal</t>
  </si>
  <si>
    <t>75300</t>
  </si>
  <si>
    <t>89 West Capitol Drive</t>
  </si>
  <si>
    <t>Brgy. Kapitolyo</t>
  </si>
  <si>
    <t xml:space="preserve">Pasig City </t>
  </si>
  <si>
    <t>NCR</t>
  </si>
  <si>
    <t>1603</t>
  </si>
  <si>
    <t>4 Leng Kee Road, #04-02</t>
  </si>
  <si>
    <t>SIS Building</t>
  </si>
  <si>
    <t xml:space="preserve">Singapore </t>
  </si>
  <si>
    <t>159088</t>
  </si>
  <si>
    <t>438/3-8 Moo 5, Srinakarin Road</t>
  </si>
  <si>
    <t>Samrongnua, Amphur Muang</t>
  </si>
  <si>
    <t>10270</t>
  </si>
  <si>
    <t xml:space="preserve">Baker Perkins Inc., Mexico </t>
  </si>
  <si>
    <t>Damlaan 33</t>
  </si>
  <si>
    <t>Leidschendam, Netherlands</t>
  </si>
  <si>
    <t>2265</t>
  </si>
  <si>
    <t xml:space="preserve">Europe </t>
  </si>
  <si>
    <t>St. Quentin Fallavier Str.1</t>
  </si>
  <si>
    <t>Freigericht</t>
  </si>
  <si>
    <t>D-63579</t>
  </si>
  <si>
    <t>Hauptverwaltung</t>
  </si>
  <si>
    <t>Zechenstrasse 49</t>
  </si>
  <si>
    <t>Unna-Koenigsborn</t>
  </si>
  <si>
    <t xml:space="preserve">D-59425 </t>
  </si>
  <si>
    <t>124 Maizonoz Street</t>
  </si>
  <si>
    <t>Patra</t>
  </si>
  <si>
    <t xml:space="preserve">262 22 </t>
  </si>
  <si>
    <t>Stournara 51</t>
  </si>
  <si>
    <t xml:space="preserve">GR 104 32 </t>
  </si>
  <si>
    <t>Spolka z ograniczona, Odpowiedzialnoscia</t>
  </si>
  <si>
    <t>05-540 Zalesai Gorne</t>
  </si>
  <si>
    <t>ul Glowna 41a Ustanow</t>
  </si>
  <si>
    <t xml:space="preserve">31, hoboxy3heu, kar yn. </t>
  </si>
  <si>
    <t xml:space="preserve">Mackba </t>
  </si>
  <si>
    <t>115054</t>
  </si>
  <si>
    <t>117461, Moscow</t>
  </si>
  <si>
    <t>Kakhovka., 31, block 2</t>
  </si>
  <si>
    <t>Platon-6 2a-5a &amp; 6a</t>
  </si>
  <si>
    <t>Barcelona</t>
  </si>
  <si>
    <t>O8021</t>
  </si>
  <si>
    <t>Bertran 87 S-2-1</t>
  </si>
  <si>
    <t>O8023</t>
  </si>
  <si>
    <t xml:space="preserve">Parkdale </t>
  </si>
  <si>
    <t xml:space="preserve">Victoria </t>
  </si>
  <si>
    <t>Industrigatan 10</t>
  </si>
  <si>
    <t>Jonkoping</t>
  </si>
  <si>
    <t xml:space="preserve">553 02 </t>
  </si>
  <si>
    <t>Bubikonerstrasse 43</t>
  </si>
  <si>
    <t>Durnten</t>
  </si>
  <si>
    <t>8635</t>
  </si>
  <si>
    <t xml:space="preserve">#36 Street 281, Sang Kat Boeung Kok 1 </t>
  </si>
  <si>
    <t xml:space="preserve">Khan Toul Kok </t>
  </si>
  <si>
    <t xml:space="preserve">Phnom Penh </t>
  </si>
  <si>
    <t>Room 701, Building No. 23</t>
  </si>
  <si>
    <t>Shang Di Jia Yuan Haidian District</t>
  </si>
  <si>
    <t>100085</t>
  </si>
  <si>
    <t>Rm 625, Tower 2, Bright China Chang An Bldg</t>
  </si>
  <si>
    <t>No. 7 Jianguomennei Avenue</t>
  </si>
  <si>
    <t>Nanded Phata</t>
  </si>
  <si>
    <t xml:space="preserve">Pune </t>
  </si>
  <si>
    <t>411041</t>
  </si>
  <si>
    <t>11 Niraj Ind Estate, Off Mahakali Caves Road</t>
  </si>
  <si>
    <t>Andheri East</t>
  </si>
  <si>
    <t>Mumbai</t>
  </si>
  <si>
    <t>400093</t>
  </si>
  <si>
    <t>Menara Bidakara 2, 11th Floor</t>
  </si>
  <si>
    <t>Jl. Jend. Gatot Subroto Kav. 71-73</t>
  </si>
  <si>
    <t>Pancoran</t>
  </si>
  <si>
    <t>12870</t>
  </si>
  <si>
    <t>5 Cherry Blossom Road, Unit 1</t>
  </si>
  <si>
    <t>347 King St. W.</t>
  </si>
  <si>
    <t>Ingersoll</t>
  </si>
  <si>
    <t>N5C 3K6</t>
  </si>
  <si>
    <t xml:space="preserve">IET International Headquarters </t>
  </si>
  <si>
    <t xml:space="preserve">3199 Lapeer Road </t>
  </si>
  <si>
    <t xml:space="preserve">Auburn Hills </t>
  </si>
  <si>
    <t xml:space="preserve">21556 Telegraph Rd. </t>
  </si>
  <si>
    <t xml:space="preserve">Southfield </t>
  </si>
  <si>
    <t>1815 E. Carnegie Avenue</t>
  </si>
  <si>
    <t xml:space="preserve">Santa Ana </t>
  </si>
  <si>
    <t>92705</t>
  </si>
  <si>
    <t>5409 Maryland Way</t>
  </si>
  <si>
    <t>Suite 215</t>
  </si>
  <si>
    <t xml:space="preserve">Brentwood </t>
  </si>
  <si>
    <t>1417 A Commerce Blvd</t>
  </si>
  <si>
    <t xml:space="preserve">Anniston </t>
  </si>
  <si>
    <t xml:space="preserve">AL </t>
  </si>
  <si>
    <t>63207</t>
  </si>
  <si>
    <t>2092 Enterprise Way</t>
  </si>
  <si>
    <t>unit 100</t>
  </si>
  <si>
    <t xml:space="preserve">Kelowna </t>
  </si>
  <si>
    <t>V1Y6H7</t>
  </si>
  <si>
    <t>10007 Elm Ave. Fontana</t>
  </si>
  <si>
    <t xml:space="preserve">Fontana </t>
  </si>
  <si>
    <t>92335</t>
  </si>
  <si>
    <t>27101 Groesbeck Highway</t>
  </si>
  <si>
    <t>28101 Groesbeck Hwy</t>
  </si>
  <si>
    <t>Parque Industrial Ferropuerto</t>
  </si>
  <si>
    <t xml:space="preserve">560 5th Street </t>
  </si>
  <si>
    <t>Suite 303</t>
  </si>
  <si>
    <t xml:space="preserve">2/10 (new 20), Bhakinagar Station Plot </t>
  </si>
  <si>
    <t>Rajkot-360 001</t>
  </si>
  <si>
    <t>Gujarat</t>
  </si>
  <si>
    <t xml:space="preserve">India </t>
  </si>
  <si>
    <t xml:space="preserve">Survey No.207 </t>
  </si>
  <si>
    <t xml:space="preserve">Plot No. 1, GIDC Lodhika </t>
  </si>
  <si>
    <t>615 Highway 68</t>
  </si>
  <si>
    <t>Sweetwater</t>
  </si>
  <si>
    <t>37874</t>
  </si>
  <si>
    <t>P.O. Box 317,  2000 Chestnut S</t>
  </si>
  <si>
    <t>P.O. Box 460, 125 Albert Stree</t>
  </si>
  <si>
    <t>Midland</t>
  </si>
  <si>
    <t>L4R4R3</t>
  </si>
  <si>
    <t>S.A. DE CV</t>
  </si>
  <si>
    <t>Av. CFE No. 645</t>
  </si>
  <si>
    <t>Manzana 5 Zona Industrial 2A.</t>
  </si>
  <si>
    <t>78090</t>
  </si>
  <si>
    <t>Boulevard TLC   #5013</t>
  </si>
  <si>
    <t>1900 Patterson Rd.</t>
  </si>
  <si>
    <t>Middleville</t>
  </si>
  <si>
    <t>49333</t>
  </si>
  <si>
    <t>7000 Industrial Blvd.</t>
  </si>
  <si>
    <t>78402</t>
  </si>
  <si>
    <t xml:space="preserve">Mig Wire and Tube, LLC </t>
  </si>
  <si>
    <t xml:space="preserve">3700 Modern Industries PKWY </t>
  </si>
  <si>
    <t xml:space="preserve">Mig Construction Services, LLC </t>
  </si>
  <si>
    <t xml:space="preserve">228 Ruch St. </t>
  </si>
  <si>
    <t>5205 Kaiser Drive</t>
  </si>
  <si>
    <t>49048</t>
  </si>
  <si>
    <t xml:space="preserve">3021 Gore Road </t>
  </si>
  <si>
    <t xml:space="preserve">London </t>
  </si>
  <si>
    <t>N5V5A9</t>
  </si>
  <si>
    <t xml:space="preserve">2425 Stevens Drive </t>
  </si>
  <si>
    <t xml:space="preserve">Richland </t>
  </si>
  <si>
    <t>99352</t>
  </si>
  <si>
    <t xml:space="preserve">East 15000 Euclid </t>
  </si>
  <si>
    <t xml:space="preserve">Spokane </t>
  </si>
  <si>
    <t>99216</t>
  </si>
  <si>
    <t xml:space="preserve">3401 N. Tschirley </t>
  </si>
  <si>
    <t xml:space="preserve">600 Kaiser Drive </t>
  </si>
  <si>
    <t xml:space="preserve">Heath </t>
  </si>
  <si>
    <t xml:space="preserve">1547 Helton drive </t>
  </si>
  <si>
    <t xml:space="preserve">Florence </t>
  </si>
  <si>
    <t>35630</t>
  </si>
  <si>
    <t xml:space="preserve">1901 Reyment Road </t>
  </si>
  <si>
    <t xml:space="preserve">Richmond </t>
  </si>
  <si>
    <t>23237</t>
  </si>
  <si>
    <t xml:space="preserve">309 Industrial Drive </t>
  </si>
  <si>
    <t xml:space="preserve">Jackson </t>
  </si>
  <si>
    <t xml:space="preserve">4300 HWY. 75 South </t>
  </si>
  <si>
    <t xml:space="preserve">Sherman </t>
  </si>
  <si>
    <t>75090</t>
  </si>
  <si>
    <t xml:space="preserve">6520 W. Allison </t>
  </si>
  <si>
    <t xml:space="preserve">Chandler </t>
  </si>
  <si>
    <t>85226</t>
  </si>
  <si>
    <t xml:space="preserve">6573 West Willis Road </t>
  </si>
  <si>
    <t>85227</t>
  </si>
  <si>
    <t xml:space="preserve">6250 E. Bandini Blvd. </t>
  </si>
  <si>
    <t xml:space="preserve">Los Angeles </t>
  </si>
  <si>
    <t>90040</t>
  </si>
  <si>
    <t>36360 Ecorse Road</t>
  </si>
  <si>
    <t xml:space="preserve">Romulus </t>
  </si>
  <si>
    <t xml:space="preserve">6601 Overlake Place </t>
  </si>
  <si>
    <t xml:space="preserve">Newark </t>
  </si>
  <si>
    <t>94560</t>
  </si>
  <si>
    <t xml:space="preserve">Futuris Automotive Group-Victoria </t>
  </si>
  <si>
    <t>60-70 Purling Avenue</t>
  </si>
  <si>
    <t>3061</t>
  </si>
  <si>
    <t xml:space="preserve">Australia </t>
  </si>
  <si>
    <t>1733 Sydney Road, Campbellfield</t>
  </si>
  <si>
    <t>80 Turner Street Port Melbourne</t>
  </si>
  <si>
    <t>3207</t>
  </si>
  <si>
    <t xml:space="preserve">Futuris Automotive Group-Rayong </t>
  </si>
  <si>
    <t>500/119 Moo 3 Hemaraj Eastern</t>
  </si>
  <si>
    <t>Seaboard Industrial Estate</t>
  </si>
  <si>
    <t>Tambon Tasit Amphur Pluakdaeng</t>
  </si>
  <si>
    <t xml:space="preserve">Rayong </t>
  </si>
  <si>
    <t xml:space="preserve">Thailand </t>
  </si>
  <si>
    <t xml:space="preserve">Futuris Huaxiang Automotive </t>
  </si>
  <si>
    <t>No. 8 LiaoAn Avenue Industry Zone</t>
  </si>
  <si>
    <t>of HuaGai AnXian</t>
  </si>
  <si>
    <t xml:space="preserve">Mianyang Sichuan </t>
  </si>
  <si>
    <t xml:space="preserve">PR </t>
  </si>
  <si>
    <t>Workshop 1, YDER Industrial Park</t>
  </si>
  <si>
    <t>789 ShiXin Road</t>
  </si>
  <si>
    <t xml:space="preserve">Hefei City Anhui </t>
  </si>
  <si>
    <t xml:space="preserve"> PR </t>
  </si>
  <si>
    <t>230056</t>
  </si>
  <si>
    <t>Feng Ming Hu North Road WEDA</t>
  </si>
  <si>
    <t>Wuhu Anhui</t>
  </si>
  <si>
    <t>241009</t>
  </si>
  <si>
    <t>33 FengNeng Rd Wind Power</t>
  </si>
  <si>
    <t>Technology Park</t>
  </si>
  <si>
    <t>Wuxi Huishan Economic</t>
  </si>
  <si>
    <t xml:space="preserve">HuiShan District Wuxi JiangSu </t>
  </si>
  <si>
    <t>214174</t>
  </si>
  <si>
    <t>Unit 3801-7, 38th Floor, BM</t>
  </si>
  <si>
    <t>Intercontinental Business Centre</t>
  </si>
  <si>
    <t>No.100,Yutong Road, Zhabei District,</t>
  </si>
  <si>
    <t xml:space="preserve">ACEMCO Incorporated - 7297 </t>
  </si>
  <si>
    <t>7297 Enterprise Drive</t>
  </si>
  <si>
    <t xml:space="preserve">Spring Lake </t>
  </si>
  <si>
    <t>7129 Enterprise Drive</t>
  </si>
  <si>
    <t>49457</t>
  </si>
  <si>
    <t xml:space="preserve">Climco Coils Inc.  </t>
  </si>
  <si>
    <t xml:space="preserve">701 Klimstra Court </t>
  </si>
  <si>
    <t xml:space="preserve">Morrison </t>
  </si>
  <si>
    <t>61270</t>
  </si>
  <si>
    <t xml:space="preserve">Eaton - Industrial Sector </t>
  </si>
  <si>
    <t xml:space="preserve">19218 B Drive South </t>
  </si>
  <si>
    <t xml:space="preserve">Marshall </t>
  </si>
  <si>
    <t xml:space="preserve">1572 N. Old Hwy US23 </t>
  </si>
  <si>
    <t xml:space="preserve">Howell </t>
  </si>
  <si>
    <t>20401 Old U.S. 12</t>
  </si>
  <si>
    <t xml:space="preserve">6098 Alden Nash Ave. </t>
  </si>
  <si>
    <t xml:space="preserve">Alto </t>
  </si>
  <si>
    <t>49302</t>
  </si>
  <si>
    <t xml:space="preserve">101 Tillessen Blvd. </t>
  </si>
  <si>
    <t>Ridgeway</t>
  </si>
  <si>
    <t>29130</t>
  </si>
  <si>
    <t>15, Lebuh Sultan Mohamed 2</t>
  </si>
  <si>
    <t xml:space="preserve">Bandar Sultan Sulaiman </t>
  </si>
  <si>
    <t xml:space="preserve">Pelabuhan Klang </t>
  </si>
  <si>
    <t>42000</t>
  </si>
  <si>
    <t xml:space="preserve">Malaysia </t>
  </si>
  <si>
    <t>110 Pike Circle</t>
  </si>
  <si>
    <t>Huntingdon Valley</t>
  </si>
  <si>
    <t>19006</t>
  </si>
  <si>
    <t xml:space="preserve">275 Executive Drive </t>
  </si>
  <si>
    <t xml:space="preserve">WPI-WELDERS &amp; Presses Inc. </t>
  </si>
  <si>
    <t xml:space="preserve">27295 Luckino Drive </t>
  </si>
  <si>
    <t xml:space="preserve">Chesterfield </t>
  </si>
  <si>
    <t>Av. Internacional #304 Industrial Park Huinala</t>
  </si>
  <si>
    <t xml:space="preserve">Apodava </t>
  </si>
  <si>
    <t>Mex</t>
  </si>
  <si>
    <t>2001 Industrial Drive</t>
  </si>
  <si>
    <t>Eaton Rapids</t>
  </si>
  <si>
    <t>48827</t>
  </si>
  <si>
    <t>47805 Galleon Dr.</t>
  </si>
  <si>
    <t>25 MacNab Ave</t>
  </si>
  <si>
    <t>Strathroy</t>
  </si>
  <si>
    <t>N7G 4H6</t>
  </si>
  <si>
    <t>155 High St. East</t>
  </si>
  <si>
    <t>N7G 1H4</t>
  </si>
  <si>
    <t>800 Wright St.</t>
  </si>
  <si>
    <t>N7G 4H7</t>
  </si>
  <si>
    <t>Sutton-In-Ashfield, Nottingham, U.K.</t>
  </si>
  <si>
    <t>Orchard Way, Calladine Park</t>
  </si>
  <si>
    <t>Sutton-in-Ashfield</t>
  </si>
  <si>
    <t>Nottinghamshire</t>
  </si>
  <si>
    <t>NG17 1JU</t>
  </si>
  <si>
    <t>Leopoldstrasse 244</t>
  </si>
  <si>
    <t>Munich</t>
  </si>
  <si>
    <t>D-80807</t>
  </si>
  <si>
    <t>777 Taishun Road Anting Town Jiading District</t>
  </si>
  <si>
    <t>PRC 201814</t>
  </si>
  <si>
    <t>Blvd. Santa Maria 1955</t>
  </si>
  <si>
    <t>20669 30th Ave</t>
  </si>
  <si>
    <t xml:space="preserve">Marion </t>
  </si>
  <si>
    <t>49665</t>
  </si>
  <si>
    <t>1015 N. Ridge Ave #1</t>
  </si>
  <si>
    <t>Lombard</t>
  </si>
  <si>
    <t>60148</t>
  </si>
  <si>
    <t>3401 Nafta Parkway</t>
  </si>
  <si>
    <t>78526</t>
  </si>
  <si>
    <t>151 Gul Circle</t>
  </si>
  <si>
    <t>Jurong</t>
  </si>
  <si>
    <t>629608</t>
  </si>
  <si>
    <t xml:space="preserve">Henniges - World Headquarters </t>
  </si>
  <si>
    <t xml:space="preserve">2750 High Meadow Circle </t>
  </si>
  <si>
    <t>2300 Main Street</t>
  </si>
  <si>
    <t>Keokuk</t>
  </si>
  <si>
    <t>52635</t>
  </si>
  <si>
    <t>1801 Flying Fortress</t>
  </si>
  <si>
    <t>Frederick</t>
  </si>
  <si>
    <t>73542</t>
  </si>
  <si>
    <t>101 Danny Scott Drive</t>
  </si>
  <si>
    <t>New Haven</t>
  </si>
  <si>
    <t>63068</t>
  </si>
  <si>
    <t>226 Watlington Industrial Drive</t>
  </si>
  <si>
    <t>Reidsville</t>
  </si>
  <si>
    <t>27320</t>
  </si>
  <si>
    <t>4445 Fairview Street</t>
  </si>
  <si>
    <t>L7L2A4</t>
  </si>
  <si>
    <t>Can</t>
  </si>
  <si>
    <t>Boulevard Goez Palacio #265</t>
  </si>
  <si>
    <t>3a Etapa Parque industrial</t>
  </si>
  <si>
    <t>Lagunero</t>
  </si>
  <si>
    <t>DU</t>
  </si>
  <si>
    <t>35078</t>
  </si>
  <si>
    <t>Alberto N. Swain 15, Ciudad</t>
  </si>
  <si>
    <t>Industrial</t>
  </si>
  <si>
    <t>27016</t>
  </si>
  <si>
    <t>Calle Paseo del Valle #4910</t>
  </si>
  <si>
    <t>Fraccionamiento Guadalajara</t>
  </si>
  <si>
    <t>Zapopan</t>
  </si>
  <si>
    <t>45080</t>
  </si>
  <si>
    <t>1200 Russell Cave Road</t>
  </si>
  <si>
    <t>40505</t>
  </si>
  <si>
    <t>1175 Crooks Road</t>
  </si>
  <si>
    <t>115 Industrial Way</t>
  </si>
  <si>
    <t>1201 Cardinal Drive</t>
  </si>
  <si>
    <t>Eudora</t>
  </si>
  <si>
    <t>66025</t>
  </si>
  <si>
    <t>Km 48 Carretera Federal Mexico</t>
  </si>
  <si>
    <t>55755</t>
  </si>
  <si>
    <t>2415 Dove Street</t>
  </si>
  <si>
    <t>Port Huron</t>
  </si>
  <si>
    <t>48060</t>
  </si>
  <si>
    <t>Carril de san Cristobal S/N KM</t>
  </si>
  <si>
    <t>14.5 Autopista Puebla-Orizaba</t>
  </si>
  <si>
    <t>Puebla, Pue</t>
  </si>
  <si>
    <t>Calle Industria Automotriz #30</t>
  </si>
  <si>
    <t>Col. Parque Industrial</t>
  </si>
  <si>
    <t>Saltillo Ramos, Ariz</t>
  </si>
  <si>
    <t>6305 Eighteen Mile Road</t>
  </si>
  <si>
    <t>1884 Warrenton Highway</t>
  </si>
  <si>
    <t>Thomson</t>
  </si>
  <si>
    <t>30824</t>
  </si>
  <si>
    <t>2A Fawcett Drive</t>
  </si>
  <si>
    <t>Del Rio</t>
  </si>
  <si>
    <t>78840</t>
  </si>
  <si>
    <t>Libramiento Carlos Salinas</t>
  </si>
  <si>
    <t>De Gortari #198 NTE</t>
  </si>
  <si>
    <t>Ciudad Frontera</t>
  </si>
  <si>
    <t>25618</t>
  </si>
  <si>
    <t>Boulevard Ferropuertos 305A</t>
  </si>
  <si>
    <t>Fraccionamiento Ferropuertos</t>
  </si>
  <si>
    <t>Laguna cp Terreon</t>
  </si>
  <si>
    <t>Coahiula</t>
  </si>
  <si>
    <t>27400</t>
  </si>
  <si>
    <t>Ave Stiva Barragan No. 400</t>
  </si>
  <si>
    <t>Parque Ind Stiva Barragan</t>
  </si>
  <si>
    <t>San Nicolas de los Garza</t>
  </si>
  <si>
    <t>66422</t>
  </si>
  <si>
    <t>Carretera Santa Rosa Km. 3.5</t>
  </si>
  <si>
    <t>Apodaca Nuevo Leon</t>
  </si>
  <si>
    <t>C.P. 66600</t>
  </si>
  <si>
    <t>Av TLC No 30 Parque In</t>
  </si>
  <si>
    <t>Stiva Aeropuerto</t>
  </si>
  <si>
    <t>Equipo Automotriz Americana</t>
  </si>
  <si>
    <t>de C.V. Calle 13 numero 625</t>
  </si>
  <si>
    <t>Agua Prieta Sonora</t>
  </si>
  <si>
    <t>Sonora</t>
  </si>
  <si>
    <t>84200</t>
  </si>
  <si>
    <t>Equip Automtriz Americana SA</t>
  </si>
  <si>
    <t>de CA Carretera Santa Rosa</t>
  </si>
  <si>
    <t>KM 3.5 Apodaca</t>
  </si>
  <si>
    <t>Falcomex SA de CV</t>
  </si>
  <si>
    <t>Carretera Presa La Amistad KM7</t>
  </si>
  <si>
    <t>Colonia Parque Industrial</t>
  </si>
  <si>
    <t>26220</t>
  </si>
  <si>
    <t>4611 Wiseman Boulevard</t>
  </si>
  <si>
    <t>78251</t>
  </si>
  <si>
    <t>Jaropamex SA de SV</t>
  </si>
  <si>
    <t>Calle Mexico 1405 Pte</t>
  </si>
  <si>
    <t>Cd. Acuna</t>
  </si>
  <si>
    <t>Oriente 107</t>
  </si>
  <si>
    <t>07850 Ciudad de México</t>
  </si>
  <si>
    <t>Distrito Federal</t>
  </si>
  <si>
    <t xml:space="preserve">Hastings </t>
  </si>
  <si>
    <t>49058</t>
  </si>
  <si>
    <t>3001 E. Gov. John Sevier Hwy</t>
  </si>
  <si>
    <t>P.O Box 14824</t>
  </si>
  <si>
    <t xml:space="preserve">Knoxville </t>
  </si>
  <si>
    <t xml:space="preserve">Waterford </t>
  </si>
  <si>
    <t>48329</t>
  </si>
  <si>
    <t xml:space="preserve">Oak Ridge </t>
  </si>
  <si>
    <t>37830</t>
  </si>
  <si>
    <t xml:space="preserve">Lowell </t>
  </si>
  <si>
    <t>49331</t>
  </si>
  <si>
    <t>Avenida Johnson Controls #1993</t>
  </si>
  <si>
    <t>CP 25900</t>
  </si>
  <si>
    <t xml:space="preserve">Mexico </t>
  </si>
  <si>
    <t>Av de los Sauces No 9</t>
  </si>
  <si>
    <t>Lerma CP 52000</t>
  </si>
  <si>
    <t>s De RL de CV</t>
  </si>
  <si>
    <t>AC El Tepeyac 1120 Carretera</t>
  </si>
  <si>
    <t>Chichimequillas KM 4.5</t>
  </si>
  <si>
    <t>76250</t>
  </si>
  <si>
    <t>S De RL De Cv</t>
  </si>
  <si>
    <t>El Marquest Queretaro CP 76250</t>
  </si>
  <si>
    <t xml:space="preserve">120 Mapleview Dr. West </t>
  </si>
  <si>
    <t xml:space="preserve">Barrie </t>
  </si>
  <si>
    <t xml:space="preserve">L4N 9H6 </t>
  </si>
  <si>
    <t>4200 North Pan Am Expressway</t>
  </si>
  <si>
    <t>78218</t>
  </si>
  <si>
    <t>Libramiento Oscar Flores Tapia # 1305</t>
  </si>
  <si>
    <t>2357 West Jeffereson</t>
  </si>
  <si>
    <t>grand Prairie</t>
  </si>
  <si>
    <t>75051</t>
  </si>
  <si>
    <t>7790 JAYCOX RD</t>
  </si>
  <si>
    <t>AVON</t>
  </si>
  <si>
    <t>44011</t>
  </si>
  <si>
    <t>45</t>
  </si>
  <si>
    <t>46</t>
  </si>
  <si>
    <t>47</t>
  </si>
  <si>
    <t>47700 Halyard Drive</t>
  </si>
  <si>
    <t>plymouth</t>
  </si>
  <si>
    <t>48</t>
  </si>
  <si>
    <t>Hertelsbrunnenring 2</t>
  </si>
  <si>
    <t>Kaiserslautern</t>
  </si>
  <si>
    <t>67657</t>
  </si>
  <si>
    <t xml:space="preserve">2700 Wickham Dr. </t>
  </si>
  <si>
    <t xml:space="preserve">Nissan Motor CO., Ltd (NTC) </t>
  </si>
  <si>
    <t xml:space="preserve">560-2,Okatsukoku,Atsugi -city </t>
  </si>
  <si>
    <t>Kanagawa -pref</t>
  </si>
  <si>
    <t>Japan</t>
  </si>
  <si>
    <t>161 Alliance Boulevard</t>
  </si>
  <si>
    <t>Williamston</t>
  </si>
  <si>
    <t>29697</t>
  </si>
  <si>
    <t xml:space="preserve">2101 168th Ave </t>
  </si>
  <si>
    <t xml:space="preserve">Grand Haven </t>
  </si>
  <si>
    <t>301 Avenida Ascencion</t>
  </si>
  <si>
    <t>NM</t>
  </si>
  <si>
    <t>88 East 48th Street</t>
  </si>
  <si>
    <t>15911 Progress Dr</t>
  </si>
  <si>
    <t>us</t>
  </si>
  <si>
    <t>Cenzontle #7 esq. Halcon</t>
  </si>
  <si>
    <t>Parque Ind. FINSA</t>
  </si>
  <si>
    <t xml:space="preserve">COA </t>
  </si>
  <si>
    <t>Comotor Str. 12</t>
  </si>
  <si>
    <t xml:space="preserve"> </t>
  </si>
  <si>
    <t>Überherrn</t>
  </si>
  <si>
    <t>66802</t>
  </si>
  <si>
    <t>7 rue de Grenoble</t>
  </si>
  <si>
    <t>Creutzwald</t>
  </si>
  <si>
    <t>57150</t>
  </si>
  <si>
    <t>Shin-Yokohama KS Buld</t>
  </si>
  <si>
    <t>4F 3-18-3 Sinyokohama</t>
  </si>
  <si>
    <t>Kouhoku-ky Yokohama</t>
  </si>
  <si>
    <t>222-003</t>
  </si>
  <si>
    <t xml:space="preserve">21300 W. 8 Mile </t>
  </si>
  <si>
    <t>48075</t>
  </si>
  <si>
    <t xml:space="preserve">L&amp;W Engineering Euclid </t>
  </si>
  <si>
    <t xml:space="preserve">1500 E. Euclid St. </t>
  </si>
  <si>
    <t xml:space="preserve">Hatch Stamping Co Chelsea </t>
  </si>
  <si>
    <t>134 West Middle St</t>
  </si>
  <si>
    <t>Suite G</t>
  </si>
  <si>
    <t xml:space="preserve">Chelsea </t>
  </si>
  <si>
    <t>2362 Railroad Street</t>
  </si>
  <si>
    <t xml:space="preserve">Corona </t>
  </si>
  <si>
    <t>92880</t>
  </si>
  <si>
    <t xml:space="preserve">2800 Airwest Blvd. </t>
  </si>
  <si>
    <t xml:space="preserve">Plainfield </t>
  </si>
  <si>
    <t>555 Plymouth Ave. NE</t>
  </si>
  <si>
    <t>0000000</t>
  </si>
  <si>
    <t>2470 X-Celsior</t>
  </si>
  <si>
    <t>48371</t>
  </si>
  <si>
    <t>1243 Buck Shoals Road</t>
  </si>
  <si>
    <t>2521 Torquay Ave.</t>
  </si>
  <si>
    <t xml:space="preserve">Alfreda Nobla 3 </t>
  </si>
  <si>
    <t>Gliwice</t>
  </si>
  <si>
    <t>44-401</t>
  </si>
  <si>
    <t xml:space="preserve">Metalsa San Luis Potosi </t>
  </si>
  <si>
    <t>AV. Industrias #4410 Manzana 3</t>
  </si>
  <si>
    <t>Zona Industiral Del Potosi</t>
  </si>
  <si>
    <t xml:space="preserve">480 Apple Tree Dr. </t>
  </si>
  <si>
    <t xml:space="preserve">Ionia </t>
  </si>
  <si>
    <t xml:space="preserve"> 0000049</t>
  </si>
  <si>
    <t>INT'L sp. Z oo oddzial</t>
  </si>
  <si>
    <t>700 South Park</t>
  </si>
  <si>
    <t>Newyago</t>
  </si>
  <si>
    <t>49337</t>
  </si>
  <si>
    <t>conghua K&amp;S Auto Parts Co. Ltd</t>
  </si>
  <si>
    <t>Brompton</t>
  </si>
  <si>
    <t>L6T5R3</t>
  </si>
  <si>
    <t>ChromstraBe 56</t>
  </si>
  <si>
    <t>Verl</t>
  </si>
  <si>
    <t>33415</t>
  </si>
  <si>
    <t>Feinwerktechnik hago GmbH</t>
  </si>
  <si>
    <t>Unter Greut 4</t>
  </si>
  <si>
    <t>Küssaberg</t>
  </si>
  <si>
    <t>79790</t>
  </si>
  <si>
    <t>11 County Road 481</t>
  </si>
  <si>
    <t>Luka</t>
  </si>
  <si>
    <t>38852</t>
  </si>
  <si>
    <t>Customer</t>
  </si>
  <si>
    <t>Customer Location</t>
  </si>
  <si>
    <t>Column1</t>
  </si>
  <si>
    <t>Column2</t>
  </si>
  <si>
    <t>522</t>
  </si>
  <si>
    <t>184</t>
  </si>
  <si>
    <t>506</t>
  </si>
  <si>
    <t>523</t>
  </si>
  <si>
    <t>93</t>
  </si>
  <si>
    <t>95</t>
  </si>
  <si>
    <t>526</t>
  </si>
  <si>
    <t>521</t>
  </si>
  <si>
    <t>96</t>
  </si>
  <si>
    <t>306</t>
  </si>
  <si>
    <t>281</t>
  </si>
  <si>
    <t>529</t>
  </si>
  <si>
    <t>98</t>
  </si>
  <si>
    <t>530</t>
  </si>
  <si>
    <t>531</t>
  </si>
  <si>
    <t>1060 Ken-O-Sha Industrial Dr SE</t>
  </si>
  <si>
    <t>49508</t>
  </si>
  <si>
    <t xml:space="preserve">G. A. Richards State Heat Treating </t>
  </si>
  <si>
    <t>520 32nd St SE</t>
  </si>
  <si>
    <t>Part Number</t>
  </si>
  <si>
    <t>Part Name</t>
  </si>
  <si>
    <t>Customer RFQ #</t>
  </si>
  <si>
    <t>Estimator Email</t>
  </si>
  <si>
    <t>estEstimatorID</t>
  </si>
  <si>
    <t>estFirstName</t>
  </si>
  <si>
    <t>estLastName</t>
  </si>
  <si>
    <t>estEmail</t>
  </si>
  <si>
    <t>estOfficePhone</t>
  </si>
  <si>
    <t>estMobilePhone</t>
  </si>
  <si>
    <t>estCompanyID</t>
  </si>
  <si>
    <t>etsCreated</t>
  </si>
  <si>
    <t>estCreatedBy</t>
  </si>
  <si>
    <t>estModified</t>
  </si>
  <si>
    <t>estModifiedBy</t>
  </si>
  <si>
    <t>estUID</t>
  </si>
  <si>
    <t>Mike</t>
  </si>
  <si>
    <t>mwalker@toolingsystemsgroup.com</t>
  </si>
  <si>
    <t>(865) 717-1542</t>
  </si>
  <si>
    <t>(865) 310-2708</t>
  </si>
  <si>
    <t>Dennis</t>
  </si>
  <si>
    <t>Radford</t>
  </si>
  <si>
    <t>dradford@toolingsystemsgroup.com</t>
  </si>
  <si>
    <t>(832) 785-7584</t>
  </si>
  <si>
    <t>Todd</t>
  </si>
  <si>
    <t>Arnsby</t>
  </si>
  <si>
    <t>tarnsby@toolingsystemsgroup.com</t>
  </si>
  <si>
    <t>(865) 717-1566</t>
  </si>
  <si>
    <t>(586) 292-1969</t>
  </si>
  <si>
    <t>Ron</t>
  </si>
  <si>
    <t>Boles</t>
  </si>
  <si>
    <t>rboles@toolingsystemsgroup.com</t>
  </si>
  <si>
    <t>(865) 717-1546</t>
  </si>
  <si>
    <t>(865) 719-4314</t>
  </si>
  <si>
    <t>James</t>
  </si>
  <si>
    <t>Livery</t>
  </si>
  <si>
    <t>jlivery@toolingsystemsgroup.com</t>
  </si>
  <si>
    <t>Jeremy</t>
  </si>
  <si>
    <t>Smith</t>
  </si>
  <si>
    <t>jsmith@toolingsystemsgroup.com</t>
  </si>
  <si>
    <t>(865) 717-1567</t>
  </si>
  <si>
    <t>(865) 705-2288</t>
  </si>
  <si>
    <t>Tim</t>
  </si>
  <si>
    <t>Tarver</t>
  </si>
  <si>
    <t>ttarver@toolingsystemsgroup.com</t>
  </si>
  <si>
    <t>(865) 717-1547</t>
  </si>
  <si>
    <t>(865) 776-0755</t>
  </si>
  <si>
    <t>Neal</t>
  </si>
  <si>
    <t>Wilder</t>
  </si>
  <si>
    <t>nwilder@toolingsystemsgroup.com</t>
  </si>
  <si>
    <t>(865) 717-1565</t>
  </si>
  <si>
    <t>(865) 466-9208</t>
  </si>
  <si>
    <t>Ken</t>
  </si>
  <si>
    <t>Coleman</t>
  </si>
  <si>
    <t>kcoleman@toolingsystemsgroup.com</t>
  </si>
  <si>
    <t>(616) 735-0077</t>
  </si>
  <si>
    <t>(616) 264-6913</t>
  </si>
  <si>
    <t>Berry</t>
  </si>
  <si>
    <t>kberry@toolingsystemsgroup.com</t>
  </si>
  <si>
    <t>(616) 430-6956</t>
  </si>
  <si>
    <t>Craig</t>
  </si>
  <si>
    <t>Beek</t>
  </si>
  <si>
    <t>cbeek@toolingsystemsgroup.com</t>
  </si>
  <si>
    <t>(616) 784-7513</t>
  </si>
  <si>
    <t>(616) 304-8154</t>
  </si>
  <si>
    <t>Paul</t>
  </si>
  <si>
    <t>Davis</t>
  </si>
  <si>
    <t>pdavis@toolingsystemsgroup.com</t>
  </si>
  <si>
    <t>(616) 893-5220</t>
  </si>
  <si>
    <t>Ed</t>
  </si>
  <si>
    <t>Ekleberry</t>
  </si>
  <si>
    <t>eekleberry@toolingsystemsgroup.com</t>
  </si>
  <si>
    <t>(616) 862-4381</t>
  </si>
  <si>
    <t>Jim</t>
  </si>
  <si>
    <t>Sweezer</t>
  </si>
  <si>
    <t>jsweezer@toolingsystemsgroup.com</t>
  </si>
  <si>
    <t>616-264-6930</t>
  </si>
  <si>
    <t>616-304-5324</t>
  </si>
  <si>
    <t>Justin</t>
  </si>
  <si>
    <t>Smalligan</t>
  </si>
  <si>
    <t>jsmalligan@toolingsystemsgroup.com</t>
  </si>
  <si>
    <t>(+1) 616-871-2052</t>
  </si>
  <si>
    <t>616-304-4231</t>
  </si>
  <si>
    <t>Ted</t>
  </si>
  <si>
    <t>Ryfiak</t>
  </si>
  <si>
    <t>tryfiak@toolingsystemsgroup.com</t>
  </si>
  <si>
    <t>616-550-6779</t>
  </si>
  <si>
    <t>Terry</t>
  </si>
  <si>
    <t>Pocock</t>
  </si>
  <si>
    <t>tpocock@toolingsystemsgroup.com</t>
  </si>
  <si>
    <t>(616) 784-2353</t>
  </si>
  <si>
    <t>Eric</t>
  </si>
  <si>
    <t>Porter</t>
  </si>
  <si>
    <t>eporter@toolingsystemsgroup.com</t>
  </si>
  <si>
    <t>(616) 885-2399</t>
  </si>
  <si>
    <t>TBD</t>
  </si>
  <si>
    <t>Rmumford@toolingsystemsgroup.com</t>
  </si>
  <si>
    <t>Jeff</t>
  </si>
  <si>
    <t>Sapp</t>
  </si>
  <si>
    <t>jsapp@toolingsystemsgroup.com</t>
  </si>
  <si>
    <t>Qiu</t>
  </si>
  <si>
    <t>pqui@toolingsystemsgroup.com</t>
  </si>
  <si>
    <t>Ming Hong</t>
  </si>
  <si>
    <t>Chen</t>
  </si>
  <si>
    <t xml:space="preserve">mchen@toolingsystemsgroup.com </t>
  </si>
  <si>
    <t>Marsman</t>
  </si>
  <si>
    <t>pmarsman@toolingsystemsgroup.com</t>
  </si>
  <si>
    <t>John</t>
  </si>
  <si>
    <t>Grotenrath</t>
  </si>
  <si>
    <t>jtgrotenrath@toolingsystemsgroup.com</t>
  </si>
  <si>
    <t>Steve</t>
  </si>
  <si>
    <t>Szost</t>
  </si>
  <si>
    <t>sszost@toolingsystemsgroup.com</t>
  </si>
  <si>
    <t>Matt</t>
  </si>
  <si>
    <t>Millikin</t>
  </si>
  <si>
    <t>mmillikin@toolingsystemsgroup.com</t>
  </si>
  <si>
    <t>Glenn</t>
  </si>
  <si>
    <t>Baird</t>
  </si>
  <si>
    <t>gbaird@toolingsystemsgroup.com</t>
  </si>
  <si>
    <t>Lloyd</t>
  </si>
  <si>
    <t>Shepherd</t>
  </si>
  <si>
    <t>lshepherd@toolingsystemsgroup.com</t>
  </si>
  <si>
    <t>Scott</t>
  </si>
  <si>
    <t>Jelsma</t>
  </si>
  <si>
    <t>sjelsma@toolingsystemsgroup.com</t>
  </si>
  <si>
    <t>Momber</t>
  </si>
  <si>
    <t>jmomber@toolingsystemsgroup.com</t>
  </si>
  <si>
    <t>Chad</t>
  </si>
  <si>
    <t>Gould</t>
  </si>
  <si>
    <t>cgould@toolingsystemsgroup.com</t>
  </si>
  <si>
    <t>Tom</t>
  </si>
  <si>
    <t>Persons</t>
  </si>
  <si>
    <t>tpersons@toolingsystemsgroup.com</t>
  </si>
  <si>
    <t>Alan</t>
  </si>
  <si>
    <t>Olson</t>
  </si>
  <si>
    <t>aolson@toolingsystemsgroup.com</t>
  </si>
  <si>
    <t>Patrick</t>
  </si>
  <si>
    <t>Castle</t>
  </si>
  <si>
    <t>pcastle@toolingsystemsgroup.com</t>
  </si>
  <si>
    <t>Jon</t>
  </si>
  <si>
    <t>Postema</t>
  </si>
  <si>
    <t>jpostema@toolingsystemsgroup.com</t>
  </si>
  <si>
    <t>Joe</t>
  </si>
  <si>
    <t>Minasola</t>
  </si>
  <si>
    <t>jminasola@toolingsystemsgroup.com</t>
  </si>
  <si>
    <t>Jamey</t>
  </si>
  <si>
    <t>Moore</t>
  </si>
  <si>
    <t>jmoore@toolingsystemsgroup.com</t>
  </si>
  <si>
    <t>616-375-2825</t>
  </si>
  <si>
    <t>Segard</t>
  </si>
  <si>
    <t>msegard@toolingsystemsgroup.com</t>
  </si>
  <si>
    <t>(616) 262-0508</t>
  </si>
  <si>
    <t>Yes</t>
  </si>
  <si>
    <t>No</t>
  </si>
  <si>
    <t xml:space="preserve">G. A. Richards Plant 2 </t>
  </si>
  <si>
    <t xml:space="preserve">701 East Savidge Street </t>
  </si>
  <si>
    <t>G. A. Richards Industrial Operations</t>
  </si>
  <si>
    <t>6830 Grand Haven Rd</t>
  </si>
  <si>
    <t xml:space="preserve">G. A. Richards Harbor Industries </t>
  </si>
  <si>
    <t xml:space="preserve">14130 172nd Ave. </t>
  </si>
  <si>
    <t>G. A. Richards Corlett-Tuner</t>
  </si>
  <si>
    <t xml:space="preserve">2500 104th Ave. </t>
  </si>
  <si>
    <t xml:space="preserve">Zeeland </t>
  </si>
  <si>
    <t>G. A. Richards ICW</t>
  </si>
  <si>
    <t xml:space="preserve">3334 Production Ct. </t>
  </si>
  <si>
    <t>Zeeland Chartr Township</t>
  </si>
  <si>
    <t>G. A. Richards Machine Automation Group</t>
  </si>
  <si>
    <t>2520 104th Ave</t>
  </si>
  <si>
    <t xml:space="preserve">Harbor Industries _x000D_
</t>
  </si>
  <si>
    <t xml:space="preserve">14130 172nd Ave_x000D_
</t>
  </si>
  <si>
    <t xml:space="preserve">Grand Haven_x000D_
</t>
  </si>
  <si>
    <t>Use TSG Name / Logo</t>
  </si>
  <si>
    <t>Blank Width (In)</t>
  </si>
  <si>
    <t>Blank Pitch (In)</t>
  </si>
  <si>
    <t>F-B (In)</t>
  </si>
  <si>
    <t>Material Thickness (mm)</t>
  </si>
  <si>
    <t>L-R (In)</t>
  </si>
  <si>
    <t>Shut Height (In)</t>
  </si>
  <si>
    <t># of Stations</t>
  </si>
  <si>
    <t>Material Type</t>
  </si>
  <si>
    <t>Lead Time</t>
  </si>
  <si>
    <t>ptePaymentTerms</t>
  </si>
  <si>
    <t>NET 30</t>
  </si>
  <si>
    <t>30% @ Design / 30% @ 50% Build / 30% @ Buy Off / 10% @ Buy Off Customer  Net 30 days</t>
  </si>
  <si>
    <t>80% @ P7 / 20% @ P8 Net 60 days</t>
  </si>
  <si>
    <t>Net 60</t>
  </si>
  <si>
    <t>Net 90</t>
  </si>
  <si>
    <t>EDC</t>
  </si>
  <si>
    <t>MNS2</t>
  </si>
  <si>
    <t>See notes</t>
  </si>
  <si>
    <t>steShippingTerms</t>
  </si>
  <si>
    <t>FOB OUR DOCK</t>
  </si>
  <si>
    <t>Carriage Ins. Paid To (CIP):</t>
  </si>
  <si>
    <t>Carriage Paid To (CPT):</t>
  </si>
  <si>
    <t>Cost and Freight (CFR):</t>
  </si>
  <si>
    <t>Cost Insurance Freight (CIF):</t>
  </si>
  <si>
    <t>Delivered At Frontier (DAF):</t>
  </si>
  <si>
    <t>Delivered Duty Paid (DDP):</t>
  </si>
  <si>
    <t>Delivered Duty Unpaid (DDU):</t>
  </si>
  <si>
    <t>Delivered Ex Quay (DEQ):</t>
  </si>
  <si>
    <t>Delivered Ex Ship (DES):</t>
  </si>
  <si>
    <t>Ex Works (EXW):</t>
  </si>
  <si>
    <t>Free Along Ship (FAS):</t>
  </si>
  <si>
    <t>Free Carrier (FCA):</t>
  </si>
  <si>
    <t>Free On Board (FOB):</t>
  </si>
  <si>
    <t>See Notes</t>
  </si>
  <si>
    <t>Payment terms</t>
  </si>
  <si>
    <t>Shipping Terms</t>
  </si>
  <si>
    <t>Job Number</t>
  </si>
  <si>
    <t>Shipping Location</t>
  </si>
  <si>
    <t>Notes</t>
  </si>
  <si>
    <t>Cost</t>
  </si>
  <si>
    <t>Access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</si>
</sst>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4"/>
      <color rgb="FF222222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left" vertical="center" indent="2"/>
    </xf>
    <xf numFmtId="0" fontId="0" fillId="2" borderId="0" xfId="0" applyFill="1"/>
  </cellXfs>
  <cellStyles count="1">
    <cellStyle name="Normal" xfId="0" builtinId="0"/>
  </cellStyles>
  <dxfs count="5">
    <dxf>
      <numFmt numFmtId="27" formatCode="m/d/yyyy\ h:mm"/>
    </dxf>
    <dxf>
      <numFmt numFmtId="27" formatCode="m/d/yyyy\ h:mm"/>
    </dxf>
    <dxf>
      <numFmt numFmtId="1" formatCode="0"/>
    </dxf>
    <dxf>
      <numFmt numFmtId="0" formatCode="General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cqz02f6h9c.database.windows.net TSGMaster Customer" connectionId="1" autoFormatId="16" applyNumberFormats="0" applyBorderFormats="0" applyFontFormats="0" applyPatternFormats="0" applyAlignmentFormats="0" applyWidthHeightFormats="0">
  <queryTableRefresh nextId="11" unboundColumnsRight="2">
    <queryTableFields count="5">
      <queryTableField id="1" name="CustomerID" tableColumnId="1"/>
      <queryTableField id="2" name="CustomerNumber" tableColumnId="2"/>
      <queryTableField id="3" name="CustomerName" tableColumnId="3"/>
      <queryTableField id="9" dataBound="0" tableColumnId="9"/>
      <queryTableField id="10" dataBound="0" tableColumnId="10"/>
    </queryTableFields>
    <queryTableDeletedFields count="5">
      <deletedField name="Status"/>
      <deletedField name="cusCreated"/>
      <deletedField name="cusCreatedBy"/>
      <deletedField name="cusModified"/>
      <deletedField name="cusModifiedBy"/>
    </queryTableDeletedFields>
  </queryTableRefresh>
</queryTable>
</file>

<file path=xl/queryTables/queryTable2.xml><?xml version="1.0" encoding="utf-8"?>
<queryTable xmlns="http://schemas.openxmlformats.org/spreadsheetml/2006/main" name="cqz02f6h9c.database.windows.net TSGMaster CustomerLocation" connectionId="2" autoFormatId="16" applyNumberFormats="0" applyBorderFormats="0" applyFontFormats="0" applyPatternFormats="0" applyAlignmentFormats="0" applyWidthHeightFormats="0">
  <queryTableRefresh nextId="22">
    <queryTableFields count="16">
      <queryTableField id="1" name="CustomerLocationID" tableColumnId="1"/>
      <queryTableField id="2" name="ShipToName" tableColumnId="2"/>
      <queryTableField id="3" name="ShipCode" tableColumnId="3"/>
      <queryTableField id="4" name="Address1" tableColumnId="4"/>
      <queryTableField id="5" name="Address2" tableColumnId="5"/>
      <queryTableField id="6" name="Address3" tableColumnId="6"/>
      <queryTableField id="7" name="City" tableColumnId="7"/>
      <queryTableField id="8" name="State" tableColumnId="8"/>
      <queryTableField id="9" name="Zip" tableColumnId="9"/>
      <queryTableField id="10" name="Country" tableColumnId="10"/>
      <queryTableField id="11" name="CustomerRankID" tableColumnId="11"/>
      <queryTableField id="12" name="CustomerNumber" tableColumnId="12"/>
      <queryTableField id="13" name="CustomerID" tableColumnId="13"/>
      <queryTableField id="14" name="TSGHouseAccountID" tableColumnId="14"/>
      <queryTableField id="15" name="TSGProgramManagerID" tableColumnId="15"/>
      <queryTableField id="16" name="TSGSalesmanID" tableColumnId="16"/>
    </queryTableFields>
    <queryTableDeletedFields count="4">
      <deletedField name="cloCreated"/>
      <deletedField name="cloCreatedBy"/>
      <deletedField name="cloModified"/>
      <deletedField name="cloModifiedBy"/>
    </queryTableDeletedFields>
  </queryTableRefresh>
</queryTable>
</file>

<file path=xl/queryTables/queryTable3.xml><?xml version="1.0" encoding="utf-8"?>
<queryTable xmlns="http://schemas.openxmlformats.org/spreadsheetml/2006/main" name="cqz02f6h9c.database.windows.net TSGMaster pktblEstimators" connectionId="4" autoFormatId="16" applyNumberFormats="0" applyBorderFormats="0" applyFontFormats="0" applyPatternFormats="0" applyAlignmentFormats="0" applyWidthHeightFormats="0">
  <queryTableRefresh nextId="13">
    <queryTableFields count="12">
      <queryTableField id="1" name="estEstimatorID" tableColumnId="1"/>
      <queryTableField id="2" name="estFirstName" tableColumnId="2"/>
      <queryTableField id="3" name="estLastName" tableColumnId="3"/>
      <queryTableField id="4" name="estEmail" tableColumnId="4"/>
      <queryTableField id="5" name="estOfficePhone" tableColumnId="5"/>
      <queryTableField id="6" name="estMobilePhone" tableColumnId="6"/>
      <queryTableField id="7" name="estCompanyID" tableColumnId="7"/>
      <queryTableField id="8" name="etsCreated" tableColumnId="8"/>
      <queryTableField id="9" name="estCreatedBy" tableColumnId="9"/>
      <queryTableField id="10" name="estModified" tableColumnId="10"/>
      <queryTableField id="11" name="estModifiedBy" tableColumnId="11"/>
      <queryTableField id="12" name="estUID" tableColumnId="12"/>
    </queryTableFields>
  </queryTableRefresh>
</queryTable>
</file>

<file path=xl/queryTables/queryTable4.xml><?xml version="1.0" encoding="utf-8"?>
<queryTable xmlns="http://schemas.openxmlformats.org/spreadsheetml/2006/main" name="cqz02f6h9c.database.windows.net TSGMaster pktblPaymentTerms" connectionId="5" autoFormatId="16" applyNumberFormats="0" applyBorderFormats="0" applyFontFormats="0" applyPatternFormats="0" applyAlignmentFormats="0" applyWidthHeightFormats="0">
  <queryTableRefresh nextId="7">
    <queryTableFields count="1">
      <queryTableField id="2" name="ptePaymentTerms" tableColumnId="2"/>
    </queryTableFields>
    <queryTableDeletedFields count="5">
      <deletedField name="pteCreated"/>
      <deletedField name="pteCreatedBy"/>
      <deletedField name="pteModified"/>
      <deletedField name="pteModifiedBy"/>
      <deletedField name="ptePaymentTermsID"/>
    </queryTableDeletedFields>
  </queryTableRefresh>
</queryTable>
</file>

<file path=xl/queryTables/queryTable5.xml><?xml version="1.0" encoding="utf-8"?>
<queryTable xmlns="http://schemas.openxmlformats.org/spreadsheetml/2006/main" name="cqz02f6h9c.database.windows.net TSGMaster pktblShippingTerms" connectionId="6" autoFormatId="16" applyNumberFormats="0" applyBorderFormats="0" applyFontFormats="0" applyPatternFormats="0" applyAlignmentFormats="0" applyWidthHeightFormats="0">
  <queryTableRefresh nextId="7">
    <queryTableFields count="1">
      <queryTableField id="2" name="steShippingTerms" tableColumnId="2"/>
    </queryTableFields>
    <queryTableDeletedFields count="5">
      <deletedField name="steShippingTermsID"/>
      <deletedField name="steCreated"/>
      <deletedField name="steCreatedBy"/>
      <deletedField name="steModified"/>
      <deletedField name="steModifiedBy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5" name="Table_cqz02f6h9c.database.windows.net_TSGMaster_Customer" displayName="Table_cqz02f6h9c.database.windows.net_TSGMaster_Customer" ref="A1:E518" tableType="queryTable" totalsRowShown="0">
  <autoFilter ref="A1:E518"/>
  <sortState ref="A2:E518">
    <sortCondition ref="C1:C518"/>
  </sortState>
  <tableColumns count="5">
    <tableColumn id="1" uniqueName="1" name="CustomerID" queryTableFieldId="1"/>
    <tableColumn id="2" uniqueName="2" name="CustomerNumber" queryTableFieldId="2" dataDxfId="4"/>
    <tableColumn id="3" uniqueName="3" name="CustomerName" queryTableFieldId="3"/>
    <tableColumn id="9" uniqueName="9" name="Column1" queryTableFieldId="9" dataDxfId="3">
      <calculatedColumnFormula>IF(EC!$C$2 = Table_cqz02f6h9c.database.windows.net_TSGMaster_Customer[[#This Row],[CustomerName]],1,0)</calculatedColumnFormula>
    </tableColumn>
    <tableColumn id="10" uniqueName="10" name="Column2" queryTableFieldId="10" dataDxfId="2">
      <calculatedColumnFormula>IF(Table_cqz02f6h9c.database.windows.net_TSGMaster_Customer[[#This Row],[Column1]]=1,VALUE(TRIM(CLEAN(RIGHT(Table_cqz02f6h9c.database.windows.net_TSGMaster_Customer[[#This Row],[CustomerNumber]],6)))),)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Table_cqz02f6h9c.database.windows.net_TSGMaster_CustomerLocation" displayName="Table_cqz02f6h9c.database.windows.net_TSGMaster_CustomerLocation" ref="G1:V2560" tableType="queryTable" totalsRowShown="0">
  <autoFilter ref="G1:V2560"/>
  <sortState ref="G2:V2560">
    <sortCondition ref="G1:G2553"/>
  </sortState>
  <tableColumns count="16">
    <tableColumn id="1" uniqueName="1" name="CustomerLocationID" queryTableFieldId="1"/>
    <tableColumn id="2" uniqueName="2" name="ShipToName" queryTableFieldId="2"/>
    <tableColumn id="3" uniqueName="3" name="ShipCode" queryTableFieldId="3"/>
    <tableColumn id="4" uniqueName="4" name="Address1" queryTableFieldId="4"/>
    <tableColumn id="5" uniqueName="5" name="Address2" queryTableFieldId="5"/>
    <tableColumn id="6" uniqueName="6" name="Address3" queryTableFieldId="6"/>
    <tableColumn id="7" uniqueName="7" name="City" queryTableFieldId="7"/>
    <tableColumn id="8" uniqueName="8" name="State" queryTableFieldId="8"/>
    <tableColumn id="9" uniqueName="9" name="Zip" queryTableFieldId="9"/>
    <tableColumn id="10" uniqueName="10" name="Country" queryTableFieldId="10"/>
    <tableColumn id="11" uniqueName="11" name="CustomerRankID" queryTableFieldId="11"/>
    <tableColumn id="12" uniqueName="12" name="CustomerNumber" queryTableFieldId="12"/>
    <tableColumn id="13" uniqueName="13" name="CustomerID" queryTableFieldId="13"/>
    <tableColumn id="14" uniqueName="14" name="TSGHouseAccountID" queryTableFieldId="14"/>
    <tableColumn id="15" uniqueName="15" name="TSGProgramManagerID" queryTableFieldId="15"/>
    <tableColumn id="16" uniqueName="16" name="TSGSalesmanID" queryTableField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7" name="Table_cqz02f6h9c.database.windows.net_TSGMaster_pktblEstimators" displayName="Table_cqz02f6h9c.database.windows.net_TSGMaster_pktblEstimators" ref="AE1:AP39" tableType="queryTable" totalsRowShown="0">
  <autoFilter ref="AE1:AP39"/>
  <tableColumns count="12">
    <tableColumn id="1" uniqueName="1" name="estEstimatorID" queryTableFieldId="1"/>
    <tableColumn id="2" uniqueName="2" name="estFirstName" queryTableFieldId="2"/>
    <tableColumn id="3" uniqueName="3" name="estLastName" queryTableFieldId="3"/>
    <tableColumn id="4" uniqueName="4" name="estEmail" queryTableFieldId="4"/>
    <tableColumn id="5" uniqueName="5" name="estOfficePhone" queryTableFieldId="5"/>
    <tableColumn id="6" uniqueName="6" name="estMobilePhone" queryTableFieldId="6"/>
    <tableColumn id="7" uniqueName="7" name="estCompanyID" queryTableFieldId="7"/>
    <tableColumn id="8" uniqueName="8" name="etsCreated" queryTableFieldId="8" dataDxfId="1"/>
    <tableColumn id="9" uniqueName="9" name="estCreatedBy" queryTableFieldId="9"/>
    <tableColumn id="10" uniqueName="10" name="estModified" queryTableFieldId="10" dataDxfId="0"/>
    <tableColumn id="11" uniqueName="11" name="estModifiedBy" queryTableFieldId="11"/>
    <tableColumn id="12" uniqueName="12" name="estUID" queryTableField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Table_cqz02f6h9c.database.windows.net_TSGMaster_pktblPaymentTerms" displayName="Table_cqz02f6h9c.database.windows.net_TSGMaster_pktblPaymentTerms" ref="AT1:AT9" tableType="queryTable" totalsRowShown="0">
  <autoFilter ref="AT1:AT9"/>
  <tableColumns count="1">
    <tableColumn id="2" uniqueName="2" name="ptePaymentTerms" queryTableField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2" name="Table_cqz02f6h9c.database.windows.net_TSGMaster_pktblShippingTerms" displayName="Table_cqz02f6h9c.database.windows.net_TSGMaster_pktblShippingTerms" ref="AV1:AV16" tableType="queryTable" totalsRowShown="0">
  <autoFilter ref="AV1:AV16"/>
  <tableColumns count="1">
    <tableColumn id="2" uniqueName="2" name="steShippingTerms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tabSelected="1" workbookViewId="0">
      <selection activeCell="F7" sqref="F7"/>
    </sheetView>
  </sheetViews>
  <sheetFormatPr defaultRowHeight="15" x14ac:dyDescent="0.25"/>
  <cols>
    <col min="1" max="1" width="28.5703125" bestFit="1" customWidth="1"/>
    <col min="2" max="2" width="22" customWidth="1"/>
    <col min="3" max="3" width="23.85546875" customWidth="1"/>
    <col min="4" max="4" width="40.140625" customWidth="1"/>
    <col min="5" max="5" width="37.140625" customWidth="1"/>
    <col min="6" max="6" width="34.28515625" bestFit="1" customWidth="1"/>
    <col min="7" max="7" width="23.42578125" bestFit="1" customWidth="1"/>
    <col min="8" max="8" width="25.85546875" bestFit="1" customWidth="1"/>
  </cols>
  <sheetData>
    <row r="1" spans="1:7" x14ac:dyDescent="0.25">
      <c r="A1" s="5" t="s">
        <v>9567</v>
      </c>
      <c r="B1" s="5" t="s">
        <v>9568</v>
      </c>
      <c r="C1" s="5" t="s">
        <v>9544</v>
      </c>
      <c r="D1" s="5" t="s">
        <v>9545</v>
      </c>
      <c r="E1" s="5" t="s">
        <v>9569</v>
      </c>
      <c r="F1" s="5" t="s">
        <v>9570</v>
      </c>
      <c r="G1" s="5" t="s">
        <v>9738</v>
      </c>
    </row>
    <row r="2" spans="1:7" x14ac:dyDescent="0.25">
      <c r="C2" t="s">
        <v>201</v>
      </c>
      <c r="D2" t="s">
        <v>1051</v>
      </c>
      <c r="F2" t="s">
        <v>9621</v>
      </c>
      <c r="G2" t="s">
        <v>9720</v>
      </c>
    </row>
    <row r="3" spans="1:7" x14ac:dyDescent="0.25">
      <c r="A3" s="5" t="s">
        <v>9739</v>
      </c>
      <c r="B3" s="5" t="s">
        <v>9740</v>
      </c>
      <c r="C3" s="5" t="s">
        <v>9742</v>
      </c>
      <c r="D3" s="5" t="s">
        <v>9741</v>
      </c>
      <c r="E3" s="5" t="s">
        <v>9743</v>
      </c>
      <c r="F3" s="5" t="s">
        <v>9744</v>
      </c>
      <c r="G3" s="5" t="s">
        <v>9745</v>
      </c>
    </row>
    <row r="5" spans="1:7" x14ac:dyDescent="0.25">
      <c r="A5" s="5" t="s">
        <v>9746</v>
      </c>
      <c r="B5" s="5" t="s">
        <v>9747</v>
      </c>
      <c r="C5" s="5" t="s">
        <v>9773</v>
      </c>
      <c r="D5" s="5" t="s">
        <v>9774</v>
      </c>
      <c r="E5" s="5" t="s">
        <v>9776</v>
      </c>
      <c r="F5" s="5" t="s">
        <v>9775</v>
      </c>
      <c r="G5" s="5" t="s">
        <v>9779</v>
      </c>
    </row>
    <row r="6" spans="1:7" x14ac:dyDescent="0.25">
      <c r="C6" t="s">
        <v>9749</v>
      </c>
      <c r="D6" t="s">
        <v>9771</v>
      </c>
    </row>
    <row r="7" spans="1:7" ht="18.75" x14ac:dyDescent="0.25">
      <c r="A7" s="5" t="s">
        <v>9777</v>
      </c>
      <c r="C7" s="4"/>
      <c r="E7" s="5" t="s">
        <v>9778</v>
      </c>
    </row>
    <row r="8" spans="1:7" ht="18.75" x14ac:dyDescent="0.25">
      <c r="C8" s="4"/>
    </row>
    <row r="9" spans="1:7" ht="18.75" x14ac:dyDescent="0.25">
      <c r="C9" s="4"/>
    </row>
    <row r="10" spans="1:7" ht="18.75" x14ac:dyDescent="0.25">
      <c r="C10" s="4"/>
    </row>
    <row r="11" spans="1:7" ht="18.75" x14ac:dyDescent="0.25">
      <c r="C11" s="4"/>
    </row>
    <row r="12" spans="1:7" ht="18.75" x14ac:dyDescent="0.25">
      <c r="C12" s="4"/>
    </row>
  </sheetData>
  <dataValidations count="1">
    <dataValidation type="list" allowBlank="1" showInputMessage="1" showErrorMessage="1" sqref="F7">
      <formula1>Customers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Data!$C$2:$C$518</xm:f>
          </x14:formula1>
          <xm:sqref>C2</xm:sqref>
        </x14:dataValidation>
        <x14:dataValidation type="list" allowBlank="1" showInputMessage="1" showErrorMessage="1">
          <x14:formula1>
            <xm:f>Data!$Z$1:$Z$100</xm:f>
          </x14:formula1>
          <xm:sqref>D2</xm:sqref>
        </x14:dataValidation>
        <x14:dataValidation type="list" allowBlank="1" showInputMessage="1" showErrorMessage="1">
          <x14:formula1>
            <xm:f>Data!$AH$2:$AH$101</xm:f>
          </x14:formula1>
          <xm:sqref>F2</xm:sqref>
        </x14:dataValidation>
        <x14:dataValidation type="list" allowBlank="1" showInputMessage="1" showErrorMessage="1">
          <x14:formula1>
            <xm:f>Data!$AR$2:$AR$3</xm:f>
          </x14:formula1>
          <xm:sqref>G2</xm:sqref>
        </x14:dataValidation>
        <x14:dataValidation type="list" allowBlank="1" showInputMessage="1" showErrorMessage="1">
          <x14:formula1>
            <xm:f>Data!$AT$2:$AT$15</xm:f>
          </x14:formula1>
          <xm:sqref>C6</xm:sqref>
        </x14:dataValidation>
        <x14:dataValidation type="list" allowBlank="1" showInputMessage="1" showErrorMessage="1">
          <x14:formula1>
            <xm:f>Data!$AV$2:$AV$22</xm:f>
          </x14:formula1>
          <xm:sqref>D6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308"/>
  <sheetViews>
    <sheetView topLeftCell="AM1" zoomScaleNormal="100" workbookViewId="0">
      <selection activeCell="AX7" sqref="AX7"/>
    </sheetView>
  </sheetViews>
  <sheetFormatPr defaultRowHeight="15" x14ac:dyDescent="0.25"/>
  <cols>
    <col min="1" max="1" width="13.7109375" customWidth="1"/>
    <col min="2" max="2" width="19.28515625" customWidth="1"/>
    <col min="3" max="3" width="40.5703125" customWidth="1"/>
    <col min="4" max="4" width="11.140625" customWidth="1"/>
    <col min="5" max="5" width="11.140625" style="3" customWidth="1"/>
    <col min="6" max="6" width="33.85546875" customWidth="1"/>
    <col min="7" max="7" width="21.42578125" customWidth="1"/>
    <col min="8" max="8" width="78.7109375" customWidth="1"/>
    <col min="9" max="9" width="11.7109375" customWidth="1"/>
    <col min="10" max="10" width="68.85546875" customWidth="1"/>
    <col min="11" max="11" width="51" customWidth="1"/>
    <col min="12" max="12" width="42.42578125" customWidth="1"/>
    <col min="13" max="13" width="28.140625" customWidth="1"/>
    <col min="14" max="14" width="26.42578125" customWidth="1"/>
    <col min="15" max="15" width="14.5703125" customWidth="1"/>
    <col min="16" max="16" width="16" customWidth="1"/>
    <col min="17" max="17" width="18.140625" customWidth="1"/>
    <col min="18" max="18" width="19.28515625" customWidth="1"/>
    <col min="19" max="19" width="13.7109375" customWidth="1"/>
    <col min="20" max="20" width="21.5703125" customWidth="1"/>
    <col min="21" max="21" width="24.28515625" customWidth="1"/>
    <col min="22" max="22" width="17.140625" customWidth="1"/>
    <col min="23" max="23" width="31.5703125" bestFit="1" customWidth="1"/>
    <col min="24" max="24" width="15.140625" customWidth="1"/>
    <col min="31" max="31" width="16.42578125" customWidth="1"/>
    <col min="32" max="32" width="15.140625" customWidth="1"/>
    <col min="33" max="33" width="14.7109375" customWidth="1"/>
    <col min="34" max="34" width="37.42578125" customWidth="1"/>
    <col min="35" max="35" width="17.28515625" customWidth="1"/>
    <col min="36" max="36" width="18.28515625" customWidth="1"/>
    <col min="37" max="37" width="16.28515625" customWidth="1"/>
    <col min="38" max="38" width="16" customWidth="1"/>
    <col min="39" max="39" width="36.140625" customWidth="1"/>
    <col min="40" max="40" width="14.28515625" customWidth="1"/>
    <col min="41" max="41" width="16.5703125" customWidth="1"/>
    <col min="42" max="42" width="9.28515625" customWidth="1"/>
    <col min="46" max="46" width="81.140625" customWidth="1"/>
    <col min="48" max="48" width="27.85546875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9546</v>
      </c>
      <c r="E1" s="3" t="s">
        <v>9547</v>
      </c>
      <c r="F1" s="2">
        <f>SUM(Table_cqz02f6h9c.database.windows.net_TSGMaster_Customer[Column2])</f>
        <v>101</v>
      </c>
      <c r="G1" t="s">
        <v>3237</v>
      </c>
      <c r="H1" t="s">
        <v>3238</v>
      </c>
      <c r="I1" t="s">
        <v>3239</v>
      </c>
      <c r="J1" t="s">
        <v>3240</v>
      </c>
      <c r="K1" t="s">
        <v>3241</v>
      </c>
      <c r="L1" t="s">
        <v>3242</v>
      </c>
      <c r="M1" t="s">
        <v>3243</v>
      </c>
      <c r="N1" t="s">
        <v>3244</v>
      </c>
      <c r="O1" t="s">
        <v>3245</v>
      </c>
      <c r="P1" t="s">
        <v>3246</v>
      </c>
      <c r="Q1" t="s">
        <v>3247</v>
      </c>
      <c r="R1" t="s">
        <v>1</v>
      </c>
      <c r="S1" t="s">
        <v>0</v>
      </c>
      <c r="T1" t="s">
        <v>3248</v>
      </c>
      <c r="U1" t="s">
        <v>3249</v>
      </c>
      <c r="V1" t="s">
        <v>3250</v>
      </c>
      <c r="Z1" t="str">
        <f t="array" ref="Z1">LOOKUP("zzzzz",CHOOSE({1,2},"",INDEX(W:W,SMALL(IF($W$1:$W$2553&lt;&gt;"",ROW($W$1:$W$2553)),ROWS($Z$1:Z1)))))</f>
        <v>ABC Group Head Office</v>
      </c>
      <c r="AE1" t="s">
        <v>9571</v>
      </c>
      <c r="AF1" t="s">
        <v>9572</v>
      </c>
      <c r="AG1" t="s">
        <v>9573</v>
      </c>
      <c r="AH1" t="s">
        <v>9574</v>
      </c>
      <c r="AI1" t="s">
        <v>9575</v>
      </c>
      <c r="AJ1" t="s">
        <v>9576</v>
      </c>
      <c r="AK1" t="s">
        <v>9577</v>
      </c>
      <c r="AL1" t="s">
        <v>9578</v>
      </c>
      <c r="AM1" t="s">
        <v>9579</v>
      </c>
      <c r="AN1" t="s">
        <v>9580</v>
      </c>
      <c r="AO1" t="s">
        <v>9581</v>
      </c>
      <c r="AP1" t="s">
        <v>9582</v>
      </c>
      <c r="AT1" t="s">
        <v>9748</v>
      </c>
      <c r="AV1" t="s">
        <v>9757</v>
      </c>
    </row>
    <row r="2" spans="1:48" x14ac:dyDescent="0.25">
      <c r="A2">
        <v>101</v>
      </c>
      <c r="B2" s="3" t="s">
        <v>200</v>
      </c>
      <c r="C2" t="s">
        <v>201</v>
      </c>
      <c r="D2">
        <f>IF(EC!$C$2 = Table_cqz02f6h9c.database.windows.net_TSGMaster_Customer[[#This Row],[CustomerName]],1,0)</f>
        <v>1</v>
      </c>
      <c r="E2" s="3">
        <f>IF(Table_cqz02f6h9c.database.windows.net_TSGMaster_Customer[[#This Row],[Column1]]=1,VALUE(TRIM(CLEAN(RIGHT(Table_cqz02f6h9c.database.windows.net_TSGMaster_Customer[[#This Row],[CustomerNumber]],6)))),)</f>
        <v>101</v>
      </c>
      <c r="G2">
        <v>1</v>
      </c>
      <c r="H2" t="s">
        <v>1254</v>
      </c>
      <c r="I2" t="s">
        <v>3251</v>
      </c>
      <c r="J2" t="s">
        <v>3252</v>
      </c>
      <c r="K2" t="s">
        <v>3253</v>
      </c>
      <c r="L2" t="s">
        <v>5</v>
      </c>
      <c r="M2" t="s">
        <v>3254</v>
      </c>
      <c r="N2" t="s">
        <v>3255</v>
      </c>
      <c r="O2" t="s">
        <v>3256</v>
      </c>
      <c r="P2" t="s">
        <v>3257</v>
      </c>
      <c r="Q2">
        <v>1</v>
      </c>
      <c r="R2" t="s">
        <v>3</v>
      </c>
      <c r="S2">
        <v>1</v>
      </c>
      <c r="T2">
        <v>16</v>
      </c>
      <c r="V2">
        <v>2</v>
      </c>
      <c r="W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" t="str">
        <f t="array" ref="X2">IFERROR(INDEX(#REF!,SMALL(IF(ISTEXT(#REF!),ROW(#REF!)), ROW(#REF!))),"")</f>
        <v/>
      </c>
      <c r="Z2" t="str">
        <f t="array" ref="Z2">LOOKUP("zzzzz",CHOOSE({1,2},"",INDEX(W:W,SMALL(IF($W$1:$W$2553&lt;&gt;"",ROW($W$1:$W$2553)),ROWS($Z$1:Z2)))))</f>
        <v>Undercar Products Group, Inc.</v>
      </c>
      <c r="AE2">
        <v>41</v>
      </c>
      <c r="AF2" t="s">
        <v>9583</v>
      </c>
      <c r="AG2" t="s">
        <v>3856</v>
      </c>
      <c r="AH2" t="s">
        <v>9584</v>
      </c>
      <c r="AI2" t="s">
        <v>9585</v>
      </c>
      <c r="AJ2" t="s">
        <v>9586</v>
      </c>
      <c r="AK2">
        <v>5</v>
      </c>
      <c r="AL2" s="1"/>
      <c r="AN2" s="1"/>
      <c r="AR2" t="s">
        <v>9719</v>
      </c>
      <c r="AT2" t="s">
        <v>9749</v>
      </c>
      <c r="AV2" t="s">
        <v>9758</v>
      </c>
    </row>
    <row r="3" spans="1:48" x14ac:dyDescent="0.25">
      <c r="A3">
        <v>287</v>
      </c>
      <c r="B3" s="3" t="s">
        <v>570</v>
      </c>
      <c r="C3" t="s">
        <v>571</v>
      </c>
      <c r="D3">
        <f>IF(EC!$C$2 = Table_cqz02f6h9c.database.windows.net_TSGMaster_Customer[[#This Row],[CustomerName]],1,0)</f>
        <v>0</v>
      </c>
      <c r="E3" s="3">
        <f>IF(Table_cqz02f6h9c.database.windows.net_TSGMaster_Customer[[#This Row],[Column1]]=1,VALUE(TRIM(CLEAN(RIGHT(Table_cqz02f6h9c.database.windows.net_TSGMaster_Customer[[#This Row],[CustomerNumber]],6)))),)</f>
        <v>0</v>
      </c>
      <c r="G3">
        <v>2</v>
      </c>
      <c r="H3" t="s">
        <v>1609</v>
      </c>
      <c r="I3" t="s">
        <v>3258</v>
      </c>
      <c r="J3" t="s">
        <v>3259</v>
      </c>
      <c r="K3" t="s">
        <v>3260</v>
      </c>
      <c r="L3" t="s">
        <v>5</v>
      </c>
      <c r="M3" t="s">
        <v>3261</v>
      </c>
      <c r="N3" t="s">
        <v>3255</v>
      </c>
      <c r="O3" t="s">
        <v>3262</v>
      </c>
      <c r="P3" t="s">
        <v>3257</v>
      </c>
      <c r="Q3">
        <v>1</v>
      </c>
      <c r="R3" t="s">
        <v>3</v>
      </c>
      <c r="S3">
        <v>1</v>
      </c>
      <c r="T3">
        <v>16</v>
      </c>
      <c r="V3">
        <v>2</v>
      </c>
      <c r="W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3" t="str">
        <f t="array" ref="X3">IFERROR(INDEX(#REF!,SMALL(IF(ISTEXT(#REF!),ROW(#REF!)), ROW(#REF!))),"")</f>
        <v/>
      </c>
      <c r="Z3" t="str">
        <f t="array" ref="Z3">LOOKUP("zzzzz",CHOOSE({1,2},"",INDEX(W:W,SMALL(IF($W$1:$W$2553&lt;&gt;"",ROW($W$1:$W$2553)),ROWS($Z$1:Z3)))))</f>
        <v>ABC Group Fuel Systems  Inc.</v>
      </c>
      <c r="AE3">
        <v>42</v>
      </c>
      <c r="AF3" t="s">
        <v>9587</v>
      </c>
      <c r="AG3" t="s">
        <v>9588</v>
      </c>
      <c r="AH3" t="s">
        <v>9589</v>
      </c>
      <c r="AJ3" t="s">
        <v>9590</v>
      </c>
      <c r="AK3">
        <v>5</v>
      </c>
      <c r="AL3" s="1"/>
      <c r="AN3" s="1"/>
      <c r="AR3" t="s">
        <v>9720</v>
      </c>
      <c r="AT3" t="s">
        <v>9750</v>
      </c>
      <c r="AV3" t="s">
        <v>9759</v>
      </c>
    </row>
    <row r="4" spans="1:48" x14ac:dyDescent="0.25">
      <c r="A4">
        <v>397</v>
      </c>
      <c r="B4" s="3" t="s">
        <v>790</v>
      </c>
      <c r="C4" t="s">
        <v>791</v>
      </c>
      <c r="D4">
        <f>IF(EC!$C$2 = Table_cqz02f6h9c.database.windows.net_TSGMaster_Customer[[#This Row],[CustomerName]],1,0)</f>
        <v>0</v>
      </c>
      <c r="E4" s="3">
        <f>IF(Table_cqz02f6h9c.database.windows.net_TSGMaster_Customer[[#This Row],[Column1]]=1,VALUE(TRIM(CLEAN(RIGHT(Table_cqz02f6h9c.database.windows.net_TSGMaster_Customer[[#This Row],[CustomerNumber]],6)))),)</f>
        <v>0</v>
      </c>
      <c r="G4">
        <v>3</v>
      </c>
      <c r="H4" t="s">
        <v>1760</v>
      </c>
      <c r="I4" t="s">
        <v>3263</v>
      </c>
      <c r="J4" t="s">
        <v>3264</v>
      </c>
      <c r="K4" t="s">
        <v>3265</v>
      </c>
      <c r="L4" t="s">
        <v>5</v>
      </c>
      <c r="M4" t="s">
        <v>3261</v>
      </c>
      <c r="N4" t="s">
        <v>3255</v>
      </c>
      <c r="O4" t="s">
        <v>3266</v>
      </c>
      <c r="P4" t="s">
        <v>3257</v>
      </c>
      <c r="Q4">
        <v>1</v>
      </c>
      <c r="R4" t="s">
        <v>3</v>
      </c>
      <c r="S4">
        <v>1</v>
      </c>
      <c r="T4">
        <v>16</v>
      </c>
      <c r="V4">
        <v>2</v>
      </c>
      <c r="W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4" t="str">
        <f t="array" ref="X4">IFERROR(INDEX(#REF!,SMALL(IF(ISTEXT(#REF!),ROW(#REF!)), ROW(#REF!))),"")</f>
        <v/>
      </c>
      <c r="Z4" t="str">
        <f t="array" ref="Z4">LOOKUP("zzzzz",CHOOSE({1,2},"",INDEX(W:W,SMALL(IF($W$1:$W$2553&lt;&gt;"",ROW($W$1:$W$2553)),ROWS($Z$1:Z4)))))</f>
        <v/>
      </c>
      <c r="AE4">
        <v>43</v>
      </c>
      <c r="AF4" t="s">
        <v>9591</v>
      </c>
      <c r="AG4" t="s">
        <v>9592</v>
      </c>
      <c r="AH4" t="s">
        <v>9593</v>
      </c>
      <c r="AI4" t="s">
        <v>9594</v>
      </c>
      <c r="AJ4" t="s">
        <v>9595</v>
      </c>
      <c r="AK4">
        <v>5</v>
      </c>
      <c r="AL4" s="1"/>
      <c r="AN4" s="1"/>
      <c r="AT4" t="s">
        <v>9751</v>
      </c>
      <c r="AV4" t="s">
        <v>9760</v>
      </c>
    </row>
    <row r="5" spans="1:48" x14ac:dyDescent="0.25">
      <c r="A5">
        <v>178</v>
      </c>
      <c r="B5" s="3" t="s">
        <v>354</v>
      </c>
      <c r="C5" t="s">
        <v>355</v>
      </c>
      <c r="D5">
        <f>IF(EC!$C$2 = Table_cqz02f6h9c.database.windows.net_TSGMaster_Customer[[#This Row],[CustomerName]],1,0)</f>
        <v>0</v>
      </c>
      <c r="E5" s="3">
        <f>IF(Table_cqz02f6h9c.database.windows.net_TSGMaster_Customer[[#This Row],[Column1]]=1,VALUE(TRIM(CLEAN(RIGHT(Table_cqz02f6h9c.database.windows.net_TSGMaster_Customer[[#This Row],[CustomerNumber]],6)))),)</f>
        <v>0</v>
      </c>
      <c r="G5">
        <v>4</v>
      </c>
      <c r="H5" t="s">
        <v>1761</v>
      </c>
      <c r="I5" t="s">
        <v>3267</v>
      </c>
      <c r="J5" t="s">
        <v>3268</v>
      </c>
      <c r="K5" t="s">
        <v>5</v>
      </c>
      <c r="L5" t="s">
        <v>5</v>
      </c>
      <c r="M5" t="s">
        <v>3269</v>
      </c>
      <c r="N5" t="s">
        <v>3270</v>
      </c>
      <c r="O5" t="s">
        <v>3271</v>
      </c>
      <c r="P5" t="s">
        <v>3272</v>
      </c>
      <c r="Q5">
        <v>1</v>
      </c>
      <c r="R5" t="s">
        <v>3</v>
      </c>
      <c r="S5">
        <v>1</v>
      </c>
      <c r="T5">
        <v>16</v>
      </c>
      <c r="V5">
        <v>2</v>
      </c>
      <c r="W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5" t="str">
        <f t="array" ref="X5">IFERROR(INDEX(#REF!,SMALL(IF(ISTEXT(#REF!),ROW(#REF!)), ROW(#REF!))),"")</f>
        <v/>
      </c>
      <c r="Z5" t="str">
        <f t="array" ref="Z5">LOOKUP("zzzzz",CHOOSE({1,2},"",INDEX(W:W,SMALL(IF($W$1:$W$2553&lt;&gt;"",ROW($W$1:$W$2553)),ROWS($Z$1:Z5)))))</f>
        <v/>
      </c>
      <c r="AE5">
        <v>44</v>
      </c>
      <c r="AF5" t="s">
        <v>9596</v>
      </c>
      <c r="AG5" t="s">
        <v>9597</v>
      </c>
      <c r="AH5" t="s">
        <v>9598</v>
      </c>
      <c r="AI5" t="s">
        <v>9599</v>
      </c>
      <c r="AJ5" t="s">
        <v>9600</v>
      </c>
      <c r="AK5">
        <v>5</v>
      </c>
      <c r="AL5" s="1"/>
      <c r="AN5" s="1"/>
      <c r="AT5" t="s">
        <v>9752</v>
      </c>
      <c r="AV5" t="s">
        <v>9761</v>
      </c>
    </row>
    <row r="6" spans="1:48" x14ac:dyDescent="0.25">
      <c r="A6">
        <v>834</v>
      </c>
      <c r="B6" s="3" t="s">
        <v>941</v>
      </c>
      <c r="C6" t="s">
        <v>942</v>
      </c>
      <c r="D6">
        <f>IF(EC!$C$2 = Table_cqz02f6h9c.database.windows.net_TSGMaster_Customer[[#This Row],[CustomerName]],1,0)</f>
        <v>0</v>
      </c>
      <c r="E6" s="3">
        <f>IF(Table_cqz02f6h9c.database.windows.net_TSGMaster_Customer[[#This Row],[Column1]]=1,VALUE(TRIM(CLEAN(RIGHT(Table_cqz02f6h9c.database.windows.net_TSGMaster_Customer[[#This Row],[CustomerNumber]],6)))),)</f>
        <v>0</v>
      </c>
      <c r="G6">
        <v>5</v>
      </c>
      <c r="H6" t="s">
        <v>2241</v>
      </c>
      <c r="I6" t="s">
        <v>3273</v>
      </c>
      <c r="J6" t="s">
        <v>5</v>
      </c>
      <c r="K6" t="s">
        <v>5</v>
      </c>
      <c r="L6" t="s">
        <v>5</v>
      </c>
      <c r="M6" t="s">
        <v>3274</v>
      </c>
      <c r="N6" t="s">
        <v>5</v>
      </c>
      <c r="O6" t="s">
        <v>5</v>
      </c>
      <c r="P6" t="s">
        <v>3257</v>
      </c>
      <c r="Q6">
        <v>1</v>
      </c>
      <c r="R6" t="s">
        <v>3</v>
      </c>
      <c r="S6">
        <v>1</v>
      </c>
      <c r="T6">
        <v>16</v>
      </c>
      <c r="V6">
        <v>2</v>
      </c>
      <c r="W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6" t="str">
        <f t="array" ref="X6">IFERROR(INDEX(#REF!,SMALL(IF(ISTEXT(#REF!),ROW(#REF!)), ROW(#REF!))),"")</f>
        <v/>
      </c>
      <c r="Z6" t="str">
        <f t="array" ref="Z6">LOOKUP("zzzzz",CHOOSE({1,2},"",INDEX(W:W,SMALL(IF($W$1:$W$2553&lt;&gt;"",ROW($W$1:$W$2553)),ROWS($Z$1:Z6)))))</f>
        <v/>
      </c>
      <c r="AE6">
        <v>45</v>
      </c>
      <c r="AF6" t="s">
        <v>9601</v>
      </c>
      <c r="AG6" t="s">
        <v>9602</v>
      </c>
      <c r="AH6" t="s">
        <v>9603</v>
      </c>
      <c r="AK6">
        <v>5</v>
      </c>
      <c r="AL6" s="1"/>
      <c r="AN6" s="1"/>
      <c r="AT6" t="s">
        <v>9753</v>
      </c>
      <c r="AV6" t="s">
        <v>9762</v>
      </c>
    </row>
    <row r="7" spans="1:48" x14ac:dyDescent="0.25">
      <c r="A7">
        <v>154</v>
      </c>
      <c r="B7" s="3" t="s">
        <v>306</v>
      </c>
      <c r="C7" t="s">
        <v>307</v>
      </c>
      <c r="D7">
        <f>IF(EC!$C$2 = Table_cqz02f6h9c.database.windows.net_TSGMaster_Customer[[#This Row],[CustomerName]],1,0)</f>
        <v>0</v>
      </c>
      <c r="E7" s="3">
        <f>IF(Table_cqz02f6h9c.database.windows.net_TSGMaster_Customer[[#This Row],[Column1]]=1,VALUE(TRIM(CLEAN(RIGHT(Table_cqz02f6h9c.database.windows.net_TSGMaster_Customer[[#This Row],[CustomerNumber]],6)))),)</f>
        <v>0</v>
      </c>
      <c r="G7">
        <v>6</v>
      </c>
      <c r="H7" t="s">
        <v>2764</v>
      </c>
      <c r="I7" t="s">
        <v>3275</v>
      </c>
      <c r="J7" t="s">
        <v>3276</v>
      </c>
      <c r="K7" t="s">
        <v>3277</v>
      </c>
      <c r="L7" t="s">
        <v>5</v>
      </c>
      <c r="M7" t="s">
        <v>3278</v>
      </c>
      <c r="N7" t="s">
        <v>5</v>
      </c>
      <c r="O7" t="s">
        <v>5</v>
      </c>
      <c r="P7" t="s">
        <v>3255</v>
      </c>
      <c r="Q7">
        <v>1</v>
      </c>
      <c r="R7" t="s">
        <v>3</v>
      </c>
      <c r="S7">
        <v>1</v>
      </c>
      <c r="T7">
        <v>16</v>
      </c>
      <c r="V7">
        <v>2</v>
      </c>
      <c r="W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7" t="str">
        <f t="array" ref="X7">IFERROR(INDEX(#REF!,SMALL(IF(ISTEXT(#REF!),ROW(#REF!)), ROW(#REF!))),"")</f>
        <v/>
      </c>
      <c r="Z7" t="str">
        <f t="array" ref="Z7">LOOKUP("zzzzz",CHOOSE({1,2},"",INDEX(W:W,SMALL(IF($W$1:$W$2553&lt;&gt;"",ROW($W$1:$W$2553)),ROWS($Z$1:Z7)))))</f>
        <v/>
      </c>
      <c r="AE7">
        <v>46</v>
      </c>
      <c r="AF7" t="s">
        <v>9604</v>
      </c>
      <c r="AG7" t="s">
        <v>9605</v>
      </c>
      <c r="AH7" t="s">
        <v>9606</v>
      </c>
      <c r="AI7" t="s">
        <v>9607</v>
      </c>
      <c r="AJ7" t="s">
        <v>9608</v>
      </c>
      <c r="AK7">
        <v>5</v>
      </c>
      <c r="AL7" s="1"/>
      <c r="AN7" s="1"/>
      <c r="AT7" t="s">
        <v>9754</v>
      </c>
      <c r="AV7" t="s">
        <v>9763</v>
      </c>
    </row>
    <row r="8" spans="1:48" x14ac:dyDescent="0.25">
      <c r="A8">
        <v>173</v>
      </c>
      <c r="B8" s="3" t="s">
        <v>344</v>
      </c>
      <c r="C8" t="s">
        <v>345</v>
      </c>
      <c r="D8">
        <f>IF(EC!$C$2 = Table_cqz02f6h9c.database.windows.net_TSGMaster_Customer[[#This Row],[CustomerName]],1,0)</f>
        <v>0</v>
      </c>
      <c r="E8" s="3">
        <f>IF(Table_cqz02f6h9c.database.windows.net_TSGMaster_Customer[[#This Row],[Column1]]=1,VALUE(TRIM(CLEAN(RIGHT(Table_cqz02f6h9c.database.windows.net_TSGMaster_Customer[[#This Row],[CustomerNumber]],6)))),)</f>
        <v>0</v>
      </c>
      <c r="G8">
        <v>7</v>
      </c>
      <c r="H8" t="s">
        <v>2273</v>
      </c>
      <c r="I8" t="s">
        <v>3279</v>
      </c>
      <c r="J8" t="s">
        <v>3280</v>
      </c>
      <c r="K8" t="s">
        <v>5</v>
      </c>
      <c r="L8" t="s">
        <v>5</v>
      </c>
      <c r="M8" t="s">
        <v>3278</v>
      </c>
      <c r="N8" t="s">
        <v>3255</v>
      </c>
      <c r="O8" t="s">
        <v>3281</v>
      </c>
      <c r="P8" t="s">
        <v>3257</v>
      </c>
      <c r="Q8">
        <v>1</v>
      </c>
      <c r="R8" t="s">
        <v>20</v>
      </c>
      <c r="S8">
        <v>9</v>
      </c>
      <c r="T8">
        <v>16</v>
      </c>
      <c r="V8">
        <v>2</v>
      </c>
      <c r="W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8" t="str">
        <f t="array" ref="X8">IFERROR(INDEX(#REF!,SMALL(IF(ISTEXT(#REF!),ROW(#REF!)), ROW(#REF!))),"")</f>
        <v/>
      </c>
      <c r="Z8" t="str">
        <f t="array" ref="Z8">LOOKUP("zzzzz",CHOOSE({1,2},"",INDEX(W:W,SMALL(IF($W$1:$W$2553&lt;&gt;"",ROW($W$1:$W$2553)),ROWS($Z$1:Z8)))))</f>
        <v/>
      </c>
      <c r="AE8">
        <v>47</v>
      </c>
      <c r="AF8" t="s">
        <v>9609</v>
      </c>
      <c r="AG8" t="s">
        <v>9610</v>
      </c>
      <c r="AH8" t="s">
        <v>9611</v>
      </c>
      <c r="AI8" t="s">
        <v>9612</v>
      </c>
      <c r="AJ8" t="s">
        <v>9613</v>
      </c>
      <c r="AK8">
        <v>5</v>
      </c>
      <c r="AL8" s="1"/>
      <c r="AN8" s="1"/>
      <c r="AT8" t="s">
        <v>9755</v>
      </c>
      <c r="AV8" t="s">
        <v>9764</v>
      </c>
    </row>
    <row r="9" spans="1:48" x14ac:dyDescent="0.25">
      <c r="A9">
        <v>116</v>
      </c>
      <c r="B9" s="3" t="s">
        <v>230</v>
      </c>
      <c r="C9" t="s">
        <v>231</v>
      </c>
      <c r="D9">
        <f>IF(EC!$C$2 = Table_cqz02f6h9c.database.windows.net_TSGMaster_Customer[[#This Row],[CustomerName]],1,0)</f>
        <v>0</v>
      </c>
      <c r="E9" s="3">
        <f>IF(Table_cqz02f6h9c.database.windows.net_TSGMaster_Customer[[#This Row],[Column1]]=1,VALUE(TRIM(CLEAN(RIGHT(Table_cqz02f6h9c.database.windows.net_TSGMaster_Customer[[#This Row],[CustomerNumber]],6)))),)</f>
        <v>0</v>
      </c>
      <c r="G9">
        <v>8</v>
      </c>
      <c r="H9" t="s">
        <v>2274</v>
      </c>
      <c r="I9" t="s">
        <v>3282</v>
      </c>
      <c r="J9" t="s">
        <v>3283</v>
      </c>
      <c r="K9" t="s">
        <v>3284</v>
      </c>
      <c r="L9" t="s">
        <v>5</v>
      </c>
      <c r="M9" t="s">
        <v>3285</v>
      </c>
      <c r="N9" t="s">
        <v>3255</v>
      </c>
      <c r="O9" t="s">
        <v>3286</v>
      </c>
      <c r="P9" t="s">
        <v>3255</v>
      </c>
      <c r="Q9">
        <v>1</v>
      </c>
      <c r="R9" t="s">
        <v>20</v>
      </c>
      <c r="S9">
        <v>9</v>
      </c>
      <c r="T9">
        <v>16</v>
      </c>
      <c r="V9">
        <v>2</v>
      </c>
      <c r="W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9" t="str">
        <f t="array" ref="X9">IFERROR(INDEX(#REF!,SMALL(IF(ISTEXT(#REF!),ROW(#REF!)), ROW(#REF!))),"")</f>
        <v/>
      </c>
      <c r="Z9" t="str">
        <f t="array" ref="Z9">LOOKUP("zzzzz",CHOOSE({1,2},"",INDEX(W:W,SMALL(IF($W$1:$W$2553&lt;&gt;"",ROW($W$1:$W$2553)),ROWS($Z$1:Z9)))))</f>
        <v/>
      </c>
      <c r="AE9">
        <v>48</v>
      </c>
      <c r="AF9" t="s">
        <v>9614</v>
      </c>
      <c r="AG9" t="s">
        <v>9615</v>
      </c>
      <c r="AH9" t="s">
        <v>9616</v>
      </c>
      <c r="AI9" t="s">
        <v>9617</v>
      </c>
      <c r="AJ9" t="s">
        <v>9618</v>
      </c>
      <c r="AK9">
        <v>5</v>
      </c>
      <c r="AL9" s="1"/>
      <c r="AN9" s="1"/>
      <c r="AT9" t="s">
        <v>9756</v>
      </c>
      <c r="AV9" t="s">
        <v>9765</v>
      </c>
    </row>
    <row r="10" spans="1:48" x14ac:dyDescent="0.25">
      <c r="A10">
        <v>87</v>
      </c>
      <c r="B10" s="3" t="s">
        <v>172</v>
      </c>
      <c r="C10" t="s">
        <v>173</v>
      </c>
      <c r="D10">
        <f>IF(EC!$C$2 = Table_cqz02f6h9c.database.windows.net_TSGMaster_Customer[[#This Row],[CustomerName]],1,0)</f>
        <v>0</v>
      </c>
      <c r="E10" s="3">
        <f>IF(Table_cqz02f6h9c.database.windows.net_TSGMaster_Customer[[#This Row],[Column1]]=1,VALUE(TRIM(CLEAN(RIGHT(Table_cqz02f6h9c.database.windows.net_TSGMaster_Customer[[#This Row],[CustomerNumber]],6)))),)</f>
        <v>0</v>
      </c>
      <c r="G10">
        <v>9</v>
      </c>
      <c r="H10" t="s">
        <v>2275</v>
      </c>
      <c r="I10" t="s">
        <v>3287</v>
      </c>
      <c r="J10" t="s">
        <v>3288</v>
      </c>
      <c r="K10" t="s">
        <v>5</v>
      </c>
      <c r="L10" t="s">
        <v>5</v>
      </c>
      <c r="M10" t="s">
        <v>3261</v>
      </c>
      <c r="N10" t="s">
        <v>3255</v>
      </c>
      <c r="O10" t="s">
        <v>3289</v>
      </c>
      <c r="P10" t="s">
        <v>3257</v>
      </c>
      <c r="Q10">
        <v>1</v>
      </c>
      <c r="R10" t="s">
        <v>20</v>
      </c>
      <c r="S10">
        <v>9</v>
      </c>
      <c r="T10">
        <v>16</v>
      </c>
      <c r="V10">
        <v>2</v>
      </c>
      <c r="W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0" t="str">
        <f t="array" ref="X10">IFERROR(INDEX(#REF!,SMALL(IF(ISTEXT(#REF!),ROW(#REF!)), ROW(#REF!))),"")</f>
        <v/>
      </c>
      <c r="Z10" t="str">
        <f t="array" ref="Z10">LOOKUP("zzzzz",CHOOSE({1,2},"",INDEX(W:W,SMALL(IF($W$1:$W$2553&lt;&gt;"",ROW($W$1:$W$2553)),ROWS($Z$1:Z10)))))</f>
        <v/>
      </c>
      <c r="AE10">
        <v>49</v>
      </c>
      <c r="AF10" t="s">
        <v>9619</v>
      </c>
      <c r="AG10" t="s">
        <v>9620</v>
      </c>
      <c r="AH10" t="s">
        <v>9621</v>
      </c>
      <c r="AI10" t="s">
        <v>9622</v>
      </c>
      <c r="AJ10" t="s">
        <v>9623</v>
      </c>
      <c r="AK10">
        <v>7</v>
      </c>
      <c r="AL10" s="1"/>
      <c r="AN10" s="1"/>
      <c r="AV10" t="s">
        <v>9766</v>
      </c>
    </row>
    <row r="11" spans="1:48" x14ac:dyDescent="0.25">
      <c r="A11">
        <v>823</v>
      </c>
      <c r="B11" s="3" t="s">
        <v>920</v>
      </c>
      <c r="C11" t="s">
        <v>921</v>
      </c>
      <c r="D11">
        <f>IF(EC!$C$2 = Table_cqz02f6h9c.database.windows.net_TSGMaster_Customer[[#This Row],[CustomerName]],1,0)</f>
        <v>0</v>
      </c>
      <c r="E11" s="3">
        <f>IF(Table_cqz02f6h9c.database.windows.net_TSGMaster_Customer[[#This Row],[Column1]]=1,VALUE(TRIM(CLEAN(RIGHT(Table_cqz02f6h9c.database.windows.net_TSGMaster_Customer[[#This Row],[CustomerNumber]],6)))),)</f>
        <v>0</v>
      </c>
      <c r="G11">
        <v>10</v>
      </c>
      <c r="H11" t="s">
        <v>2288</v>
      </c>
      <c r="I11" t="s">
        <v>3290</v>
      </c>
      <c r="J11" t="s">
        <v>3291</v>
      </c>
      <c r="K11" t="s">
        <v>3292</v>
      </c>
      <c r="L11" t="s">
        <v>5</v>
      </c>
      <c r="M11" t="s">
        <v>3293</v>
      </c>
      <c r="N11" t="s">
        <v>5</v>
      </c>
      <c r="O11" t="s">
        <v>5</v>
      </c>
      <c r="P11" t="s">
        <v>5</v>
      </c>
      <c r="Q11">
        <v>1</v>
      </c>
      <c r="R11" t="s">
        <v>20</v>
      </c>
      <c r="S11">
        <v>9</v>
      </c>
      <c r="T11">
        <v>16</v>
      </c>
      <c r="V11">
        <v>2</v>
      </c>
      <c r="W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1" t="str">
        <f t="array" ref="X11">IFERROR(INDEX(#REF!,SMALL(IF(ISTEXT(#REF!),ROW(#REF!)), ROW(#REF!))),"")</f>
        <v/>
      </c>
      <c r="Z11" t="str">
        <f t="array" ref="Z11">LOOKUP("zzzzz",CHOOSE({1,2},"",INDEX(W:W,SMALL(IF($W$1:$W$2553&lt;&gt;"",ROW($W$1:$W$2553)),ROWS($Z$1:Z11)))))</f>
        <v/>
      </c>
      <c r="AE11">
        <v>50</v>
      </c>
      <c r="AF11" t="s">
        <v>9619</v>
      </c>
      <c r="AG11" t="s">
        <v>9624</v>
      </c>
      <c r="AH11" t="s">
        <v>9625</v>
      </c>
      <c r="AI11" t="s">
        <v>9622</v>
      </c>
      <c r="AJ11" t="s">
        <v>9626</v>
      </c>
      <c r="AK11">
        <v>7</v>
      </c>
      <c r="AL11" s="1"/>
      <c r="AN11" s="1"/>
      <c r="AV11" t="s">
        <v>9767</v>
      </c>
    </row>
    <row r="12" spans="1:48" x14ac:dyDescent="0.25">
      <c r="A12">
        <v>10</v>
      </c>
      <c r="B12" s="3" t="s">
        <v>22</v>
      </c>
      <c r="C12" t="s">
        <v>23</v>
      </c>
      <c r="D12">
        <f>IF(EC!$C$2 = Table_cqz02f6h9c.database.windows.net_TSGMaster_Customer[[#This Row],[CustomerName]],1,0)</f>
        <v>0</v>
      </c>
      <c r="E12" s="3">
        <f>IF(Table_cqz02f6h9c.database.windows.net_TSGMaster_Customer[[#This Row],[Column1]]=1,VALUE(TRIM(CLEAN(RIGHT(Table_cqz02f6h9c.database.windows.net_TSGMaster_Customer[[#This Row],[CustomerNumber]],6)))),)</f>
        <v>0</v>
      </c>
      <c r="G12">
        <v>11</v>
      </c>
      <c r="H12" t="s">
        <v>1274</v>
      </c>
      <c r="I12" t="s">
        <v>3294</v>
      </c>
      <c r="J12" t="s">
        <v>3295</v>
      </c>
      <c r="K12" t="s">
        <v>5</v>
      </c>
      <c r="L12" t="s">
        <v>5</v>
      </c>
      <c r="M12" t="s">
        <v>3278</v>
      </c>
      <c r="N12" t="s">
        <v>3255</v>
      </c>
      <c r="O12" t="s">
        <v>3296</v>
      </c>
      <c r="P12" t="s">
        <v>3257</v>
      </c>
      <c r="Q12">
        <v>1</v>
      </c>
      <c r="R12" t="s">
        <v>34</v>
      </c>
      <c r="S12">
        <v>16</v>
      </c>
      <c r="T12">
        <v>16</v>
      </c>
      <c r="V12">
        <v>2</v>
      </c>
      <c r="W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2" t="str">
        <f t="array" ref="X12">IFERROR(INDEX(#REF!,SMALL(IF(ISTEXT(#REF!),ROW(#REF!)), ROW(#REF!))),"")</f>
        <v/>
      </c>
      <c r="Z12" t="str">
        <f t="array" ref="Z12">LOOKUP("zzzzz",CHOOSE({1,2},"",INDEX(W:W,SMALL(IF($W$1:$W$2553&lt;&gt;"",ROW($W$1:$W$2553)),ROWS($Z$1:Z12)))))</f>
        <v/>
      </c>
      <c r="AE12">
        <v>51</v>
      </c>
      <c r="AF12" t="s">
        <v>9627</v>
      </c>
      <c r="AG12" t="s">
        <v>9628</v>
      </c>
      <c r="AH12" t="s">
        <v>9629</v>
      </c>
      <c r="AI12" t="s">
        <v>9630</v>
      </c>
      <c r="AJ12" t="s">
        <v>9631</v>
      </c>
      <c r="AK12">
        <v>2</v>
      </c>
      <c r="AL12" s="1"/>
      <c r="AN12" s="1"/>
      <c r="AV12" t="s">
        <v>9768</v>
      </c>
    </row>
    <row r="13" spans="1:48" x14ac:dyDescent="0.25">
      <c r="A13">
        <v>81</v>
      </c>
      <c r="B13" s="3" t="s">
        <v>160</v>
      </c>
      <c r="C13" t="s">
        <v>161</v>
      </c>
      <c r="D13">
        <f>IF(EC!$C$2 = Table_cqz02f6h9c.database.windows.net_TSGMaster_Customer[[#This Row],[CustomerName]],1,0)</f>
        <v>0</v>
      </c>
      <c r="E13" s="3">
        <f>IF(Table_cqz02f6h9c.database.windows.net_TSGMaster_Customer[[#This Row],[Column1]]=1,VALUE(TRIM(CLEAN(RIGHT(Table_cqz02f6h9c.database.windows.net_TSGMaster_Customer[[#This Row],[CustomerNumber]],6)))),)</f>
        <v>0</v>
      </c>
      <c r="G13">
        <v>12</v>
      </c>
      <c r="H13" t="s">
        <v>1279</v>
      </c>
      <c r="I13" t="s">
        <v>3297</v>
      </c>
      <c r="J13" t="s">
        <v>3298</v>
      </c>
      <c r="K13" t="s">
        <v>3299</v>
      </c>
      <c r="L13" t="s">
        <v>3300</v>
      </c>
      <c r="M13" t="s">
        <v>3301</v>
      </c>
      <c r="N13" t="s">
        <v>3255</v>
      </c>
      <c r="O13" t="s">
        <v>3302</v>
      </c>
      <c r="P13" t="s">
        <v>3255</v>
      </c>
      <c r="Q13">
        <v>1</v>
      </c>
      <c r="R13" t="s">
        <v>34</v>
      </c>
      <c r="S13">
        <v>16</v>
      </c>
      <c r="T13">
        <v>16</v>
      </c>
      <c r="V13">
        <v>2</v>
      </c>
      <c r="W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3" t="str">
        <f t="array" ref="X13">IFERROR(INDEX(#REF!,SMALL(IF(ISTEXT(#REF!),ROW(#REF!)), ROW(#REF!))),"")</f>
        <v/>
      </c>
      <c r="Z13" t="str">
        <f t="array" ref="Z13">LOOKUP("zzzzz",CHOOSE({1,2},"",INDEX(W:W,SMALL(IF($W$1:$W$2553&lt;&gt;"",ROW($W$1:$W$2553)),ROWS($Z$1:Z13)))))</f>
        <v/>
      </c>
      <c r="AE13">
        <v>52</v>
      </c>
      <c r="AF13" t="s">
        <v>9632</v>
      </c>
      <c r="AG13" t="s">
        <v>9633</v>
      </c>
      <c r="AH13" t="s">
        <v>9634</v>
      </c>
      <c r="AI13" t="s">
        <v>9630</v>
      </c>
      <c r="AJ13" t="s">
        <v>9635</v>
      </c>
      <c r="AK13">
        <v>2</v>
      </c>
      <c r="AL13" s="1"/>
      <c r="AN13" s="1"/>
      <c r="AV13" t="s">
        <v>9769</v>
      </c>
    </row>
    <row r="14" spans="1:48" x14ac:dyDescent="0.25">
      <c r="A14">
        <v>170</v>
      </c>
      <c r="B14" s="3" t="s">
        <v>338</v>
      </c>
      <c r="C14" t="s">
        <v>339</v>
      </c>
      <c r="D14">
        <f>IF(EC!$C$2 = Table_cqz02f6h9c.database.windows.net_TSGMaster_Customer[[#This Row],[CustomerName]],1,0)</f>
        <v>0</v>
      </c>
      <c r="E14" s="3">
        <f>IF(Table_cqz02f6h9c.database.windows.net_TSGMaster_Customer[[#This Row],[Column1]]=1,VALUE(TRIM(CLEAN(RIGHT(Table_cqz02f6h9c.database.windows.net_TSGMaster_Customer[[#This Row],[CustomerNumber]],6)))),)</f>
        <v>0</v>
      </c>
      <c r="G14">
        <v>13</v>
      </c>
      <c r="H14" t="s">
        <v>1280</v>
      </c>
      <c r="I14" t="s">
        <v>3287</v>
      </c>
      <c r="J14" t="s">
        <v>3303</v>
      </c>
      <c r="K14" t="s">
        <v>3304</v>
      </c>
      <c r="L14" t="s">
        <v>3305</v>
      </c>
      <c r="M14" t="s">
        <v>3261</v>
      </c>
      <c r="N14" t="s">
        <v>3255</v>
      </c>
      <c r="O14" t="s">
        <v>3289</v>
      </c>
      <c r="P14" t="s">
        <v>3257</v>
      </c>
      <c r="Q14">
        <v>1</v>
      </c>
      <c r="R14" t="s">
        <v>34</v>
      </c>
      <c r="S14">
        <v>16</v>
      </c>
      <c r="T14">
        <v>16</v>
      </c>
      <c r="V14">
        <v>2</v>
      </c>
      <c r="W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4" t="str">
        <f t="array" ref="X14">IFERROR(INDEX(#REF!,SMALL(IF(ISTEXT(#REF!),ROW(#REF!)), ROW(#REF!))),"")</f>
        <v/>
      </c>
      <c r="Z14" t="str">
        <f t="array" ref="Z14">LOOKUP("zzzzz",CHOOSE({1,2},"",INDEX(W:W,SMALL(IF($W$1:$W$2553&lt;&gt;"",ROW($W$1:$W$2553)),ROWS($Z$1:Z14)))))</f>
        <v/>
      </c>
      <c r="AE14">
        <v>53</v>
      </c>
      <c r="AF14" t="s">
        <v>9636</v>
      </c>
      <c r="AG14" t="s">
        <v>9637</v>
      </c>
      <c r="AH14" t="s">
        <v>9638</v>
      </c>
      <c r="AI14" t="s">
        <v>9630</v>
      </c>
      <c r="AJ14" t="s">
        <v>9639</v>
      </c>
      <c r="AK14">
        <v>2</v>
      </c>
      <c r="AL14" s="1"/>
      <c r="AN14" s="1"/>
      <c r="AV14" t="s">
        <v>9770</v>
      </c>
    </row>
    <row r="15" spans="1:48" x14ac:dyDescent="0.25">
      <c r="A15">
        <v>344</v>
      </c>
      <c r="B15" s="3" t="s">
        <v>684</v>
      </c>
      <c r="C15" t="s">
        <v>685</v>
      </c>
      <c r="D15">
        <f>IF(EC!$C$2 = Table_cqz02f6h9c.database.windows.net_TSGMaster_Customer[[#This Row],[CustomerName]],1,0)</f>
        <v>0</v>
      </c>
      <c r="E15" s="3">
        <f>IF(Table_cqz02f6h9c.database.windows.net_TSGMaster_Customer[[#This Row],[Column1]]=1,VALUE(TRIM(CLEAN(RIGHT(Table_cqz02f6h9c.database.windows.net_TSGMaster_Customer[[#This Row],[CustomerNumber]],6)))),)</f>
        <v>0</v>
      </c>
      <c r="G15">
        <v>14</v>
      </c>
      <c r="H15" t="s">
        <v>1282</v>
      </c>
      <c r="I15" t="s">
        <v>3306</v>
      </c>
      <c r="J15" t="s">
        <v>3307</v>
      </c>
      <c r="K15" t="s">
        <v>3308</v>
      </c>
      <c r="L15" t="s">
        <v>3309</v>
      </c>
      <c r="M15" t="s">
        <v>3310</v>
      </c>
      <c r="N15" t="s">
        <v>3255</v>
      </c>
      <c r="O15" t="s">
        <v>5</v>
      </c>
      <c r="P15" t="s">
        <v>3257</v>
      </c>
      <c r="Q15">
        <v>1</v>
      </c>
      <c r="R15" t="s">
        <v>34</v>
      </c>
      <c r="S15">
        <v>16</v>
      </c>
      <c r="T15">
        <v>16</v>
      </c>
      <c r="V15">
        <v>2</v>
      </c>
      <c r="W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5" t="str">
        <f t="array" ref="X15">IFERROR(INDEX(#REF!,SMALL(IF(ISTEXT(#REF!),ROW(#REF!)), ROW(#REF!))),"")</f>
        <v/>
      </c>
      <c r="Z15" t="str">
        <f t="array" ref="Z15">LOOKUP("zzzzz",CHOOSE({1,2},"",INDEX(W:W,SMALL(IF($W$1:$W$2553&lt;&gt;"",ROW($W$1:$W$2553)),ROWS($Z$1:Z15)))))</f>
        <v/>
      </c>
      <c r="AE15">
        <v>54</v>
      </c>
      <c r="AF15" t="s">
        <v>9640</v>
      </c>
      <c r="AG15" t="s">
        <v>9641</v>
      </c>
      <c r="AH15" t="s">
        <v>9642</v>
      </c>
      <c r="AI15" t="s">
        <v>9643</v>
      </c>
      <c r="AJ15" t="s">
        <v>9644</v>
      </c>
      <c r="AK15">
        <v>12</v>
      </c>
      <c r="AL15" s="1"/>
      <c r="AN15" s="1"/>
      <c r="AV15" t="s">
        <v>9771</v>
      </c>
    </row>
    <row r="16" spans="1:48" x14ac:dyDescent="0.25">
      <c r="A16">
        <v>359</v>
      </c>
      <c r="B16" s="3" t="s">
        <v>714</v>
      </c>
      <c r="C16" t="s">
        <v>715</v>
      </c>
      <c r="D16">
        <f>IF(EC!$C$2 = Table_cqz02f6h9c.database.windows.net_TSGMaster_Customer[[#This Row],[CustomerName]],1,0)</f>
        <v>0</v>
      </c>
      <c r="E16" s="3">
        <f>IF(Table_cqz02f6h9c.database.windows.net_TSGMaster_Customer[[#This Row],[Column1]]=1,VALUE(TRIM(CLEAN(RIGHT(Table_cqz02f6h9c.database.windows.net_TSGMaster_Customer[[#This Row],[CustomerNumber]],6)))),)</f>
        <v>0</v>
      </c>
      <c r="G16">
        <v>15</v>
      </c>
      <c r="H16" t="s">
        <v>1336</v>
      </c>
      <c r="I16" t="s">
        <v>3311</v>
      </c>
      <c r="J16" t="s">
        <v>3312</v>
      </c>
      <c r="K16" t="s">
        <v>3313</v>
      </c>
      <c r="L16" t="s">
        <v>5</v>
      </c>
      <c r="M16" t="s">
        <v>3269</v>
      </c>
      <c r="N16" t="s">
        <v>3270</v>
      </c>
      <c r="O16" t="s">
        <v>3271</v>
      </c>
      <c r="P16" t="s">
        <v>3272</v>
      </c>
      <c r="Q16">
        <v>1</v>
      </c>
      <c r="R16" t="s">
        <v>54</v>
      </c>
      <c r="S16">
        <v>26</v>
      </c>
      <c r="T16">
        <v>16</v>
      </c>
      <c r="V16">
        <v>2</v>
      </c>
      <c r="W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6" t="str">
        <f t="array" ref="X16">IFERROR(INDEX(#REF!,SMALL(IF(ISTEXT(#REF!),ROW(#REF!)), ROW(#REF!))),"")</f>
        <v/>
      </c>
      <c r="Z16" t="str">
        <f t="array" ref="Z16">LOOKUP("zzzzz",CHOOSE({1,2},"",INDEX(W:W,SMALL(IF($W$1:$W$2553&lt;&gt;"",ROW($W$1:$W$2553)),ROWS($Z$1:Z16)))))</f>
        <v/>
      </c>
      <c r="AE16">
        <v>55</v>
      </c>
      <c r="AF16" t="s">
        <v>9645</v>
      </c>
      <c r="AG16" t="s">
        <v>9646</v>
      </c>
      <c r="AH16" t="s">
        <v>9647</v>
      </c>
      <c r="AI16" t="s">
        <v>9648</v>
      </c>
      <c r="AJ16" t="s">
        <v>9649</v>
      </c>
      <c r="AK16">
        <v>8</v>
      </c>
      <c r="AL16" s="1"/>
      <c r="AN16" s="1"/>
      <c r="AV16" t="s">
        <v>9772</v>
      </c>
    </row>
    <row r="17" spans="1:40" x14ac:dyDescent="0.25">
      <c r="A17">
        <v>160</v>
      </c>
      <c r="B17" s="3" t="s">
        <v>318</v>
      </c>
      <c r="C17" t="s">
        <v>319</v>
      </c>
      <c r="D17">
        <f>IF(EC!$C$2 = Table_cqz02f6h9c.database.windows.net_TSGMaster_Customer[[#This Row],[CustomerName]],1,0)</f>
        <v>0</v>
      </c>
      <c r="E17" s="3">
        <f>IF(Table_cqz02f6h9c.database.windows.net_TSGMaster_Customer[[#This Row],[Column1]]=1,VALUE(TRIM(CLEAN(RIGHT(Table_cqz02f6h9c.database.windows.net_TSGMaster_Customer[[#This Row],[CustomerNumber]],6)))),)</f>
        <v>0</v>
      </c>
      <c r="G17">
        <v>16</v>
      </c>
      <c r="H17" t="s">
        <v>1740</v>
      </c>
      <c r="I17" t="s">
        <v>3314</v>
      </c>
      <c r="J17" t="s">
        <v>3315</v>
      </c>
      <c r="K17" t="s">
        <v>3316</v>
      </c>
      <c r="L17" t="s">
        <v>5</v>
      </c>
      <c r="M17" t="s">
        <v>3317</v>
      </c>
      <c r="N17" t="s">
        <v>3255</v>
      </c>
      <c r="O17" t="s">
        <v>3318</v>
      </c>
      <c r="P17" t="s">
        <v>3257</v>
      </c>
      <c r="Q17">
        <v>1</v>
      </c>
      <c r="R17" t="s">
        <v>54</v>
      </c>
      <c r="S17">
        <v>26</v>
      </c>
      <c r="T17">
        <v>16</v>
      </c>
      <c r="V17">
        <v>2</v>
      </c>
      <c r="W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7" t="str">
        <f t="array" ref="X17">IFERROR(INDEX(#REF!,SMALL(IF(ISTEXT(#REF!),ROW(#REF!)), ROW(#REF!))),"")</f>
        <v/>
      </c>
      <c r="Z17" t="str">
        <f t="array" ref="Z17">LOOKUP("zzzzz",CHOOSE({1,2},"",INDEX(W:W,SMALL(IF($W$1:$W$2553&lt;&gt;"",ROW($W$1:$W$2553)),ROWS($Z$1:Z17)))))</f>
        <v/>
      </c>
      <c r="AE17">
        <v>56</v>
      </c>
      <c r="AF17" t="s">
        <v>9650</v>
      </c>
      <c r="AG17" t="s">
        <v>9651</v>
      </c>
      <c r="AH17" t="s">
        <v>9652</v>
      </c>
      <c r="AJ17" t="s">
        <v>9653</v>
      </c>
      <c r="AK17">
        <v>9</v>
      </c>
      <c r="AL17" s="1"/>
      <c r="AN17" s="1"/>
    </row>
    <row r="18" spans="1:40" x14ac:dyDescent="0.25">
      <c r="A18">
        <v>179</v>
      </c>
      <c r="B18" s="3" t="s">
        <v>356</v>
      </c>
      <c r="C18" t="s">
        <v>357</v>
      </c>
      <c r="D18">
        <f>IF(EC!$C$2 = Table_cqz02f6h9c.database.windows.net_TSGMaster_Customer[[#This Row],[CustomerName]],1,0)</f>
        <v>0</v>
      </c>
      <c r="E18" s="3">
        <f>IF(Table_cqz02f6h9c.database.windows.net_TSGMaster_Customer[[#This Row],[Column1]]=1,VALUE(TRIM(CLEAN(RIGHT(Table_cqz02f6h9c.database.windows.net_TSGMaster_Customer[[#This Row],[CustomerNumber]],6)))),)</f>
        <v>0</v>
      </c>
      <c r="G18">
        <v>17</v>
      </c>
      <c r="H18" t="s">
        <v>1741</v>
      </c>
      <c r="I18" t="s">
        <v>3319</v>
      </c>
      <c r="J18" t="s">
        <v>3320</v>
      </c>
      <c r="K18" t="s">
        <v>3321</v>
      </c>
      <c r="L18" t="s">
        <v>3322</v>
      </c>
      <c r="M18" t="s">
        <v>3323</v>
      </c>
      <c r="N18" t="s">
        <v>3255</v>
      </c>
      <c r="O18" t="s">
        <v>3324</v>
      </c>
      <c r="P18" t="s">
        <v>3257</v>
      </c>
      <c r="Q18">
        <v>1</v>
      </c>
      <c r="R18" t="s">
        <v>54</v>
      </c>
      <c r="S18">
        <v>26</v>
      </c>
      <c r="T18">
        <v>16</v>
      </c>
      <c r="V18">
        <v>2</v>
      </c>
      <c r="W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8" t="str">
        <f t="array" ref="X18">IFERROR(INDEX(#REF!,SMALL(IF(ISTEXT(#REF!),ROW(#REF!)), ROW(#REF!))),"")</f>
        <v/>
      </c>
      <c r="Z18" t="str">
        <f t="array" ref="Z18">LOOKUP("zzzzz",CHOOSE({1,2},"",INDEX(W:W,SMALL(IF($W$1:$W$2553&lt;&gt;"",ROW($W$1:$W$2553)),ROWS($Z$1:Z18)))))</f>
        <v/>
      </c>
      <c r="AE18">
        <v>57</v>
      </c>
      <c r="AF18" t="s">
        <v>9654</v>
      </c>
      <c r="AG18" t="s">
        <v>9655</v>
      </c>
      <c r="AH18" t="s">
        <v>9656</v>
      </c>
      <c r="AI18" t="s">
        <v>9657</v>
      </c>
      <c r="AK18">
        <v>13</v>
      </c>
      <c r="AL18" s="1"/>
      <c r="AN18" s="1"/>
    </row>
    <row r="19" spans="1:40" x14ac:dyDescent="0.25">
      <c r="A19">
        <v>315</v>
      </c>
      <c r="B19" s="3" t="s">
        <v>626</v>
      </c>
      <c r="C19" t="s">
        <v>627</v>
      </c>
      <c r="D19">
        <f>IF(EC!$C$2 = Table_cqz02f6h9c.database.windows.net_TSGMaster_Customer[[#This Row],[CustomerName]],1,0)</f>
        <v>0</v>
      </c>
      <c r="E19" s="3">
        <f>IF(Table_cqz02f6h9c.database.windows.net_TSGMaster_Customer[[#This Row],[Column1]]=1,VALUE(TRIM(CLEAN(RIGHT(Table_cqz02f6h9c.database.windows.net_TSGMaster_Customer[[#This Row],[CustomerNumber]],6)))),)</f>
        <v>0</v>
      </c>
      <c r="G19">
        <v>18</v>
      </c>
      <c r="H19" t="s">
        <v>1745</v>
      </c>
      <c r="I19" t="s">
        <v>3325</v>
      </c>
      <c r="J19" t="s">
        <v>3326</v>
      </c>
      <c r="K19" t="s">
        <v>3327</v>
      </c>
      <c r="L19" t="s">
        <v>3328</v>
      </c>
      <c r="M19" t="s">
        <v>3310</v>
      </c>
      <c r="N19" t="s">
        <v>3255</v>
      </c>
      <c r="O19" t="s">
        <v>3329</v>
      </c>
      <c r="P19" t="s">
        <v>3257</v>
      </c>
      <c r="Q19">
        <v>1</v>
      </c>
      <c r="R19" t="s">
        <v>54</v>
      </c>
      <c r="S19">
        <v>26</v>
      </c>
      <c r="T19">
        <v>16</v>
      </c>
      <c r="V19">
        <v>2</v>
      </c>
      <c r="W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9" t="str">
        <f t="array" ref="X19">IFERROR(INDEX(#REF!,SMALL(IF(ISTEXT(#REF!),ROW(#REF!)), ROW(#REF!))),"")</f>
        <v/>
      </c>
      <c r="Z19" t="str">
        <f t="array" ref="Z19">LOOKUP("zzzzz",CHOOSE({1,2},"",INDEX(W:W,SMALL(IF($W$1:$W$2553&lt;&gt;"",ROW($W$1:$W$2553)),ROWS($Z$1:Z19)))))</f>
        <v/>
      </c>
      <c r="AE19">
        <v>58</v>
      </c>
      <c r="AF19" t="s">
        <v>9658</v>
      </c>
      <c r="AG19" t="s">
        <v>9659</v>
      </c>
      <c r="AH19" t="s">
        <v>9660</v>
      </c>
      <c r="AI19" t="s">
        <v>9657</v>
      </c>
      <c r="AJ19" t="s">
        <v>9661</v>
      </c>
      <c r="AL19" s="1"/>
      <c r="AN19" s="1"/>
    </row>
    <row r="20" spans="1:40" x14ac:dyDescent="0.25">
      <c r="A20">
        <v>2</v>
      </c>
      <c r="B20" s="3" t="s">
        <v>6</v>
      </c>
      <c r="C20" t="s">
        <v>7</v>
      </c>
      <c r="D20">
        <f>IF(EC!$C$2 = Table_cqz02f6h9c.database.windows.net_TSGMaster_Customer[[#This Row],[CustomerName]],1,0)</f>
        <v>0</v>
      </c>
      <c r="E20" s="3">
        <f>IF(Table_cqz02f6h9c.database.windows.net_TSGMaster_Customer[[#This Row],[Column1]]=1,VALUE(TRIM(CLEAN(RIGHT(Table_cqz02f6h9c.database.windows.net_TSGMaster_Customer[[#This Row],[CustomerNumber]],6)))),)</f>
        <v>0</v>
      </c>
      <c r="G20">
        <v>19</v>
      </c>
      <c r="H20" t="s">
        <v>1747</v>
      </c>
      <c r="I20" t="s">
        <v>3330</v>
      </c>
      <c r="J20" t="s">
        <v>3331</v>
      </c>
      <c r="K20" t="s">
        <v>3332</v>
      </c>
      <c r="L20" t="s">
        <v>3333</v>
      </c>
      <c r="M20" t="s">
        <v>3334</v>
      </c>
      <c r="N20" t="s">
        <v>3255</v>
      </c>
      <c r="O20" t="s">
        <v>3335</v>
      </c>
      <c r="P20" t="s">
        <v>3257</v>
      </c>
      <c r="Q20">
        <v>1</v>
      </c>
      <c r="R20" t="s">
        <v>54</v>
      </c>
      <c r="S20">
        <v>26</v>
      </c>
      <c r="T20">
        <v>16</v>
      </c>
      <c r="V20">
        <v>2</v>
      </c>
      <c r="W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0" t="str">
        <f t="array" ref="X20">IFERROR(INDEX(#REF!,SMALL(IF(ISTEXT(#REF!),ROW(#REF!)), ROW(#REF!))),"")</f>
        <v/>
      </c>
      <c r="Z20" t="str">
        <f t="array" ref="Z20">LOOKUP("zzzzz",CHOOSE({1,2},"",INDEX(W:W,SMALL(IF($W$1:$W$2553&lt;&gt;"",ROW($W$1:$W$2553)),ROWS($Z$1:Z20)))))</f>
        <v/>
      </c>
      <c r="AE20">
        <v>59</v>
      </c>
      <c r="AF20" t="s">
        <v>9662</v>
      </c>
      <c r="AG20" t="s">
        <v>9662</v>
      </c>
      <c r="AH20" t="s">
        <v>9662</v>
      </c>
      <c r="AK20">
        <v>1</v>
      </c>
      <c r="AL20" s="1">
        <v>42326.550657372682</v>
      </c>
      <c r="AM20" t="s">
        <v>9663</v>
      </c>
      <c r="AN20" s="1"/>
    </row>
    <row r="21" spans="1:40" x14ac:dyDescent="0.25">
      <c r="A21">
        <v>105</v>
      </c>
      <c r="B21" s="3" t="s">
        <v>208</v>
      </c>
      <c r="C21" t="s">
        <v>209</v>
      </c>
      <c r="D21">
        <f>IF(EC!$C$2 = Table_cqz02f6h9c.database.windows.net_TSGMaster_Customer[[#This Row],[CustomerName]],1,0)</f>
        <v>0</v>
      </c>
      <c r="E21" s="3">
        <f>IF(Table_cqz02f6h9c.database.windows.net_TSGMaster_Customer[[#This Row],[Column1]]=1,VALUE(TRIM(CLEAN(RIGHT(Table_cqz02f6h9c.database.windows.net_TSGMaster_Customer[[#This Row],[CustomerNumber]],6)))),)</f>
        <v>0</v>
      </c>
      <c r="G21">
        <v>20</v>
      </c>
      <c r="H21" t="s">
        <v>1751</v>
      </c>
      <c r="I21" t="s">
        <v>3282</v>
      </c>
      <c r="J21" t="s">
        <v>3336</v>
      </c>
      <c r="K21" t="s">
        <v>5</v>
      </c>
      <c r="L21" t="s">
        <v>5</v>
      </c>
      <c r="M21" t="s">
        <v>3337</v>
      </c>
      <c r="N21" t="s">
        <v>3270</v>
      </c>
      <c r="O21" t="s">
        <v>3338</v>
      </c>
      <c r="P21" t="s">
        <v>3272</v>
      </c>
      <c r="Q21">
        <v>1</v>
      </c>
      <c r="R21" t="s">
        <v>54</v>
      </c>
      <c r="S21">
        <v>26</v>
      </c>
      <c r="T21">
        <v>16</v>
      </c>
      <c r="V21">
        <v>2</v>
      </c>
      <c r="W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1" t="str">
        <f t="array" ref="X21">IFERROR(INDEX(#REF!,SMALL(IF(ISTEXT(#REF!),ROW(#REF!)), ROW(#REF!))),"")</f>
        <v/>
      </c>
      <c r="Z21" t="str">
        <f t="array" ref="Z21">LOOKUP("zzzzz",CHOOSE({1,2},"",INDEX(W:W,SMALL(IF($W$1:$W$2553&lt;&gt;"",ROW($W$1:$W$2553)),ROWS($Z$1:Z21)))))</f>
        <v/>
      </c>
      <c r="AE21">
        <v>60</v>
      </c>
      <c r="AF21" t="s">
        <v>9664</v>
      </c>
      <c r="AG21" t="s">
        <v>9665</v>
      </c>
      <c r="AH21" t="s">
        <v>9666</v>
      </c>
      <c r="AK21">
        <v>8</v>
      </c>
      <c r="AL21" s="1"/>
      <c r="AN21" s="1"/>
    </row>
    <row r="22" spans="1:40" x14ac:dyDescent="0.25">
      <c r="A22">
        <v>11</v>
      </c>
      <c r="B22" s="3" t="s">
        <v>24</v>
      </c>
      <c r="C22" t="s">
        <v>25</v>
      </c>
      <c r="D22">
        <f>IF(EC!$C$2 = Table_cqz02f6h9c.database.windows.net_TSGMaster_Customer[[#This Row],[CustomerName]],1,0)</f>
        <v>0</v>
      </c>
      <c r="E22" s="3">
        <f>IF(Table_cqz02f6h9c.database.windows.net_TSGMaster_Customer[[#This Row],[Column1]]=1,VALUE(TRIM(CLEAN(RIGHT(Table_cqz02f6h9c.database.windows.net_TSGMaster_Customer[[#This Row],[CustomerNumber]],6)))),)</f>
        <v>0</v>
      </c>
      <c r="G22">
        <v>21</v>
      </c>
      <c r="H22" t="s">
        <v>1853</v>
      </c>
      <c r="I22" t="s">
        <v>3339</v>
      </c>
      <c r="J22" t="s">
        <v>3340</v>
      </c>
      <c r="K22" t="s">
        <v>3341</v>
      </c>
      <c r="L22" t="s">
        <v>3342</v>
      </c>
      <c r="M22" t="s">
        <v>3310</v>
      </c>
      <c r="N22" t="s">
        <v>3255</v>
      </c>
      <c r="O22" t="s">
        <v>5</v>
      </c>
      <c r="P22" t="s">
        <v>3257</v>
      </c>
      <c r="Q22">
        <v>1</v>
      </c>
      <c r="R22" t="s">
        <v>54</v>
      </c>
      <c r="S22">
        <v>26</v>
      </c>
      <c r="T22">
        <v>16</v>
      </c>
      <c r="V22">
        <v>2</v>
      </c>
      <c r="W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2" t="str">
        <f t="array" ref="X22">IFERROR(INDEX(#REF!,SMALL(IF(ISTEXT(#REF!),ROW(#REF!)), ROW(#REF!))),"")</f>
        <v/>
      </c>
      <c r="Z22" t="str">
        <f t="array" ref="Z22">LOOKUP("zzzzz",CHOOSE({1,2},"",INDEX(W:W,SMALL(IF($W$1:$W$2553&lt;&gt;"",ROW($W$1:$W$2553)),ROWS($Z$1:Z22)))))</f>
        <v/>
      </c>
      <c r="AE22">
        <v>61</v>
      </c>
      <c r="AF22" t="s">
        <v>9632</v>
      </c>
      <c r="AG22" t="s">
        <v>9667</v>
      </c>
      <c r="AH22" t="s">
        <v>9668</v>
      </c>
      <c r="AK22">
        <v>3</v>
      </c>
      <c r="AL22" s="1"/>
      <c r="AN22" s="1"/>
    </row>
    <row r="23" spans="1:40" x14ac:dyDescent="0.25">
      <c r="A23">
        <v>231</v>
      </c>
      <c r="B23" s="3" t="s">
        <v>459</v>
      </c>
      <c r="C23" t="s">
        <v>460</v>
      </c>
      <c r="D23">
        <f>IF(EC!$C$2 = Table_cqz02f6h9c.database.windows.net_TSGMaster_Customer[[#This Row],[CustomerName]],1,0)</f>
        <v>0</v>
      </c>
      <c r="E23" s="3">
        <f>IF(Table_cqz02f6h9c.database.windows.net_TSGMaster_Customer[[#This Row],[Column1]]=1,VALUE(TRIM(CLEAN(RIGHT(Table_cqz02f6h9c.database.windows.net_TSGMaster_Customer[[#This Row],[CustomerNumber]],6)))),)</f>
        <v>0</v>
      </c>
      <c r="G23">
        <v>22</v>
      </c>
      <c r="H23" t="s">
        <v>1796</v>
      </c>
      <c r="I23" t="s">
        <v>3343</v>
      </c>
      <c r="J23" t="s">
        <v>3344</v>
      </c>
      <c r="K23" t="s">
        <v>3345</v>
      </c>
      <c r="L23" t="s">
        <v>3346</v>
      </c>
      <c r="M23" t="s">
        <v>3347</v>
      </c>
      <c r="N23" t="s">
        <v>3348</v>
      </c>
      <c r="O23" t="s">
        <v>3349</v>
      </c>
      <c r="P23" t="s">
        <v>3257</v>
      </c>
      <c r="Q23">
        <v>1</v>
      </c>
      <c r="R23" t="s">
        <v>62</v>
      </c>
      <c r="S23">
        <v>31</v>
      </c>
      <c r="T23">
        <v>16</v>
      </c>
      <c r="V23">
        <v>2</v>
      </c>
      <c r="W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3" t="str">
        <f t="array" ref="X23">IFERROR(INDEX(#REF!,SMALL(IF(ISTEXT(#REF!),ROW(#REF!)), ROW(#REF!))),"")</f>
        <v/>
      </c>
      <c r="Z23" t="str">
        <f t="array" ref="Z23">LOOKUP("zzzzz",CHOOSE({1,2},"",INDEX(W:W,SMALL(IF($W$1:$W$2553&lt;&gt;"",ROW($W$1:$W$2553)),ROWS($Z$1:Z23)))))</f>
        <v/>
      </c>
      <c r="AE23">
        <v>62</v>
      </c>
      <c r="AF23" t="s">
        <v>9669</v>
      </c>
      <c r="AG23" t="s">
        <v>9670</v>
      </c>
      <c r="AH23" t="s">
        <v>9671</v>
      </c>
      <c r="AK23">
        <v>3</v>
      </c>
      <c r="AL23" s="1"/>
      <c r="AN23" s="1"/>
    </row>
    <row r="24" spans="1:40" x14ac:dyDescent="0.25">
      <c r="A24">
        <v>12</v>
      </c>
      <c r="B24" s="3" t="s">
        <v>26</v>
      </c>
      <c r="C24" t="s">
        <v>27</v>
      </c>
      <c r="D24">
        <f>IF(EC!$C$2 = Table_cqz02f6h9c.database.windows.net_TSGMaster_Customer[[#This Row],[CustomerName]],1,0)</f>
        <v>0</v>
      </c>
      <c r="E24" s="3">
        <f>IF(Table_cqz02f6h9c.database.windows.net_TSGMaster_Customer[[#This Row],[Column1]]=1,VALUE(TRIM(CLEAN(RIGHT(Table_cqz02f6h9c.database.windows.net_TSGMaster_Customer[[#This Row],[CustomerNumber]],6)))),)</f>
        <v>0</v>
      </c>
      <c r="G24">
        <v>23</v>
      </c>
      <c r="H24" t="s">
        <v>1797</v>
      </c>
      <c r="I24" t="s">
        <v>3350</v>
      </c>
      <c r="J24" t="s">
        <v>3351</v>
      </c>
      <c r="K24" t="s">
        <v>3352</v>
      </c>
      <c r="L24" t="s">
        <v>3353</v>
      </c>
      <c r="M24" t="s">
        <v>3354</v>
      </c>
      <c r="N24" t="s">
        <v>3255</v>
      </c>
      <c r="O24" t="s">
        <v>3355</v>
      </c>
      <c r="P24" t="s">
        <v>3257</v>
      </c>
      <c r="Q24">
        <v>1</v>
      </c>
      <c r="R24" t="s">
        <v>62</v>
      </c>
      <c r="S24">
        <v>31</v>
      </c>
      <c r="T24">
        <v>16</v>
      </c>
      <c r="V24">
        <v>2</v>
      </c>
      <c r="W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4" t="str">
        <f t="array" ref="X24">IFERROR(INDEX(#REF!,SMALL(IF(ISTEXT(#REF!),ROW(#REF!)), ROW(#REF!))),"")</f>
        <v/>
      </c>
      <c r="Z24" t="str">
        <f t="array" ref="Z24">LOOKUP("zzzzz",CHOOSE({1,2},"",INDEX(W:W,SMALL(IF($W$1:$W$2553&lt;&gt;"",ROW($W$1:$W$2553)),ROWS($Z$1:Z24)))))</f>
        <v/>
      </c>
      <c r="AE24">
        <v>63</v>
      </c>
      <c r="AF24" t="s">
        <v>9632</v>
      </c>
      <c r="AG24" t="s">
        <v>9672</v>
      </c>
      <c r="AH24" t="s">
        <v>9673</v>
      </c>
      <c r="AI24" t="s">
        <v>9622</v>
      </c>
      <c r="AK24">
        <v>7</v>
      </c>
      <c r="AL24" s="1"/>
      <c r="AN24" s="1"/>
    </row>
    <row r="25" spans="1:40" x14ac:dyDescent="0.25">
      <c r="A25">
        <v>274</v>
      </c>
      <c r="B25" s="3" t="s">
        <v>544</v>
      </c>
      <c r="C25" t="s">
        <v>545</v>
      </c>
      <c r="D25">
        <f>IF(EC!$C$2 = Table_cqz02f6h9c.database.windows.net_TSGMaster_Customer[[#This Row],[CustomerName]],1,0)</f>
        <v>0</v>
      </c>
      <c r="E25" s="3">
        <f>IF(Table_cqz02f6h9c.database.windows.net_TSGMaster_Customer[[#This Row],[Column1]]=1,VALUE(TRIM(CLEAN(RIGHT(Table_cqz02f6h9c.database.windows.net_TSGMaster_Customer[[#This Row],[CustomerNumber]],6)))),)</f>
        <v>0</v>
      </c>
      <c r="G25">
        <v>24</v>
      </c>
      <c r="H25" t="s">
        <v>1799</v>
      </c>
      <c r="I25" t="s">
        <v>3263</v>
      </c>
      <c r="J25" t="s">
        <v>3356</v>
      </c>
      <c r="K25" t="s">
        <v>3357</v>
      </c>
      <c r="L25" t="s">
        <v>3358</v>
      </c>
      <c r="M25" t="s">
        <v>3358</v>
      </c>
      <c r="N25" t="s">
        <v>3255</v>
      </c>
      <c r="O25" t="s">
        <v>3359</v>
      </c>
      <c r="P25" t="s">
        <v>3257</v>
      </c>
      <c r="Q25">
        <v>1</v>
      </c>
      <c r="R25" t="s">
        <v>62</v>
      </c>
      <c r="S25">
        <v>31</v>
      </c>
      <c r="T25">
        <v>16</v>
      </c>
      <c r="V25">
        <v>2</v>
      </c>
      <c r="W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5" t="str">
        <f t="array" ref="X25">IFERROR(INDEX(#REF!,SMALL(IF(ISTEXT(#REF!),ROW(#REF!)), ROW(#REF!))),"")</f>
        <v/>
      </c>
      <c r="Z25" t="str">
        <f t="array" ref="Z25">LOOKUP("zzzzz",CHOOSE({1,2},"",INDEX(W:W,SMALL(IF($W$1:$W$2553&lt;&gt;"",ROW($W$1:$W$2553)),ROWS($Z$1:Z25)))))</f>
        <v/>
      </c>
      <c r="AE25">
        <v>64</v>
      </c>
      <c r="AF25" t="s">
        <v>9674</v>
      </c>
      <c r="AG25" t="s">
        <v>9675</v>
      </c>
      <c r="AH25" t="s">
        <v>9676</v>
      </c>
      <c r="AK25">
        <v>12</v>
      </c>
      <c r="AL25" s="1"/>
      <c r="AN25" s="1"/>
    </row>
    <row r="26" spans="1:40" x14ac:dyDescent="0.25">
      <c r="A26">
        <v>88</v>
      </c>
      <c r="B26" s="3" t="s">
        <v>174</v>
      </c>
      <c r="C26" t="s">
        <v>175</v>
      </c>
      <c r="D26">
        <f>IF(EC!$C$2 = Table_cqz02f6h9c.database.windows.net_TSGMaster_Customer[[#This Row],[CustomerName]],1,0)</f>
        <v>0</v>
      </c>
      <c r="E26" s="3">
        <f>IF(Table_cqz02f6h9c.database.windows.net_TSGMaster_Customer[[#This Row],[Column1]]=1,VALUE(TRIM(CLEAN(RIGHT(Table_cqz02f6h9c.database.windows.net_TSGMaster_Customer[[#This Row],[CustomerNumber]],6)))),)</f>
        <v>0</v>
      </c>
      <c r="G26">
        <v>25</v>
      </c>
      <c r="H26" t="s">
        <v>2172</v>
      </c>
      <c r="I26" t="s">
        <v>3311</v>
      </c>
      <c r="J26" t="s">
        <v>5</v>
      </c>
      <c r="K26" t="s">
        <v>5</v>
      </c>
      <c r="L26" t="s">
        <v>5</v>
      </c>
      <c r="M26" t="s">
        <v>5</v>
      </c>
      <c r="N26" t="s">
        <v>5</v>
      </c>
      <c r="O26" t="s">
        <v>5</v>
      </c>
      <c r="P26" t="s">
        <v>3255</v>
      </c>
      <c r="Q26">
        <v>1</v>
      </c>
      <c r="R26" t="s">
        <v>66</v>
      </c>
      <c r="S26">
        <v>33</v>
      </c>
      <c r="T26">
        <v>16</v>
      </c>
      <c r="V26">
        <v>2</v>
      </c>
      <c r="W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6" t="str">
        <f t="array" ref="X26">IFERROR(INDEX(#REF!,SMALL(IF(ISTEXT(#REF!),ROW(#REF!)), ROW(#REF!))),"")</f>
        <v/>
      </c>
      <c r="Z26" t="str">
        <f t="array" ref="Z26">LOOKUP("zzzzz",CHOOSE({1,2},"",INDEX(W:W,SMALL(IF($W$1:$W$2553&lt;&gt;"",ROW($W$1:$W$2553)),ROWS($Z$1:Z26)))))</f>
        <v/>
      </c>
      <c r="AE26">
        <v>65</v>
      </c>
      <c r="AF26" t="s">
        <v>9677</v>
      </c>
      <c r="AG26" t="s">
        <v>9678</v>
      </c>
      <c r="AH26" t="s">
        <v>9679</v>
      </c>
      <c r="AK26">
        <v>13</v>
      </c>
      <c r="AL26" s="1"/>
      <c r="AN26" s="1"/>
    </row>
    <row r="27" spans="1:40" x14ac:dyDescent="0.25">
      <c r="A27">
        <v>381</v>
      </c>
      <c r="B27" s="3" t="s">
        <v>758</v>
      </c>
      <c r="C27" t="s">
        <v>759</v>
      </c>
      <c r="D27">
        <f>IF(EC!$C$2 = Table_cqz02f6h9c.database.windows.net_TSGMaster_Customer[[#This Row],[CustomerName]],1,0)</f>
        <v>0</v>
      </c>
      <c r="E27" s="3">
        <f>IF(Table_cqz02f6h9c.database.windows.net_TSGMaster_Customer[[#This Row],[Column1]]=1,VALUE(TRIM(CLEAN(RIGHT(Table_cqz02f6h9c.database.windows.net_TSGMaster_Customer[[#This Row],[CustomerNumber]],6)))),)</f>
        <v>0</v>
      </c>
      <c r="G27">
        <v>26</v>
      </c>
      <c r="H27" t="s">
        <v>2173</v>
      </c>
      <c r="I27" t="s">
        <v>3360</v>
      </c>
      <c r="J27" t="s">
        <v>3361</v>
      </c>
      <c r="K27" t="s">
        <v>5</v>
      </c>
      <c r="L27" t="s">
        <v>5</v>
      </c>
      <c r="M27" t="s">
        <v>3337</v>
      </c>
      <c r="N27" t="s">
        <v>3270</v>
      </c>
      <c r="O27" t="s">
        <v>3362</v>
      </c>
      <c r="P27" t="s">
        <v>3272</v>
      </c>
      <c r="Q27">
        <v>1</v>
      </c>
      <c r="R27" t="s">
        <v>66</v>
      </c>
      <c r="S27">
        <v>33</v>
      </c>
      <c r="T27">
        <v>16</v>
      </c>
      <c r="V27">
        <v>2</v>
      </c>
      <c r="W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7" t="str">
        <f t="array" ref="X27">IFERROR(INDEX(#REF!,SMALL(IF(ISTEXT(#REF!),ROW(#REF!)), ROW(#REF!))),"")</f>
        <v/>
      </c>
      <c r="Z27" t="str">
        <f t="array" ref="Z27">LOOKUP("zzzzz",CHOOSE({1,2},"",INDEX(W:W,SMALL(IF($W$1:$W$2553&lt;&gt;"",ROW($W$1:$W$2553)),ROWS($Z$1:Z27)))))</f>
        <v/>
      </c>
      <c r="AE27">
        <v>66</v>
      </c>
      <c r="AF27" t="s">
        <v>9680</v>
      </c>
      <c r="AG27" t="s">
        <v>9681</v>
      </c>
      <c r="AH27" t="s">
        <v>9682</v>
      </c>
      <c r="AK27">
        <v>13</v>
      </c>
      <c r="AL27" s="1"/>
      <c r="AN27" s="1"/>
    </row>
    <row r="28" spans="1:40" x14ac:dyDescent="0.25">
      <c r="A28">
        <v>339</v>
      </c>
      <c r="B28" s="3" t="s">
        <v>674</v>
      </c>
      <c r="C28" t="s">
        <v>675</v>
      </c>
      <c r="D28">
        <f>IF(EC!$C$2 = Table_cqz02f6h9c.database.windows.net_TSGMaster_Customer[[#This Row],[CustomerName]],1,0)</f>
        <v>0</v>
      </c>
      <c r="E28" s="3">
        <f>IF(Table_cqz02f6h9c.database.windows.net_TSGMaster_Customer[[#This Row],[Column1]]=1,VALUE(TRIM(CLEAN(RIGHT(Table_cqz02f6h9c.database.windows.net_TSGMaster_Customer[[#This Row],[CustomerNumber]],6)))),)</f>
        <v>0</v>
      </c>
      <c r="G28">
        <v>27</v>
      </c>
      <c r="H28" t="s">
        <v>2174</v>
      </c>
      <c r="I28" t="s">
        <v>3282</v>
      </c>
      <c r="J28" t="s">
        <v>5</v>
      </c>
      <c r="K28" t="s">
        <v>5</v>
      </c>
      <c r="L28" t="s">
        <v>5</v>
      </c>
      <c r="M28" t="s">
        <v>5</v>
      </c>
      <c r="N28" t="s">
        <v>5</v>
      </c>
      <c r="O28" t="s">
        <v>5</v>
      </c>
      <c r="P28" t="s">
        <v>3255</v>
      </c>
      <c r="Q28">
        <v>1</v>
      </c>
      <c r="R28" t="s">
        <v>66</v>
      </c>
      <c r="S28">
        <v>33</v>
      </c>
      <c r="T28">
        <v>16</v>
      </c>
      <c r="V28">
        <v>2</v>
      </c>
      <c r="W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8" t="str">
        <f t="array" ref="X28">IFERROR(INDEX(#REF!,SMALL(IF(ISTEXT(#REF!),ROW(#REF!)), ROW(#REF!))),"")</f>
        <v/>
      </c>
      <c r="Z28" t="str">
        <f t="array" ref="Z28">LOOKUP("zzzzz",CHOOSE({1,2},"",INDEX(W:W,SMALL(IF($W$1:$W$2553&lt;&gt;"",ROW($W$1:$W$2553)),ROWS($Z$1:Z28)))))</f>
        <v/>
      </c>
      <c r="AE28">
        <v>67</v>
      </c>
      <c r="AF28" t="s">
        <v>9683</v>
      </c>
      <c r="AG28" t="s">
        <v>9684</v>
      </c>
      <c r="AH28" t="s">
        <v>9685</v>
      </c>
      <c r="AK28">
        <v>13</v>
      </c>
      <c r="AL28" s="1"/>
      <c r="AN28" s="1"/>
    </row>
    <row r="29" spans="1:40" x14ac:dyDescent="0.25">
      <c r="A29">
        <v>370</v>
      </c>
      <c r="B29" s="3" t="s">
        <v>736</v>
      </c>
      <c r="C29" t="s">
        <v>737</v>
      </c>
      <c r="D29">
        <f>IF(EC!$C$2 = Table_cqz02f6h9c.database.windows.net_TSGMaster_Customer[[#This Row],[CustomerName]],1,0)</f>
        <v>0</v>
      </c>
      <c r="E29" s="3">
        <f>IF(Table_cqz02f6h9c.database.windows.net_TSGMaster_Customer[[#This Row],[Column1]]=1,VALUE(TRIM(CLEAN(RIGHT(Table_cqz02f6h9c.database.windows.net_TSGMaster_Customer[[#This Row],[CustomerNumber]],6)))),)</f>
        <v>0</v>
      </c>
      <c r="G29">
        <v>28</v>
      </c>
      <c r="H29" t="s">
        <v>2176</v>
      </c>
      <c r="I29" t="s">
        <v>3363</v>
      </c>
      <c r="J29" t="s">
        <v>5</v>
      </c>
      <c r="K29" t="s">
        <v>5</v>
      </c>
      <c r="L29" t="s">
        <v>5</v>
      </c>
      <c r="M29" t="s">
        <v>5</v>
      </c>
      <c r="N29" t="s">
        <v>5</v>
      </c>
      <c r="O29" t="s">
        <v>5</v>
      </c>
      <c r="P29" t="s">
        <v>3255</v>
      </c>
      <c r="Q29">
        <v>1</v>
      </c>
      <c r="R29" t="s">
        <v>66</v>
      </c>
      <c r="S29">
        <v>33</v>
      </c>
      <c r="T29">
        <v>16</v>
      </c>
      <c r="V29">
        <v>2</v>
      </c>
      <c r="W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9" t="str">
        <f t="array" ref="X29">IFERROR(INDEX(#REF!,SMALL(IF(ISTEXT(#REF!),ROW(#REF!)), ROW(#REF!))),"")</f>
        <v/>
      </c>
      <c r="Z29" t="str">
        <f t="array" ref="Z29">LOOKUP("zzzzz",CHOOSE({1,2},"",INDEX(W:W,SMALL(IF($W$1:$W$2553&lt;&gt;"",ROW($W$1:$W$2553)),ROWS($Z$1:Z29)))))</f>
        <v/>
      </c>
      <c r="AE29">
        <v>69</v>
      </c>
      <c r="AF29" t="s">
        <v>9686</v>
      </c>
      <c r="AG29" t="s">
        <v>9687</v>
      </c>
      <c r="AH29" t="s">
        <v>9688</v>
      </c>
      <c r="AK29">
        <v>13</v>
      </c>
      <c r="AL29" s="1"/>
      <c r="AN29" s="1"/>
    </row>
    <row r="30" spans="1:40" x14ac:dyDescent="0.25">
      <c r="A30">
        <v>856</v>
      </c>
      <c r="B30" s="3" t="s">
        <v>984</v>
      </c>
      <c r="C30" t="s">
        <v>985</v>
      </c>
      <c r="D30">
        <f>IF(EC!$C$2 = Table_cqz02f6h9c.database.windows.net_TSGMaster_Customer[[#This Row],[CustomerName]],1,0)</f>
        <v>0</v>
      </c>
      <c r="E30" s="3">
        <f>IF(Table_cqz02f6h9c.database.windows.net_TSGMaster_Customer[[#This Row],[Column1]]=1,VALUE(TRIM(CLEAN(RIGHT(Table_cqz02f6h9c.database.windows.net_TSGMaster_Customer[[#This Row],[CustomerNumber]],6)))),)</f>
        <v>0</v>
      </c>
      <c r="G30">
        <v>29</v>
      </c>
      <c r="H30" t="s">
        <v>2178</v>
      </c>
      <c r="I30" t="s">
        <v>3364</v>
      </c>
      <c r="J30" t="s">
        <v>3365</v>
      </c>
      <c r="K30" t="s">
        <v>5</v>
      </c>
      <c r="L30" t="s">
        <v>5</v>
      </c>
      <c r="M30" t="s">
        <v>3366</v>
      </c>
      <c r="N30" t="s">
        <v>3270</v>
      </c>
      <c r="O30" t="s">
        <v>3367</v>
      </c>
      <c r="P30" t="s">
        <v>3272</v>
      </c>
      <c r="Q30">
        <v>1</v>
      </c>
      <c r="R30" t="s">
        <v>66</v>
      </c>
      <c r="S30">
        <v>33</v>
      </c>
      <c r="T30">
        <v>16</v>
      </c>
      <c r="V30">
        <v>2</v>
      </c>
      <c r="W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30" t="str">
        <f t="array" ref="X30">IFERROR(INDEX(#REF!,SMALL(IF(ISTEXT(#REF!),ROW(#REF!)), ROW(#REF!))),"")</f>
        <v/>
      </c>
      <c r="Z30" t="str">
        <f t="array" ref="Z30">LOOKUP("zzzzz",CHOOSE({1,2},"",INDEX(W:W,SMALL(IF($W$1:$W$2553&lt;&gt;"",ROW($W$1:$W$2553)),ROWS($Z$1:Z30)))))</f>
        <v/>
      </c>
      <c r="AE30">
        <v>70</v>
      </c>
      <c r="AF30" t="s">
        <v>9689</v>
      </c>
      <c r="AG30" t="s">
        <v>9690</v>
      </c>
      <c r="AH30" t="s">
        <v>9691</v>
      </c>
      <c r="AK30">
        <v>15</v>
      </c>
      <c r="AL30" s="1"/>
      <c r="AN30" s="1"/>
    </row>
    <row r="31" spans="1:40" x14ac:dyDescent="0.25">
      <c r="A31">
        <v>262</v>
      </c>
      <c r="B31" s="3" t="s">
        <v>520</v>
      </c>
      <c r="C31" t="s">
        <v>521</v>
      </c>
      <c r="D31">
        <f>IF(EC!$C$2 = Table_cqz02f6h9c.database.windows.net_TSGMaster_Customer[[#This Row],[CustomerName]],1,0)</f>
        <v>0</v>
      </c>
      <c r="E31" s="3">
        <f>IF(Table_cqz02f6h9c.database.windows.net_TSGMaster_Customer[[#This Row],[Column1]]=1,VALUE(TRIM(CLEAN(RIGHT(Table_cqz02f6h9c.database.windows.net_TSGMaster_Customer[[#This Row],[CustomerNumber]],6)))),)</f>
        <v>0</v>
      </c>
      <c r="G31">
        <v>30</v>
      </c>
      <c r="H31" t="s">
        <v>2185</v>
      </c>
      <c r="I31" t="s">
        <v>3267</v>
      </c>
      <c r="J31" t="s">
        <v>5</v>
      </c>
      <c r="K31" t="s">
        <v>5</v>
      </c>
      <c r="L31" t="s">
        <v>5</v>
      </c>
      <c r="M31" t="s">
        <v>5</v>
      </c>
      <c r="N31" t="s">
        <v>5</v>
      </c>
      <c r="O31" t="s">
        <v>5</v>
      </c>
      <c r="P31" t="s">
        <v>3255</v>
      </c>
      <c r="Q31">
        <v>1</v>
      </c>
      <c r="R31" t="s">
        <v>66</v>
      </c>
      <c r="S31">
        <v>33</v>
      </c>
      <c r="T31">
        <v>16</v>
      </c>
      <c r="V31">
        <v>2</v>
      </c>
      <c r="W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31" t="str">
        <f t="array" ref="X31">IFERROR(INDEX(#REF!,SMALL(IF(ISTEXT(#REF!),ROW(#REF!)), ROW(#REF!))),"")</f>
        <v/>
      </c>
      <c r="Z31" t="str">
        <f t="array" ref="Z31">LOOKUP("zzzzz",CHOOSE({1,2},"",INDEX(W:W,SMALL(IF($W$1:$W$2553&lt;&gt;"",ROW($W$1:$W$2553)),ROWS($Z$1:Z31)))))</f>
        <v/>
      </c>
      <c r="AE31">
        <v>72</v>
      </c>
      <c r="AF31" t="s">
        <v>9664</v>
      </c>
      <c r="AG31" t="s">
        <v>9692</v>
      </c>
      <c r="AH31" t="s">
        <v>9693</v>
      </c>
      <c r="AK31">
        <v>15</v>
      </c>
      <c r="AL31" s="1"/>
      <c r="AN31" s="1"/>
    </row>
    <row r="32" spans="1:40" x14ac:dyDescent="0.25">
      <c r="A32">
        <v>393</v>
      </c>
      <c r="B32" s="3" t="s">
        <v>782</v>
      </c>
      <c r="C32" t="s">
        <v>783</v>
      </c>
      <c r="D32">
        <f>IF(EC!$C$2 = Table_cqz02f6h9c.database.windows.net_TSGMaster_Customer[[#This Row],[CustomerName]],1,0)</f>
        <v>0</v>
      </c>
      <c r="E32" s="3">
        <f>IF(Table_cqz02f6h9c.database.windows.net_TSGMaster_Customer[[#This Row],[Column1]]=1,VALUE(TRIM(CLEAN(RIGHT(Table_cqz02f6h9c.database.windows.net_TSGMaster_Customer[[#This Row],[CustomerNumber]],6)))),)</f>
        <v>0</v>
      </c>
      <c r="G32">
        <v>31</v>
      </c>
      <c r="H32" t="s">
        <v>2189</v>
      </c>
      <c r="I32" t="s">
        <v>3368</v>
      </c>
      <c r="J32" t="s">
        <v>5</v>
      </c>
      <c r="K32" t="s">
        <v>5</v>
      </c>
      <c r="L32" t="s">
        <v>5</v>
      </c>
      <c r="M32" t="s">
        <v>5</v>
      </c>
      <c r="N32" t="s">
        <v>5</v>
      </c>
      <c r="O32" t="s">
        <v>5</v>
      </c>
      <c r="P32" t="s">
        <v>3255</v>
      </c>
      <c r="Q32">
        <v>1</v>
      </c>
      <c r="R32" t="s">
        <v>66</v>
      </c>
      <c r="S32">
        <v>33</v>
      </c>
      <c r="T32">
        <v>16</v>
      </c>
      <c r="V32">
        <v>2</v>
      </c>
      <c r="W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32" t="str">
        <f t="array" ref="X32">IFERROR(INDEX(#REF!,SMALL(IF(ISTEXT(#REF!),ROW(#REF!)), ROW(#REF!))),"")</f>
        <v/>
      </c>
      <c r="Z32" t="str">
        <f t="array" ref="Z32">LOOKUP("zzzzz",CHOOSE({1,2},"",INDEX(W:W,SMALL(IF($W$1:$W$2553&lt;&gt;"",ROW($W$1:$W$2553)),ROWS($Z$1:Z32)))))</f>
        <v/>
      </c>
      <c r="AE32">
        <v>73</v>
      </c>
      <c r="AF32" t="s">
        <v>9694</v>
      </c>
      <c r="AG32" t="s">
        <v>9695</v>
      </c>
      <c r="AH32" t="s">
        <v>9696</v>
      </c>
      <c r="AK32">
        <v>15</v>
      </c>
      <c r="AL32" s="1"/>
      <c r="AN32" s="1"/>
    </row>
    <row r="33" spans="1:40" x14ac:dyDescent="0.25">
      <c r="A33">
        <v>295</v>
      </c>
      <c r="B33" s="3" t="s">
        <v>586</v>
      </c>
      <c r="C33" t="s">
        <v>587</v>
      </c>
      <c r="D33">
        <f>IF(EC!$C$2 = Table_cqz02f6h9c.database.windows.net_TSGMaster_Customer[[#This Row],[CustomerName]],1,0)</f>
        <v>0</v>
      </c>
      <c r="E33" s="3">
        <f>IF(Table_cqz02f6h9c.database.windows.net_TSGMaster_Customer[[#This Row],[Column1]]=1,VALUE(TRIM(CLEAN(RIGHT(Table_cqz02f6h9c.database.windows.net_TSGMaster_Customer[[#This Row],[CustomerNumber]],6)))),)</f>
        <v>0</v>
      </c>
      <c r="G33">
        <v>32</v>
      </c>
      <c r="H33" t="s">
        <v>2190</v>
      </c>
      <c r="I33" t="s">
        <v>3369</v>
      </c>
      <c r="J33" t="s">
        <v>5</v>
      </c>
      <c r="K33" t="s">
        <v>5</v>
      </c>
      <c r="L33" t="s">
        <v>5</v>
      </c>
      <c r="M33" t="s">
        <v>5</v>
      </c>
      <c r="N33" t="s">
        <v>5</v>
      </c>
      <c r="O33" t="s">
        <v>5</v>
      </c>
      <c r="P33" t="s">
        <v>3255</v>
      </c>
      <c r="Q33">
        <v>1</v>
      </c>
      <c r="R33" t="s">
        <v>66</v>
      </c>
      <c r="S33">
        <v>33</v>
      </c>
      <c r="T33">
        <v>16</v>
      </c>
      <c r="V33">
        <v>2</v>
      </c>
      <c r="W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33" t="str">
        <f t="array" ref="X33">IFERROR(INDEX(#REF!,SMALL(IF(ISTEXT(#REF!),ROW(#REF!)), ROW(#REF!))),"")</f>
        <v/>
      </c>
      <c r="Z33" t="str">
        <f t="array" ref="Z33">LOOKUP("zzzzz",CHOOSE({1,2},"",INDEX(W:W,SMALL(IF($W$1:$W$2553&lt;&gt;"",ROW($W$1:$W$2553)),ROWS($Z$1:Z33)))))</f>
        <v/>
      </c>
      <c r="AE33">
        <v>74</v>
      </c>
      <c r="AF33" t="s">
        <v>9697</v>
      </c>
      <c r="AG33" t="s">
        <v>9698</v>
      </c>
      <c r="AH33" t="s">
        <v>9699</v>
      </c>
      <c r="AK33">
        <v>7</v>
      </c>
      <c r="AL33" s="1"/>
      <c r="AN33" s="1"/>
    </row>
    <row r="34" spans="1:40" x14ac:dyDescent="0.25">
      <c r="A34">
        <v>117</v>
      </c>
      <c r="B34" s="3" t="s">
        <v>232</v>
      </c>
      <c r="C34" t="s">
        <v>233</v>
      </c>
      <c r="D34">
        <f>IF(EC!$C$2 = Table_cqz02f6h9c.database.windows.net_TSGMaster_Customer[[#This Row],[CustomerName]],1,0)</f>
        <v>0</v>
      </c>
      <c r="E34" s="3">
        <f>IF(Table_cqz02f6h9c.database.windows.net_TSGMaster_Customer[[#This Row],[Column1]]=1,VALUE(TRIM(CLEAN(RIGHT(Table_cqz02f6h9c.database.windows.net_TSGMaster_Customer[[#This Row],[CustomerNumber]],6)))),)</f>
        <v>0</v>
      </c>
      <c r="G34">
        <v>33</v>
      </c>
      <c r="H34" t="s">
        <v>2193</v>
      </c>
      <c r="I34" t="s">
        <v>3258</v>
      </c>
      <c r="J34" t="s">
        <v>5</v>
      </c>
      <c r="K34" t="s">
        <v>5</v>
      </c>
      <c r="L34" t="s">
        <v>5</v>
      </c>
      <c r="M34" t="s">
        <v>5</v>
      </c>
      <c r="N34" t="s">
        <v>5</v>
      </c>
      <c r="O34" t="s">
        <v>5</v>
      </c>
      <c r="P34" t="s">
        <v>3255</v>
      </c>
      <c r="Q34">
        <v>1</v>
      </c>
      <c r="R34" t="s">
        <v>66</v>
      </c>
      <c r="S34">
        <v>33</v>
      </c>
      <c r="T34">
        <v>16</v>
      </c>
      <c r="V34">
        <v>2</v>
      </c>
      <c r="W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34" t="str">
        <f t="array" ref="X34">IFERROR(INDEX(#REF!,SMALL(IF(ISTEXT(#REF!),ROW(#REF!)), ROW(#REF!))),"")</f>
        <v/>
      </c>
      <c r="Z34" t="str">
        <f t="array" ref="Z34">LOOKUP("zzzzz",CHOOSE({1,2},"",INDEX(W:W,SMALL(IF($W$1:$W$2553&lt;&gt;"",ROW($W$1:$W$2553)),ROWS($Z$1:Z34)))))</f>
        <v/>
      </c>
      <c r="AE34">
        <v>75</v>
      </c>
      <c r="AF34" t="s">
        <v>9700</v>
      </c>
      <c r="AG34" t="s">
        <v>9701</v>
      </c>
      <c r="AH34" t="s">
        <v>9702</v>
      </c>
      <c r="AK34">
        <v>7</v>
      </c>
      <c r="AL34" s="1"/>
      <c r="AN34" s="1"/>
    </row>
    <row r="35" spans="1:40" x14ac:dyDescent="0.25">
      <c r="A35">
        <v>214</v>
      </c>
      <c r="B35" s="3" t="s">
        <v>425</v>
      </c>
      <c r="C35" t="s">
        <v>426</v>
      </c>
      <c r="D35">
        <f>IF(EC!$C$2 = Table_cqz02f6h9c.database.windows.net_TSGMaster_Customer[[#This Row],[CustomerName]],1,0)</f>
        <v>0</v>
      </c>
      <c r="E35" s="3">
        <f>IF(Table_cqz02f6h9c.database.windows.net_TSGMaster_Customer[[#This Row],[Column1]]=1,VALUE(TRIM(CLEAN(RIGHT(Table_cqz02f6h9c.database.windows.net_TSGMaster_Customer[[#This Row],[CustomerNumber]],6)))),)</f>
        <v>0</v>
      </c>
      <c r="G35">
        <v>34</v>
      </c>
      <c r="H35" t="s">
        <v>2194</v>
      </c>
      <c r="I35" t="s">
        <v>3370</v>
      </c>
      <c r="J35" t="s">
        <v>5</v>
      </c>
      <c r="K35" t="s">
        <v>5</v>
      </c>
      <c r="L35" t="s">
        <v>5</v>
      </c>
      <c r="M35" t="s">
        <v>5</v>
      </c>
      <c r="N35" t="s">
        <v>5</v>
      </c>
      <c r="O35" t="s">
        <v>5</v>
      </c>
      <c r="P35" t="s">
        <v>3255</v>
      </c>
      <c r="Q35">
        <v>1</v>
      </c>
      <c r="R35" t="s">
        <v>66</v>
      </c>
      <c r="S35">
        <v>33</v>
      </c>
      <c r="T35">
        <v>16</v>
      </c>
      <c r="V35">
        <v>2</v>
      </c>
      <c r="W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35" t="str">
        <f t="array" ref="X35">IFERROR(INDEX(#REF!,SMALL(IF(ISTEXT(#REF!),ROW(#REF!)), ROW(#REF!))),"")</f>
        <v/>
      </c>
      <c r="Z35" t="str">
        <f t="array" ref="Z35">LOOKUP("zzzzz",CHOOSE({1,2},"",INDEX(W:W,SMALL(IF($W$1:$W$2553&lt;&gt;"",ROW($W$1:$W$2553)),ROWS($Z$1:Z35)))))</f>
        <v/>
      </c>
      <c r="AE35">
        <v>76</v>
      </c>
      <c r="AF35" t="s">
        <v>9703</v>
      </c>
      <c r="AG35" t="s">
        <v>9704</v>
      </c>
      <c r="AH35" t="s">
        <v>9705</v>
      </c>
      <c r="AK35">
        <v>7</v>
      </c>
      <c r="AL35" s="1"/>
      <c r="AN35" s="1"/>
    </row>
    <row r="36" spans="1:40" x14ac:dyDescent="0.25">
      <c r="A36">
        <v>7</v>
      </c>
      <c r="B36" s="3" t="s">
        <v>16</v>
      </c>
      <c r="C36" t="s">
        <v>17</v>
      </c>
      <c r="D36">
        <f>IF(EC!$C$2 = Table_cqz02f6h9c.database.windows.net_TSGMaster_Customer[[#This Row],[CustomerName]],1,0)</f>
        <v>0</v>
      </c>
      <c r="E36" s="3">
        <f>IF(Table_cqz02f6h9c.database.windows.net_TSGMaster_Customer[[#This Row],[Column1]]=1,VALUE(TRIM(CLEAN(RIGHT(Table_cqz02f6h9c.database.windows.net_TSGMaster_Customer[[#This Row],[CustomerNumber]],6)))),)</f>
        <v>0</v>
      </c>
      <c r="G36">
        <v>35</v>
      </c>
      <c r="H36" t="s">
        <v>2196</v>
      </c>
      <c r="I36" t="s">
        <v>3371</v>
      </c>
      <c r="J36" t="s">
        <v>5</v>
      </c>
      <c r="K36" t="s">
        <v>5</v>
      </c>
      <c r="L36" t="s">
        <v>5</v>
      </c>
      <c r="M36" t="s">
        <v>5</v>
      </c>
      <c r="N36" t="s">
        <v>5</v>
      </c>
      <c r="O36" t="s">
        <v>5</v>
      </c>
      <c r="P36" t="s">
        <v>3255</v>
      </c>
      <c r="Q36">
        <v>1</v>
      </c>
      <c r="R36" t="s">
        <v>66</v>
      </c>
      <c r="S36">
        <v>33</v>
      </c>
      <c r="T36">
        <v>16</v>
      </c>
      <c r="V36">
        <v>2</v>
      </c>
      <c r="W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36" t="str">
        <f t="array" ref="X36">IFERROR(INDEX(#REF!,SMALL(IF(ISTEXT(#REF!),ROW(#REF!)), ROW(#REF!))),"")</f>
        <v/>
      </c>
      <c r="Z36" t="str">
        <f t="array" ref="Z36">LOOKUP("zzzzz",CHOOSE({1,2},"",INDEX(W:W,SMALL(IF($W$1:$W$2553&lt;&gt;"",ROW($W$1:$W$2553)),ROWS($Z$1:Z36)))))</f>
        <v/>
      </c>
      <c r="AE36">
        <v>77</v>
      </c>
      <c r="AF36" t="s">
        <v>9706</v>
      </c>
      <c r="AG36" t="s">
        <v>9707</v>
      </c>
      <c r="AH36" t="s">
        <v>9708</v>
      </c>
      <c r="AK36">
        <v>7</v>
      </c>
      <c r="AL36" s="1"/>
      <c r="AN36" s="1"/>
    </row>
    <row r="37" spans="1:40" x14ac:dyDescent="0.25">
      <c r="A37">
        <v>398</v>
      </c>
      <c r="B37" s="3" t="s">
        <v>792</v>
      </c>
      <c r="C37" t="s">
        <v>793</v>
      </c>
      <c r="D37">
        <f>IF(EC!$C$2 = Table_cqz02f6h9c.database.windows.net_TSGMaster_Customer[[#This Row],[CustomerName]],1,0)</f>
        <v>0</v>
      </c>
      <c r="E37" s="3">
        <f>IF(Table_cqz02f6h9c.database.windows.net_TSGMaster_Customer[[#This Row],[Column1]]=1,VALUE(TRIM(CLEAN(RIGHT(Table_cqz02f6h9c.database.windows.net_TSGMaster_Customer[[#This Row],[CustomerNumber]],6)))),)</f>
        <v>0</v>
      </c>
      <c r="G37">
        <v>36</v>
      </c>
      <c r="H37" t="s">
        <v>2199</v>
      </c>
      <c r="I37" t="s">
        <v>3372</v>
      </c>
      <c r="J37" t="s">
        <v>5</v>
      </c>
      <c r="K37" t="s">
        <v>5</v>
      </c>
      <c r="L37" t="s">
        <v>5</v>
      </c>
      <c r="M37" t="s">
        <v>5</v>
      </c>
      <c r="N37" t="s">
        <v>5</v>
      </c>
      <c r="O37" t="s">
        <v>5</v>
      </c>
      <c r="P37" t="s">
        <v>3255</v>
      </c>
      <c r="Q37">
        <v>1</v>
      </c>
      <c r="R37" t="s">
        <v>66</v>
      </c>
      <c r="S37">
        <v>33</v>
      </c>
      <c r="T37">
        <v>16</v>
      </c>
      <c r="V37">
        <v>2</v>
      </c>
      <c r="W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37" t="str">
        <f t="array" ref="X37">IFERROR(INDEX(#REF!,SMALL(IF(ISTEXT(#REF!),ROW(#REF!)), ROW(#REF!))),"")</f>
        <v/>
      </c>
      <c r="Z37" t="str">
        <f t="array" ref="Z37">LOOKUP("zzzzz",CHOOSE({1,2},"",INDEX(W:W,SMALL(IF($W$1:$W$2553&lt;&gt;"",ROW($W$1:$W$2553)),ROWS($Z$1:Z37)))))</f>
        <v/>
      </c>
      <c r="AE37">
        <v>78</v>
      </c>
      <c r="AF37" t="s">
        <v>9709</v>
      </c>
      <c r="AG37" t="s">
        <v>9710</v>
      </c>
      <c r="AH37" t="s">
        <v>9711</v>
      </c>
      <c r="AK37">
        <v>8</v>
      </c>
      <c r="AL37" s="1"/>
      <c r="AN37" s="1"/>
    </row>
    <row r="38" spans="1:40" x14ac:dyDescent="0.25">
      <c r="A38">
        <v>257</v>
      </c>
      <c r="B38" s="3" t="s">
        <v>510</v>
      </c>
      <c r="C38" t="s">
        <v>511</v>
      </c>
      <c r="D38">
        <f>IF(EC!$C$2 = Table_cqz02f6h9c.database.windows.net_TSGMaster_Customer[[#This Row],[CustomerName]],1,0)</f>
        <v>0</v>
      </c>
      <c r="E38" s="3">
        <f>IF(Table_cqz02f6h9c.database.windows.net_TSGMaster_Customer[[#This Row],[Column1]]=1,VALUE(TRIM(CLEAN(RIGHT(Table_cqz02f6h9c.database.windows.net_TSGMaster_Customer[[#This Row],[CustomerNumber]],6)))),)</f>
        <v>0</v>
      </c>
      <c r="G38">
        <v>37</v>
      </c>
      <c r="H38" t="s">
        <v>2200</v>
      </c>
      <c r="I38" t="s">
        <v>3373</v>
      </c>
      <c r="J38" t="s">
        <v>5</v>
      </c>
      <c r="K38" t="s">
        <v>5</v>
      </c>
      <c r="L38" t="s">
        <v>5</v>
      </c>
      <c r="M38" t="s">
        <v>5</v>
      </c>
      <c r="N38" t="s">
        <v>5</v>
      </c>
      <c r="O38" t="s">
        <v>5</v>
      </c>
      <c r="P38" t="s">
        <v>3255</v>
      </c>
      <c r="Q38">
        <v>1</v>
      </c>
      <c r="R38" t="s">
        <v>66</v>
      </c>
      <c r="S38">
        <v>33</v>
      </c>
      <c r="T38">
        <v>16</v>
      </c>
      <c r="V38">
        <v>2</v>
      </c>
      <c r="W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38" t="str">
        <f t="array" ref="X38">IFERROR(INDEX(#REF!,SMALL(IF(ISTEXT(#REF!),ROW(#REF!)), ROW(#REF!))),"")</f>
        <v/>
      </c>
      <c r="Z38" t="str">
        <f t="array" ref="Z38">LOOKUP("zzzzz",CHOOSE({1,2},"",INDEX(W:W,SMALL(IF($W$1:$W$2553&lt;&gt;"",ROW($W$1:$W$2553)),ROWS($Z$1:Z38)))))</f>
        <v/>
      </c>
      <c r="AE38">
        <v>79</v>
      </c>
      <c r="AF38" t="s">
        <v>9712</v>
      </c>
      <c r="AG38" t="s">
        <v>9713</v>
      </c>
      <c r="AH38" t="s">
        <v>9714</v>
      </c>
      <c r="AI38" t="s">
        <v>9715</v>
      </c>
      <c r="AK38">
        <v>13</v>
      </c>
      <c r="AL38" s="1"/>
      <c r="AN38" s="1"/>
    </row>
    <row r="39" spans="1:40" x14ac:dyDescent="0.25">
      <c r="A39">
        <v>225</v>
      </c>
      <c r="B39" s="3" t="s">
        <v>447</v>
      </c>
      <c r="C39" t="s">
        <v>448</v>
      </c>
      <c r="D39">
        <f>IF(EC!$C$2 = Table_cqz02f6h9c.database.windows.net_TSGMaster_Customer[[#This Row],[CustomerName]],1,0)</f>
        <v>0</v>
      </c>
      <c r="E39" s="3">
        <f>IF(Table_cqz02f6h9c.database.windows.net_TSGMaster_Customer[[#This Row],[Column1]]=1,VALUE(TRIM(CLEAN(RIGHT(Table_cqz02f6h9c.database.windows.net_TSGMaster_Customer[[#This Row],[CustomerNumber]],6)))),)</f>
        <v>0</v>
      </c>
      <c r="G39">
        <v>38</v>
      </c>
      <c r="H39" t="s">
        <v>2201</v>
      </c>
      <c r="I39" t="s">
        <v>3374</v>
      </c>
      <c r="J39" t="s">
        <v>5</v>
      </c>
      <c r="K39" t="s">
        <v>5</v>
      </c>
      <c r="L39" t="s">
        <v>5</v>
      </c>
      <c r="M39" t="s">
        <v>5</v>
      </c>
      <c r="N39" t="s">
        <v>5</v>
      </c>
      <c r="O39" t="s">
        <v>5</v>
      </c>
      <c r="P39" t="s">
        <v>3255</v>
      </c>
      <c r="Q39">
        <v>1</v>
      </c>
      <c r="R39" t="s">
        <v>66</v>
      </c>
      <c r="S39">
        <v>33</v>
      </c>
      <c r="T39">
        <v>16</v>
      </c>
      <c r="V39">
        <v>2</v>
      </c>
      <c r="W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39" t="str">
        <f t="array" ref="X39">IFERROR(INDEX(#REF!,SMALL(IF(ISTEXT(#REF!),ROW(#REF!)), ROW(#REF!))),"")</f>
        <v/>
      </c>
      <c r="Z39" t="str">
        <f t="array" ref="Z39">LOOKUP("zzzzz",CHOOSE({1,2},"",INDEX(W:W,SMALL(IF($W$1:$W$2553&lt;&gt;"",ROW($W$1:$W$2553)),ROWS($Z$1:Z39)))))</f>
        <v/>
      </c>
      <c r="AE39">
        <v>80</v>
      </c>
      <c r="AF39" t="s">
        <v>9583</v>
      </c>
      <c r="AG39" t="s">
        <v>9716</v>
      </c>
      <c r="AH39" t="s">
        <v>9717</v>
      </c>
      <c r="AI39" t="s">
        <v>9718</v>
      </c>
      <c r="AL39" s="1"/>
      <c r="AN39" s="1"/>
    </row>
    <row r="40" spans="1:40" x14ac:dyDescent="0.25">
      <c r="A40">
        <v>161</v>
      </c>
      <c r="B40" s="3" t="s">
        <v>320</v>
      </c>
      <c r="C40" t="s">
        <v>321</v>
      </c>
      <c r="D40">
        <f>IF(EC!$C$2 = Table_cqz02f6h9c.database.windows.net_TSGMaster_Customer[[#This Row],[CustomerName]],1,0)</f>
        <v>0</v>
      </c>
      <c r="E40" s="3">
        <f>IF(Table_cqz02f6h9c.database.windows.net_TSGMaster_Customer[[#This Row],[Column1]]=1,VALUE(TRIM(CLEAN(RIGHT(Table_cqz02f6h9c.database.windows.net_TSGMaster_Customer[[#This Row],[CustomerNumber]],6)))),)</f>
        <v>0</v>
      </c>
      <c r="G40">
        <v>39</v>
      </c>
      <c r="H40" t="s">
        <v>2203</v>
      </c>
      <c r="I40" t="s">
        <v>3375</v>
      </c>
      <c r="J40" t="s">
        <v>5</v>
      </c>
      <c r="K40" t="s">
        <v>5</v>
      </c>
      <c r="L40" t="s">
        <v>5</v>
      </c>
      <c r="M40" t="s">
        <v>5</v>
      </c>
      <c r="N40" t="s">
        <v>5</v>
      </c>
      <c r="O40" t="s">
        <v>5</v>
      </c>
      <c r="P40" t="s">
        <v>3255</v>
      </c>
      <c r="Q40">
        <v>1</v>
      </c>
      <c r="R40" t="s">
        <v>66</v>
      </c>
      <c r="S40">
        <v>33</v>
      </c>
      <c r="T40">
        <v>16</v>
      </c>
      <c r="V40">
        <v>2</v>
      </c>
      <c r="W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40" t="str">
        <f t="array" ref="X40">IFERROR(INDEX(#REF!,SMALL(IF(ISTEXT(#REF!),ROW(#REF!)), ROW(#REF!))),"")</f>
        <v/>
      </c>
      <c r="Z40" t="str">
        <f t="array" ref="Z40">LOOKUP("zzzzz",CHOOSE({1,2},"",INDEX(W:W,SMALL(IF($W$1:$W$2553&lt;&gt;"",ROW($W$1:$W$2553)),ROWS($Z$1:Z40)))))</f>
        <v/>
      </c>
    </row>
    <row r="41" spans="1:40" x14ac:dyDescent="0.25">
      <c r="A41">
        <v>72</v>
      </c>
      <c r="B41" s="3" t="s">
        <v>142</v>
      </c>
      <c r="C41" t="s">
        <v>143</v>
      </c>
      <c r="D41">
        <f>IF(EC!$C$2 = Table_cqz02f6h9c.database.windows.net_TSGMaster_Customer[[#This Row],[CustomerName]],1,0)</f>
        <v>0</v>
      </c>
      <c r="E41" s="3">
        <f>IF(Table_cqz02f6h9c.database.windows.net_TSGMaster_Customer[[#This Row],[Column1]]=1,VALUE(TRIM(CLEAN(RIGHT(Table_cqz02f6h9c.database.windows.net_TSGMaster_Customer[[#This Row],[CustomerNumber]],6)))),)</f>
        <v>0</v>
      </c>
      <c r="G41">
        <v>40</v>
      </c>
      <c r="H41" t="s">
        <v>2207</v>
      </c>
      <c r="I41" t="s">
        <v>3314</v>
      </c>
      <c r="J41" t="s">
        <v>5</v>
      </c>
      <c r="K41" t="s">
        <v>5</v>
      </c>
      <c r="L41" t="s">
        <v>5</v>
      </c>
      <c r="M41" t="s">
        <v>5</v>
      </c>
      <c r="N41" t="s">
        <v>5</v>
      </c>
      <c r="O41" t="s">
        <v>5</v>
      </c>
      <c r="P41" t="s">
        <v>3255</v>
      </c>
      <c r="Q41">
        <v>1</v>
      </c>
      <c r="R41" t="s">
        <v>66</v>
      </c>
      <c r="S41">
        <v>33</v>
      </c>
      <c r="T41">
        <v>16</v>
      </c>
      <c r="V41">
        <v>2</v>
      </c>
      <c r="W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41" t="str">
        <f t="array" ref="X41">IFERROR(INDEX(#REF!,SMALL(IF(ISTEXT(#REF!),ROW(#REF!)), ROW(#REF!))),"")</f>
        <v/>
      </c>
      <c r="Z41" t="str">
        <f t="array" ref="Z41">LOOKUP("zzzzz",CHOOSE({1,2},"",INDEX(W:W,SMALL(IF($W$1:$W$2553&lt;&gt;"",ROW($W$1:$W$2553)),ROWS($Z$1:Z41)))))</f>
        <v/>
      </c>
    </row>
    <row r="42" spans="1:40" x14ac:dyDescent="0.25">
      <c r="A42">
        <v>352</v>
      </c>
      <c r="B42" s="3" t="s">
        <v>700</v>
      </c>
      <c r="C42" t="s">
        <v>701</v>
      </c>
      <c r="D42">
        <f>IF(EC!$C$2 = Table_cqz02f6h9c.database.windows.net_TSGMaster_Customer[[#This Row],[CustomerName]],1,0)</f>
        <v>0</v>
      </c>
      <c r="E42" s="3">
        <f>IF(Table_cqz02f6h9c.database.windows.net_TSGMaster_Customer[[#This Row],[Column1]]=1,VALUE(TRIM(CLEAN(RIGHT(Table_cqz02f6h9c.database.windows.net_TSGMaster_Customer[[#This Row],[CustomerNumber]],6)))),)</f>
        <v>0</v>
      </c>
      <c r="G42">
        <v>41</v>
      </c>
      <c r="H42" t="s">
        <v>3139</v>
      </c>
      <c r="I42" t="s">
        <v>3287</v>
      </c>
      <c r="J42" t="s">
        <v>3376</v>
      </c>
      <c r="K42" t="s">
        <v>3277</v>
      </c>
      <c r="L42" t="s">
        <v>5</v>
      </c>
      <c r="M42" t="s">
        <v>3317</v>
      </c>
      <c r="N42" t="s">
        <v>3255</v>
      </c>
      <c r="O42" t="s">
        <v>3318</v>
      </c>
      <c r="P42" t="s">
        <v>3257</v>
      </c>
      <c r="Q42">
        <v>1</v>
      </c>
      <c r="R42" t="s">
        <v>114</v>
      </c>
      <c r="S42">
        <v>58</v>
      </c>
      <c r="T42">
        <v>16</v>
      </c>
      <c r="V42">
        <v>2</v>
      </c>
      <c r="W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42" t="str">
        <f t="array" ref="X42">IFERROR(INDEX(#REF!,SMALL(IF(ISTEXT(#REF!),ROW(#REF!)), ROW(#REF!))),"")</f>
        <v/>
      </c>
      <c r="Z42" t="str">
        <f t="array" ref="Z42">LOOKUP("zzzzz",CHOOSE({1,2},"",INDEX(W:W,SMALL(IF($W$1:$W$2553&lt;&gt;"",ROW($W$1:$W$2553)),ROWS($Z$1:Z42)))))</f>
        <v/>
      </c>
    </row>
    <row r="43" spans="1:40" x14ac:dyDescent="0.25">
      <c r="A43">
        <v>43</v>
      </c>
      <c r="B43" s="3" t="s">
        <v>84</v>
      </c>
      <c r="C43" t="s">
        <v>85</v>
      </c>
      <c r="D43">
        <f>IF(EC!$C$2 = Table_cqz02f6h9c.database.windows.net_TSGMaster_Customer[[#This Row],[CustomerName]],1,0)</f>
        <v>0</v>
      </c>
      <c r="E43" s="3">
        <f>IF(Table_cqz02f6h9c.database.windows.net_TSGMaster_Customer[[#This Row],[Column1]]=1,VALUE(TRIM(CLEAN(RIGHT(Table_cqz02f6h9c.database.windows.net_TSGMaster_Customer[[#This Row],[CustomerNumber]],6)))),)</f>
        <v>0</v>
      </c>
      <c r="G43">
        <v>42</v>
      </c>
      <c r="H43" t="s">
        <v>3143</v>
      </c>
      <c r="I43" t="s">
        <v>3297</v>
      </c>
      <c r="J43" t="s">
        <v>3377</v>
      </c>
      <c r="K43" t="s">
        <v>3378</v>
      </c>
      <c r="L43" t="s">
        <v>3379</v>
      </c>
      <c r="M43" t="s">
        <v>3310</v>
      </c>
      <c r="N43" t="s">
        <v>3255</v>
      </c>
      <c r="O43" t="s">
        <v>3380</v>
      </c>
      <c r="P43" t="s">
        <v>3257</v>
      </c>
      <c r="Q43">
        <v>1</v>
      </c>
      <c r="R43" t="s">
        <v>114</v>
      </c>
      <c r="S43">
        <v>58</v>
      </c>
      <c r="T43">
        <v>16</v>
      </c>
      <c r="V43">
        <v>2</v>
      </c>
      <c r="W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43" t="str">
        <f t="array" ref="X43">IFERROR(INDEX(#REF!,SMALL(IF(ISTEXT(#REF!),ROW(#REF!)), ROW(#REF!))),"")</f>
        <v/>
      </c>
      <c r="Z43" t="str">
        <f t="array" ref="Z43">LOOKUP("zzzzz",CHOOSE({1,2},"",INDEX(W:W,SMALL(IF($W$1:$W$2553&lt;&gt;"",ROW($W$1:$W$2553)),ROWS($Z$1:Z43)))))</f>
        <v/>
      </c>
    </row>
    <row r="44" spans="1:40" x14ac:dyDescent="0.25">
      <c r="A44">
        <v>811</v>
      </c>
      <c r="B44" s="3" t="s">
        <v>896</v>
      </c>
      <c r="C44" t="s">
        <v>897</v>
      </c>
      <c r="D44">
        <f>IF(EC!$C$2 = Table_cqz02f6h9c.database.windows.net_TSGMaster_Customer[[#This Row],[CustomerName]],1,0)</f>
        <v>0</v>
      </c>
      <c r="E44" s="3">
        <f>IF(Table_cqz02f6h9c.database.windows.net_TSGMaster_Customer[[#This Row],[Column1]]=1,VALUE(TRIM(CLEAN(RIGHT(Table_cqz02f6h9c.database.windows.net_TSGMaster_Customer[[#This Row],[CustomerNumber]],6)))),)</f>
        <v>0</v>
      </c>
      <c r="G44">
        <v>43</v>
      </c>
      <c r="H44" t="s">
        <v>3144</v>
      </c>
      <c r="I44" t="s">
        <v>3306</v>
      </c>
      <c r="J44" t="s">
        <v>3381</v>
      </c>
      <c r="K44" t="s">
        <v>3382</v>
      </c>
      <c r="L44" t="s">
        <v>5</v>
      </c>
      <c r="M44" t="s">
        <v>3383</v>
      </c>
      <c r="N44" t="s">
        <v>3255</v>
      </c>
      <c r="O44" t="s">
        <v>3384</v>
      </c>
      <c r="P44" t="s">
        <v>3255</v>
      </c>
      <c r="Q44">
        <v>1</v>
      </c>
      <c r="R44" t="s">
        <v>114</v>
      </c>
      <c r="S44">
        <v>58</v>
      </c>
      <c r="T44">
        <v>16</v>
      </c>
      <c r="V44">
        <v>2</v>
      </c>
      <c r="W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44" t="str">
        <f t="array" ref="X44">IFERROR(INDEX(#REF!,SMALL(IF(ISTEXT(#REF!),ROW(#REF!)), ROW(#REF!))),"")</f>
        <v/>
      </c>
      <c r="Z44" t="str">
        <f t="array" ref="Z44">LOOKUP("zzzzz",CHOOSE({1,2},"",INDEX(W:W,SMALL(IF($W$1:$W$2553&lt;&gt;"",ROW($W$1:$W$2553)),ROWS($Z$1:Z44)))))</f>
        <v/>
      </c>
    </row>
    <row r="45" spans="1:40" x14ac:dyDescent="0.25">
      <c r="A45">
        <v>143</v>
      </c>
      <c r="B45" s="3" t="s">
        <v>284</v>
      </c>
      <c r="C45" t="s">
        <v>285</v>
      </c>
      <c r="D45">
        <f>IF(EC!$C$2 = Table_cqz02f6h9c.database.windows.net_TSGMaster_Customer[[#This Row],[CustomerName]],1,0)</f>
        <v>0</v>
      </c>
      <c r="E45" s="3">
        <f>IF(Table_cqz02f6h9c.database.windows.net_TSGMaster_Customer[[#This Row],[Column1]]=1,VALUE(TRIM(CLEAN(RIGHT(Table_cqz02f6h9c.database.windows.net_TSGMaster_Customer[[#This Row],[CustomerNumber]],6)))),)</f>
        <v>0</v>
      </c>
      <c r="G45">
        <v>44</v>
      </c>
      <c r="H45" t="s">
        <v>2000</v>
      </c>
      <c r="I45" t="s">
        <v>3311</v>
      </c>
      <c r="J45" t="s">
        <v>3385</v>
      </c>
      <c r="K45" t="s">
        <v>3386</v>
      </c>
      <c r="L45" t="s">
        <v>5</v>
      </c>
      <c r="M45" t="s">
        <v>3387</v>
      </c>
      <c r="N45" t="s">
        <v>3270</v>
      </c>
      <c r="O45" t="s">
        <v>3388</v>
      </c>
      <c r="P45" t="s">
        <v>3272</v>
      </c>
      <c r="Q45">
        <v>1</v>
      </c>
      <c r="R45" t="s">
        <v>194</v>
      </c>
      <c r="S45">
        <v>98</v>
      </c>
      <c r="T45">
        <v>16</v>
      </c>
      <c r="V45">
        <v>2</v>
      </c>
      <c r="W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45" t="str">
        <f t="array" ref="X45">IFERROR(INDEX(#REF!,SMALL(IF(ISTEXT(#REF!),ROW(#REF!)), ROW(#REF!))),"")</f>
        <v/>
      </c>
      <c r="Z45" t="str">
        <f t="array" ref="Z45">LOOKUP("zzzzz",CHOOSE({1,2},"",INDEX(W:W,SMALL(IF($W$1:$W$2553&lt;&gt;"",ROW($W$1:$W$2553)),ROWS($Z$1:Z45)))))</f>
        <v/>
      </c>
    </row>
    <row r="46" spans="1:40" x14ac:dyDescent="0.25">
      <c r="A46">
        <v>787</v>
      </c>
      <c r="B46" s="3" t="s">
        <v>848</v>
      </c>
      <c r="C46" t="s">
        <v>849</v>
      </c>
      <c r="D46">
        <f>IF(EC!$C$2 = Table_cqz02f6h9c.database.windows.net_TSGMaster_Customer[[#This Row],[CustomerName]],1,0)</f>
        <v>0</v>
      </c>
      <c r="E46" s="3">
        <f>IF(Table_cqz02f6h9c.database.windows.net_TSGMaster_Customer[[#This Row],[Column1]]=1,VALUE(TRIM(CLEAN(RIGHT(Table_cqz02f6h9c.database.windows.net_TSGMaster_Customer[[#This Row],[CustomerNumber]],6)))),)</f>
        <v>0</v>
      </c>
      <c r="G46">
        <v>45</v>
      </c>
      <c r="H46" t="s">
        <v>2021</v>
      </c>
      <c r="I46" t="s">
        <v>3370</v>
      </c>
      <c r="J46" t="s">
        <v>5</v>
      </c>
      <c r="K46" t="s">
        <v>5</v>
      </c>
      <c r="L46" t="s">
        <v>5</v>
      </c>
      <c r="M46" t="s">
        <v>3261</v>
      </c>
      <c r="N46" t="s">
        <v>3389</v>
      </c>
      <c r="O46" t="s">
        <v>3289</v>
      </c>
      <c r="P46" t="s">
        <v>3257</v>
      </c>
      <c r="Q46">
        <v>1</v>
      </c>
      <c r="R46" t="s">
        <v>194</v>
      </c>
      <c r="S46">
        <v>98</v>
      </c>
      <c r="T46">
        <v>16</v>
      </c>
      <c r="V46">
        <v>2</v>
      </c>
      <c r="W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46" t="str">
        <f t="array" ref="X46">IFERROR(INDEX(#REF!,SMALL(IF(ISTEXT(#REF!),ROW(#REF!)), ROW(#REF!))),"")</f>
        <v/>
      </c>
      <c r="Z46" t="str">
        <f t="array" ref="Z46">LOOKUP("zzzzz",CHOOSE({1,2},"",INDEX(W:W,SMALL(IF($W$1:$W$2553&lt;&gt;"",ROW($W$1:$W$2553)),ROWS($Z$1:Z46)))))</f>
        <v/>
      </c>
    </row>
    <row r="47" spans="1:40" x14ac:dyDescent="0.25">
      <c r="A47">
        <v>15</v>
      </c>
      <c r="B47" s="3" t="s">
        <v>32</v>
      </c>
      <c r="C47" t="s">
        <v>33</v>
      </c>
      <c r="D47">
        <f>IF(EC!$C$2 = Table_cqz02f6h9c.database.windows.net_TSGMaster_Customer[[#This Row],[CustomerName]],1,0)</f>
        <v>0</v>
      </c>
      <c r="E47" s="3">
        <f>IF(Table_cqz02f6h9c.database.windows.net_TSGMaster_Customer[[#This Row],[Column1]]=1,VALUE(TRIM(CLEAN(RIGHT(Table_cqz02f6h9c.database.windows.net_TSGMaster_Customer[[#This Row],[CustomerNumber]],6)))),)</f>
        <v>0</v>
      </c>
      <c r="G47">
        <v>46</v>
      </c>
      <c r="H47" t="s">
        <v>2623</v>
      </c>
      <c r="I47" t="s">
        <v>3319</v>
      </c>
      <c r="J47" t="s">
        <v>3390</v>
      </c>
      <c r="K47" t="s">
        <v>5</v>
      </c>
      <c r="L47" t="s">
        <v>5</v>
      </c>
      <c r="M47" t="s">
        <v>3391</v>
      </c>
      <c r="N47" t="s">
        <v>3270</v>
      </c>
      <c r="O47" t="s">
        <v>3392</v>
      </c>
      <c r="P47" t="s">
        <v>3272</v>
      </c>
      <c r="Q47">
        <v>1</v>
      </c>
      <c r="R47" t="s">
        <v>194</v>
      </c>
      <c r="S47">
        <v>98</v>
      </c>
      <c r="T47">
        <v>16</v>
      </c>
      <c r="V47">
        <v>2</v>
      </c>
      <c r="W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47" t="str">
        <f t="array" ref="X47">IFERROR(INDEX(#REF!,SMALL(IF(ISTEXT(#REF!),ROW(#REF!)), ROW(#REF!))),"")</f>
        <v/>
      </c>
      <c r="Z47" t="str">
        <f t="array" ref="Z47">LOOKUP("zzzzz",CHOOSE({1,2},"",INDEX(W:W,SMALL(IF($W$1:$W$2553&lt;&gt;"",ROW($W$1:$W$2553)),ROWS($Z$1:Z47)))))</f>
        <v/>
      </c>
    </row>
    <row r="48" spans="1:40" x14ac:dyDescent="0.25">
      <c r="A48">
        <v>89</v>
      </c>
      <c r="B48" s="3" t="s">
        <v>176</v>
      </c>
      <c r="C48" t="s">
        <v>177</v>
      </c>
      <c r="D48">
        <f>IF(EC!$C$2 = Table_cqz02f6h9c.database.windows.net_TSGMaster_Customer[[#This Row],[CustomerName]],1,0)</f>
        <v>0</v>
      </c>
      <c r="E48" s="3">
        <f>IF(Table_cqz02f6h9c.database.windows.net_TSGMaster_Customer[[#This Row],[Column1]]=1,VALUE(TRIM(CLEAN(RIGHT(Table_cqz02f6h9c.database.windows.net_TSGMaster_Customer[[#This Row],[CustomerNumber]],6)))),)</f>
        <v>0</v>
      </c>
      <c r="G48">
        <v>47</v>
      </c>
      <c r="H48" t="s">
        <v>3044</v>
      </c>
      <c r="I48" t="s">
        <v>3343</v>
      </c>
      <c r="J48" t="s">
        <v>3393</v>
      </c>
      <c r="K48" t="s">
        <v>3382</v>
      </c>
      <c r="L48" t="s">
        <v>3394</v>
      </c>
      <c r="M48" t="s">
        <v>3383</v>
      </c>
      <c r="N48" t="s">
        <v>3255</v>
      </c>
      <c r="O48" t="s">
        <v>3384</v>
      </c>
      <c r="P48" t="s">
        <v>3255</v>
      </c>
      <c r="Q48">
        <v>1</v>
      </c>
      <c r="R48" t="s">
        <v>404</v>
      </c>
      <c r="S48">
        <v>203</v>
      </c>
      <c r="T48">
        <v>16</v>
      </c>
      <c r="V48">
        <v>2</v>
      </c>
      <c r="W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48" t="str">
        <f t="array" ref="X48">IFERROR(INDEX(#REF!,SMALL(IF(ISTEXT(#REF!),ROW(#REF!)), ROW(#REF!))),"")</f>
        <v/>
      </c>
      <c r="Z48" t="str">
        <f t="array" ref="Z48">LOOKUP("zzzzz",CHOOSE({1,2},"",INDEX(W:W,SMALL(IF($W$1:$W$2553&lt;&gt;"",ROW($W$1:$W$2553)),ROWS($Z$1:Z48)))))</f>
        <v/>
      </c>
    </row>
    <row r="49" spans="1:26" x14ac:dyDescent="0.25">
      <c r="A49">
        <v>860</v>
      </c>
      <c r="B49" s="3" t="s">
        <v>992</v>
      </c>
      <c r="C49" t="s">
        <v>993</v>
      </c>
      <c r="D49">
        <f>IF(EC!$C$2 = Table_cqz02f6h9c.database.windows.net_TSGMaster_Customer[[#This Row],[CustomerName]],1,0)</f>
        <v>0</v>
      </c>
      <c r="E49" s="3">
        <f>IF(Table_cqz02f6h9c.database.windows.net_TSGMaster_Customer[[#This Row],[Column1]]=1,VALUE(TRIM(CLEAN(RIGHT(Table_cqz02f6h9c.database.windows.net_TSGMaster_Customer[[#This Row],[CustomerNumber]],6)))),)</f>
        <v>0</v>
      </c>
      <c r="G49">
        <v>48</v>
      </c>
      <c r="H49" t="s">
        <v>2358</v>
      </c>
      <c r="I49" t="s">
        <v>3395</v>
      </c>
      <c r="J49" t="s">
        <v>3396</v>
      </c>
      <c r="K49" t="s">
        <v>5</v>
      </c>
      <c r="L49" t="s">
        <v>5</v>
      </c>
      <c r="M49" t="s">
        <v>3397</v>
      </c>
      <c r="N49" t="s">
        <v>3398</v>
      </c>
      <c r="O49" t="s">
        <v>3399</v>
      </c>
      <c r="P49" t="s">
        <v>3257</v>
      </c>
      <c r="Q49">
        <v>1</v>
      </c>
      <c r="R49" t="s">
        <v>516</v>
      </c>
      <c r="S49">
        <v>260</v>
      </c>
      <c r="T49">
        <v>16</v>
      </c>
      <c r="V49">
        <v>2</v>
      </c>
      <c r="W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49" t="str">
        <f t="array" ref="X49">IFERROR(INDEX(#REF!,SMALL(IF(ISTEXT(#REF!),ROW(#REF!)), ROW(#REF!))),"")</f>
        <v/>
      </c>
      <c r="Z49" t="str">
        <f t="array" ref="Z49">LOOKUP("zzzzz",CHOOSE({1,2},"",INDEX(W:W,SMALL(IF($W$1:$W$2553&lt;&gt;"",ROW($W$1:$W$2553)),ROWS($Z$1:Z49)))))</f>
        <v/>
      </c>
    </row>
    <row r="50" spans="1:26" x14ac:dyDescent="0.25">
      <c r="A50">
        <v>8</v>
      </c>
      <c r="B50" s="3" t="s">
        <v>18</v>
      </c>
      <c r="C50" t="s">
        <v>19</v>
      </c>
      <c r="D50">
        <f>IF(EC!$C$2 = Table_cqz02f6h9c.database.windows.net_TSGMaster_Customer[[#This Row],[CustomerName]],1,0)</f>
        <v>0</v>
      </c>
      <c r="E50" s="3">
        <f>IF(Table_cqz02f6h9c.database.windows.net_TSGMaster_Customer[[#This Row],[Column1]]=1,VALUE(TRIM(CLEAN(RIGHT(Table_cqz02f6h9c.database.windows.net_TSGMaster_Customer[[#This Row],[CustomerNumber]],6)))),)</f>
        <v>0</v>
      </c>
      <c r="G50">
        <v>49</v>
      </c>
      <c r="H50" t="s">
        <v>3168</v>
      </c>
      <c r="I50" t="s">
        <v>3343</v>
      </c>
      <c r="J50" t="s">
        <v>5</v>
      </c>
      <c r="K50" t="s">
        <v>5</v>
      </c>
      <c r="L50" t="s">
        <v>5</v>
      </c>
      <c r="M50" t="s">
        <v>3400</v>
      </c>
      <c r="N50" t="s">
        <v>5</v>
      </c>
      <c r="O50" t="s">
        <v>5</v>
      </c>
      <c r="P50" t="s">
        <v>3257</v>
      </c>
      <c r="Q50">
        <v>1</v>
      </c>
      <c r="R50" t="s">
        <v>192</v>
      </c>
      <c r="S50">
        <v>97</v>
      </c>
      <c r="T50">
        <v>16</v>
      </c>
      <c r="V50">
        <v>2</v>
      </c>
      <c r="W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50" t="str">
        <f t="array" ref="X50">IFERROR(INDEX(#REF!,SMALL(IF(ISTEXT(#REF!),ROW(#REF!)), ROW(#REF!))),"")</f>
        <v/>
      </c>
      <c r="Z50" t="str">
        <f t="array" ref="Z50">LOOKUP("zzzzz",CHOOSE({1,2},"",INDEX(W:W,SMALL(IF($W$1:$W$2553&lt;&gt;"",ROW($W$1:$W$2553)),ROWS($Z$1:Z50)))))</f>
        <v/>
      </c>
    </row>
    <row r="51" spans="1:26" x14ac:dyDescent="0.25">
      <c r="A51">
        <v>114</v>
      </c>
      <c r="B51" s="3" t="s">
        <v>226</v>
      </c>
      <c r="C51" t="s">
        <v>227</v>
      </c>
      <c r="D51">
        <f>IF(EC!$C$2 = Table_cqz02f6h9c.database.windows.net_TSGMaster_Customer[[#This Row],[CustomerName]],1,0)</f>
        <v>0</v>
      </c>
      <c r="E51" s="3">
        <f>IF(Table_cqz02f6h9c.database.windows.net_TSGMaster_Customer[[#This Row],[Column1]]=1,VALUE(TRIM(CLEAN(RIGHT(Table_cqz02f6h9c.database.windows.net_TSGMaster_Customer[[#This Row],[CustomerNumber]],6)))),)</f>
        <v>0</v>
      </c>
      <c r="G51">
        <v>50</v>
      </c>
      <c r="H51" t="s">
        <v>1832</v>
      </c>
      <c r="I51" t="s">
        <v>3343</v>
      </c>
      <c r="J51" t="s">
        <v>3401</v>
      </c>
      <c r="K51" t="s">
        <v>5</v>
      </c>
      <c r="L51" t="s">
        <v>5</v>
      </c>
      <c r="M51" t="s">
        <v>3402</v>
      </c>
      <c r="N51" t="s">
        <v>3255</v>
      </c>
      <c r="O51" t="s">
        <v>5</v>
      </c>
      <c r="P51" t="s">
        <v>3255</v>
      </c>
      <c r="Q51">
        <v>2</v>
      </c>
      <c r="R51" t="s">
        <v>14</v>
      </c>
      <c r="S51">
        <v>6</v>
      </c>
      <c r="T51">
        <v>16</v>
      </c>
      <c r="V51">
        <v>2</v>
      </c>
      <c r="W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51" t="str">
        <f>IFERROR(INDEX(#REF!,SMALL(IF(ISTEXT(#REF!),ROW(#REF!),""), ROW(#REF!))),"")</f>
        <v/>
      </c>
      <c r="Z51" t="str">
        <f t="array" ref="Z51">LOOKUP("zzzzz",CHOOSE({1,2},"",INDEX(W:W,SMALL(IF($W$1:$W$2553&lt;&gt;"",ROW($W$1:$W$2553)),ROWS($Z$1:Z51)))))</f>
        <v/>
      </c>
    </row>
    <row r="52" spans="1:26" x14ac:dyDescent="0.25">
      <c r="A52">
        <v>863</v>
      </c>
      <c r="B52" s="3" t="s">
        <v>998</v>
      </c>
      <c r="C52" t="s">
        <v>999</v>
      </c>
      <c r="D52">
        <f>IF(EC!$C$2 = Table_cqz02f6h9c.database.windows.net_TSGMaster_Customer[[#This Row],[CustomerName]],1,0)</f>
        <v>0</v>
      </c>
      <c r="E52" s="3">
        <f>IF(Table_cqz02f6h9c.database.windows.net_TSGMaster_Customer[[#This Row],[Column1]]=1,VALUE(TRIM(CLEAN(RIGHT(Table_cqz02f6h9c.database.windows.net_TSGMaster_Customer[[#This Row],[CustomerNumber]],6)))),)</f>
        <v>0</v>
      </c>
      <c r="G52">
        <v>51</v>
      </c>
      <c r="H52" t="s">
        <v>1641</v>
      </c>
      <c r="I52" t="s">
        <v>3373</v>
      </c>
      <c r="J52" t="s">
        <v>3403</v>
      </c>
      <c r="K52" t="s">
        <v>3404</v>
      </c>
      <c r="L52" t="s">
        <v>3405</v>
      </c>
      <c r="M52" t="s">
        <v>3310</v>
      </c>
      <c r="N52" t="s">
        <v>3255</v>
      </c>
      <c r="O52" t="s">
        <v>3406</v>
      </c>
      <c r="P52" t="s">
        <v>3257</v>
      </c>
      <c r="Q52">
        <v>2</v>
      </c>
      <c r="R52" t="s">
        <v>50</v>
      </c>
      <c r="S52">
        <v>24</v>
      </c>
      <c r="T52">
        <v>16</v>
      </c>
      <c r="V52">
        <v>2</v>
      </c>
      <c r="W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52" t="str">
        <f>IFERROR(INDEX(#REF!,SMALL(IF(ISTEXT(#REF!),ROW(#REF!),""), ROW(#REF!))),"")</f>
        <v/>
      </c>
      <c r="Z52" t="str">
        <f t="array" ref="Z52">LOOKUP("zzzzz",CHOOSE({1,2},"",INDEX(W:W,SMALL(IF($W$1:$W$2553&lt;&gt;"",ROW($W$1:$W$2553)),ROWS($Z$1:Z52)))))</f>
        <v/>
      </c>
    </row>
    <row r="53" spans="1:26" x14ac:dyDescent="0.25">
      <c r="A53">
        <v>327</v>
      </c>
      <c r="B53" s="3" t="s">
        <v>650</v>
      </c>
      <c r="C53" t="s">
        <v>651</v>
      </c>
      <c r="D53">
        <f>IF(EC!$C$2 = Table_cqz02f6h9c.database.windows.net_TSGMaster_Customer[[#This Row],[CustomerName]],1,0)</f>
        <v>0</v>
      </c>
      <c r="E53" s="3">
        <f>IF(Table_cqz02f6h9c.database.windows.net_TSGMaster_Customer[[#This Row],[Column1]]=1,VALUE(TRIM(CLEAN(RIGHT(Table_cqz02f6h9c.database.windows.net_TSGMaster_Customer[[#This Row],[CustomerNumber]],6)))),)</f>
        <v>0</v>
      </c>
      <c r="G53">
        <v>52</v>
      </c>
      <c r="H53" t="s">
        <v>1645</v>
      </c>
      <c r="I53" t="s">
        <v>3374</v>
      </c>
      <c r="J53" t="s">
        <v>3407</v>
      </c>
      <c r="K53" t="s">
        <v>3408</v>
      </c>
      <c r="L53" t="s">
        <v>5</v>
      </c>
      <c r="M53" t="s">
        <v>3409</v>
      </c>
      <c r="N53" t="s">
        <v>3255</v>
      </c>
      <c r="O53" t="s">
        <v>3410</v>
      </c>
      <c r="P53" t="s">
        <v>3257</v>
      </c>
      <c r="Q53">
        <v>2</v>
      </c>
      <c r="R53" t="s">
        <v>50</v>
      </c>
      <c r="S53">
        <v>24</v>
      </c>
      <c r="T53">
        <v>16</v>
      </c>
      <c r="V53">
        <v>2</v>
      </c>
      <c r="W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53" t="str">
        <f>IFERROR(INDEX(#REF!,SMALL(IF(ISTEXT(#REF!),ROW(#REF!),""), ROW(#REF!))),"")</f>
        <v/>
      </c>
      <c r="Z53" t="str">
        <f t="array" ref="Z53">LOOKUP("zzzzz",CHOOSE({1,2},"",INDEX(W:W,SMALL(IF($W$1:$W$2553&lt;&gt;"",ROW($W$1:$W$2553)),ROWS($Z$1:Z53)))))</f>
        <v/>
      </c>
    </row>
    <row r="54" spans="1:26" x14ac:dyDescent="0.25">
      <c r="A54">
        <v>210</v>
      </c>
      <c r="B54" s="3" t="s">
        <v>417</v>
      </c>
      <c r="C54" t="s">
        <v>418</v>
      </c>
      <c r="D54">
        <f>IF(EC!$C$2 = Table_cqz02f6h9c.database.windows.net_TSGMaster_Customer[[#This Row],[CustomerName]],1,0)</f>
        <v>0</v>
      </c>
      <c r="E54" s="3">
        <f>IF(Table_cqz02f6h9c.database.windows.net_TSGMaster_Customer[[#This Row],[Column1]]=1,VALUE(TRIM(CLEAN(RIGHT(Table_cqz02f6h9c.database.windows.net_TSGMaster_Customer[[#This Row],[CustomerNumber]],6)))),)</f>
        <v>0</v>
      </c>
      <c r="G54">
        <v>53</v>
      </c>
      <c r="H54" t="s">
        <v>1724</v>
      </c>
      <c r="I54" t="s">
        <v>3251</v>
      </c>
      <c r="J54" t="s">
        <v>3411</v>
      </c>
      <c r="K54" t="s">
        <v>3412</v>
      </c>
      <c r="L54" t="s">
        <v>5</v>
      </c>
      <c r="M54" t="s">
        <v>3413</v>
      </c>
      <c r="N54" t="s">
        <v>3255</v>
      </c>
      <c r="O54" t="s">
        <v>3414</v>
      </c>
      <c r="P54" t="s">
        <v>3257</v>
      </c>
      <c r="Q54">
        <v>2</v>
      </c>
      <c r="R54" t="s">
        <v>52</v>
      </c>
      <c r="S54">
        <v>25</v>
      </c>
      <c r="T54">
        <v>16</v>
      </c>
      <c r="V54">
        <v>2</v>
      </c>
      <c r="W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54" t="str">
        <f>IFERROR(INDEX(#REF!,SMALL(IF(ISTEXT(#REF!),ROW(#REF!),""), ROW(#REF!))),"")</f>
        <v/>
      </c>
      <c r="Z54" t="str">
        <f t="array" ref="Z54">LOOKUP("zzzzz",CHOOSE({1,2},"",INDEX(W:W,SMALL(IF($W$1:$W$2553&lt;&gt;"",ROW($W$1:$W$2553)),ROWS($Z$1:Z54)))))</f>
        <v/>
      </c>
    </row>
    <row r="55" spans="1:26" x14ac:dyDescent="0.25">
      <c r="A55">
        <v>16</v>
      </c>
      <c r="B55" s="3" t="s">
        <v>34</v>
      </c>
      <c r="C55" t="s">
        <v>35</v>
      </c>
      <c r="D55">
        <f>IF(EC!$C$2 = Table_cqz02f6h9c.database.windows.net_TSGMaster_Customer[[#This Row],[CustomerName]],1,0)</f>
        <v>0</v>
      </c>
      <c r="E55" s="3">
        <f>IF(Table_cqz02f6h9c.database.windows.net_TSGMaster_Customer[[#This Row],[Column1]]=1,VALUE(TRIM(CLEAN(RIGHT(Table_cqz02f6h9c.database.windows.net_TSGMaster_Customer[[#This Row],[CustomerNumber]],6)))),)</f>
        <v>0</v>
      </c>
      <c r="G55">
        <v>54</v>
      </c>
      <c r="H55" t="s">
        <v>1725</v>
      </c>
      <c r="I55" t="s">
        <v>3360</v>
      </c>
      <c r="J55" t="s">
        <v>3415</v>
      </c>
      <c r="K55" t="s">
        <v>5</v>
      </c>
      <c r="L55" t="s">
        <v>5</v>
      </c>
      <c r="M55" t="s">
        <v>3416</v>
      </c>
      <c r="N55" t="s">
        <v>3270</v>
      </c>
      <c r="O55" t="s">
        <v>3417</v>
      </c>
      <c r="P55" t="s">
        <v>3272</v>
      </c>
      <c r="Q55">
        <v>2</v>
      </c>
      <c r="R55" t="s">
        <v>52</v>
      </c>
      <c r="S55">
        <v>25</v>
      </c>
      <c r="T55">
        <v>16</v>
      </c>
      <c r="V55">
        <v>2</v>
      </c>
      <c r="W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55" t="str">
        <f>IFERROR(INDEX(#REF!,SMALL(IF(ISTEXT(#REF!),ROW(#REF!),""), ROW(#REF!))),"")</f>
        <v/>
      </c>
      <c r="Z55" t="str">
        <f t="array" ref="Z55">LOOKUP("zzzzz",CHOOSE({1,2},"",INDEX(W:W,SMALL(IF($W$1:$W$2553&lt;&gt;"",ROW($W$1:$W$2553)),ROWS($Z$1:Z55)))))</f>
        <v/>
      </c>
    </row>
    <row r="56" spans="1:26" x14ac:dyDescent="0.25">
      <c r="A56">
        <v>812</v>
      </c>
      <c r="B56" s="3" t="s">
        <v>898</v>
      </c>
      <c r="C56" t="s">
        <v>899</v>
      </c>
      <c r="D56">
        <f>IF(EC!$C$2 = Table_cqz02f6h9c.database.windows.net_TSGMaster_Customer[[#This Row],[CustomerName]],1,0)</f>
        <v>0</v>
      </c>
      <c r="E56" s="3">
        <f>IF(Table_cqz02f6h9c.database.windows.net_TSGMaster_Customer[[#This Row],[Column1]]=1,VALUE(TRIM(CLEAN(RIGHT(Table_cqz02f6h9c.database.windows.net_TSGMaster_Customer[[#This Row],[CustomerNumber]],6)))),)</f>
        <v>0</v>
      </c>
      <c r="G56">
        <v>55</v>
      </c>
      <c r="H56" t="s">
        <v>1769</v>
      </c>
      <c r="I56" t="s">
        <v>3251</v>
      </c>
      <c r="J56" t="s">
        <v>3385</v>
      </c>
      <c r="K56" t="s">
        <v>3418</v>
      </c>
      <c r="L56" t="s">
        <v>5</v>
      </c>
      <c r="M56" t="s">
        <v>3387</v>
      </c>
      <c r="N56" t="s">
        <v>3270</v>
      </c>
      <c r="O56" t="s">
        <v>3388</v>
      </c>
      <c r="P56" t="s">
        <v>3272</v>
      </c>
      <c r="Q56">
        <v>2</v>
      </c>
      <c r="R56" t="s">
        <v>56</v>
      </c>
      <c r="S56">
        <v>27</v>
      </c>
      <c r="T56">
        <v>16</v>
      </c>
      <c r="V56">
        <v>2</v>
      </c>
      <c r="W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56" t="str">
        <f>IFERROR(INDEX(#REF!,SMALL(IF(ISTEXT(#REF!),ROW(#REF!),""), ROW(#REF!))),"")</f>
        <v/>
      </c>
      <c r="Z56" t="str">
        <f t="array" ref="Z56">LOOKUP("zzzzz",CHOOSE({1,2},"",INDEX(W:W,SMALL(IF($W$1:$W$2553&lt;&gt;"",ROW($W$1:$W$2553)),ROWS($Z$1:Z56)))))</f>
        <v/>
      </c>
    </row>
    <row r="57" spans="1:26" x14ac:dyDescent="0.25">
      <c r="A57">
        <v>17</v>
      </c>
      <c r="B57" s="3" t="s">
        <v>36</v>
      </c>
      <c r="C57" t="s">
        <v>37</v>
      </c>
      <c r="D57">
        <f>IF(EC!$C$2 = Table_cqz02f6h9c.database.windows.net_TSGMaster_Customer[[#This Row],[CustomerName]],1,0)</f>
        <v>0</v>
      </c>
      <c r="E57" s="3">
        <f>IF(Table_cqz02f6h9c.database.windows.net_TSGMaster_Customer[[#This Row],[Column1]]=1,VALUE(TRIM(CLEAN(RIGHT(Table_cqz02f6h9c.database.windows.net_TSGMaster_Customer[[#This Row],[CustomerNumber]],6)))),)</f>
        <v>0</v>
      </c>
      <c r="G57">
        <v>56</v>
      </c>
      <c r="H57" t="s">
        <v>2737</v>
      </c>
      <c r="I57" t="s">
        <v>3294</v>
      </c>
      <c r="J57" t="s">
        <v>3419</v>
      </c>
      <c r="K57" t="s">
        <v>3253</v>
      </c>
      <c r="L57" t="s">
        <v>3261</v>
      </c>
      <c r="M57" t="s">
        <v>3261</v>
      </c>
      <c r="N57" t="s">
        <v>3255</v>
      </c>
      <c r="O57" t="s">
        <v>3262</v>
      </c>
      <c r="P57" t="s">
        <v>3257</v>
      </c>
      <c r="Q57">
        <v>2</v>
      </c>
      <c r="R57" t="s">
        <v>90</v>
      </c>
      <c r="S57">
        <v>46</v>
      </c>
      <c r="T57">
        <v>16</v>
      </c>
      <c r="V57">
        <v>2</v>
      </c>
      <c r="W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57" t="str">
        <f>IFERROR(INDEX(#REF!,SMALL(IF(ISTEXT(#REF!),ROW(#REF!),""), ROW(#REF!))),"")</f>
        <v/>
      </c>
      <c r="Z57" t="str">
        <f t="array" ref="Z57">LOOKUP("zzzzz",CHOOSE({1,2},"",INDEX(W:W,SMALL(IF($W$1:$W$2553&lt;&gt;"",ROW($W$1:$W$2553)),ROWS($Z$1:Z57)))))</f>
        <v/>
      </c>
    </row>
    <row r="58" spans="1:26" x14ac:dyDescent="0.25">
      <c r="A58">
        <v>361</v>
      </c>
      <c r="B58" s="3" t="s">
        <v>718</v>
      </c>
      <c r="C58" t="s">
        <v>719</v>
      </c>
      <c r="D58">
        <f>IF(EC!$C$2 = Table_cqz02f6h9c.database.windows.net_TSGMaster_Customer[[#This Row],[CustomerName]],1,0)</f>
        <v>0</v>
      </c>
      <c r="E58" s="3">
        <f>IF(Table_cqz02f6h9c.database.windows.net_TSGMaster_Customer[[#This Row],[Column1]]=1,VALUE(TRIM(CLEAN(RIGHT(Table_cqz02f6h9c.database.windows.net_TSGMaster_Customer[[#This Row],[CustomerNumber]],6)))),)</f>
        <v>0</v>
      </c>
      <c r="G58">
        <v>57</v>
      </c>
      <c r="H58" t="s">
        <v>2866</v>
      </c>
      <c r="I58" t="s">
        <v>3420</v>
      </c>
      <c r="J58" t="s">
        <v>3385</v>
      </c>
      <c r="K58" t="s">
        <v>3421</v>
      </c>
      <c r="L58" t="s">
        <v>5</v>
      </c>
      <c r="M58" t="s">
        <v>3387</v>
      </c>
      <c r="N58" t="s">
        <v>3270</v>
      </c>
      <c r="O58" t="s">
        <v>3388</v>
      </c>
      <c r="P58" t="s">
        <v>3272</v>
      </c>
      <c r="Q58">
        <v>2</v>
      </c>
      <c r="R58" t="s">
        <v>100</v>
      </c>
      <c r="S58">
        <v>51</v>
      </c>
      <c r="T58">
        <v>16</v>
      </c>
      <c r="V58">
        <v>2</v>
      </c>
      <c r="W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58" t="str">
        <f>IFERROR(INDEX(#REF!,SMALL(IF(ISTEXT(#REF!),ROW(#REF!),""), ROW(#REF!))),"")</f>
        <v/>
      </c>
      <c r="Z58" t="str">
        <f t="array" ref="Z58">LOOKUP("zzzzz",CHOOSE({1,2},"",INDEX(W:W,SMALL(IF($W$1:$W$2553&lt;&gt;"",ROW($W$1:$W$2553)),ROWS($Z$1:Z58)))))</f>
        <v/>
      </c>
    </row>
    <row r="59" spans="1:26" x14ac:dyDescent="0.25">
      <c r="A59">
        <v>818</v>
      </c>
      <c r="B59" s="3" t="s">
        <v>910</v>
      </c>
      <c r="C59" t="s">
        <v>911</v>
      </c>
      <c r="D59">
        <f>IF(EC!$C$2 = Table_cqz02f6h9c.database.windows.net_TSGMaster_Customer[[#This Row],[CustomerName]],1,0)</f>
        <v>0</v>
      </c>
      <c r="E59" s="3">
        <f>IF(Table_cqz02f6h9c.database.windows.net_TSGMaster_Customer[[#This Row],[Column1]]=1,VALUE(TRIM(CLEAN(RIGHT(Table_cqz02f6h9c.database.windows.net_TSGMaster_Customer[[#This Row],[CustomerNumber]],6)))),)</f>
        <v>0</v>
      </c>
      <c r="G59">
        <v>58</v>
      </c>
      <c r="H59" t="s">
        <v>2296</v>
      </c>
      <c r="I59" t="s">
        <v>3279</v>
      </c>
      <c r="J59" t="s">
        <v>3422</v>
      </c>
      <c r="K59" t="s">
        <v>5</v>
      </c>
      <c r="L59" t="s">
        <v>5</v>
      </c>
      <c r="M59" t="s">
        <v>3423</v>
      </c>
      <c r="N59" t="s">
        <v>3255</v>
      </c>
      <c r="O59" t="s">
        <v>3424</v>
      </c>
      <c r="P59" t="s">
        <v>3257</v>
      </c>
      <c r="Q59">
        <v>2</v>
      </c>
      <c r="R59" t="s">
        <v>112</v>
      </c>
      <c r="S59">
        <v>57</v>
      </c>
      <c r="T59">
        <v>16</v>
      </c>
      <c r="V59">
        <v>2</v>
      </c>
      <c r="W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59" t="str">
        <f>IFERROR(INDEX(#REF!,SMALL(IF(ISTEXT(#REF!),ROW(#REF!),""), ROW(#REF!))),"")</f>
        <v/>
      </c>
      <c r="Z59" t="str">
        <f t="array" ref="Z59">LOOKUP("zzzzz",CHOOSE({1,2},"",INDEX(W:W,SMALL(IF($W$1:$W$2553&lt;&gt;"",ROW($W$1:$W$2553)),ROWS($Z$1:Z59)))))</f>
        <v/>
      </c>
    </row>
    <row r="60" spans="1:26" x14ac:dyDescent="0.25">
      <c r="A60">
        <v>215</v>
      </c>
      <c r="B60" s="3" t="s">
        <v>427</v>
      </c>
      <c r="C60" t="s">
        <v>428</v>
      </c>
      <c r="D60">
        <f>IF(EC!$C$2 = Table_cqz02f6h9c.database.windows.net_TSGMaster_Customer[[#This Row],[CustomerName]],1,0)</f>
        <v>0</v>
      </c>
      <c r="E60" s="3">
        <f>IF(Table_cqz02f6h9c.database.windows.net_TSGMaster_Customer[[#This Row],[Column1]]=1,VALUE(TRIM(CLEAN(RIGHT(Table_cqz02f6h9c.database.windows.net_TSGMaster_Customer[[#This Row],[CustomerNumber]],6)))),)</f>
        <v>0</v>
      </c>
      <c r="G60">
        <v>59</v>
      </c>
      <c r="H60" t="s">
        <v>2297</v>
      </c>
      <c r="I60" t="s">
        <v>3425</v>
      </c>
      <c r="J60" t="s">
        <v>3426</v>
      </c>
      <c r="K60" t="s">
        <v>3427</v>
      </c>
      <c r="L60" t="s">
        <v>5</v>
      </c>
      <c r="M60" t="s">
        <v>3428</v>
      </c>
      <c r="N60" t="s">
        <v>3255</v>
      </c>
      <c r="O60" t="s">
        <v>5</v>
      </c>
      <c r="P60" t="s">
        <v>3257</v>
      </c>
      <c r="Q60">
        <v>2</v>
      </c>
      <c r="R60" t="s">
        <v>112</v>
      </c>
      <c r="S60">
        <v>57</v>
      </c>
      <c r="T60">
        <v>16</v>
      </c>
      <c r="V60">
        <v>2</v>
      </c>
      <c r="W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60" t="str">
        <f>IFERROR(INDEX(#REF!,SMALL(IF(ISTEXT(#REF!),ROW(#REF!),""), ROW(#REF!))),"")</f>
        <v/>
      </c>
      <c r="Z60" t="str">
        <f t="array" ref="Z60">LOOKUP("zzzzz",CHOOSE({1,2},"",INDEX(W:W,SMALL(IF($W$1:$W$2553&lt;&gt;"",ROW($W$1:$W$2553)),ROWS($Z$1:Z60)))))</f>
        <v/>
      </c>
    </row>
    <row r="61" spans="1:26" x14ac:dyDescent="0.25">
      <c r="A61">
        <v>103</v>
      </c>
      <c r="B61" s="3" t="s">
        <v>204</v>
      </c>
      <c r="C61" t="s">
        <v>205</v>
      </c>
      <c r="D61">
        <f>IF(EC!$C$2 = Table_cqz02f6h9c.database.windows.net_TSGMaster_Customer[[#This Row],[CustomerName]],1,0)</f>
        <v>0</v>
      </c>
      <c r="E61" s="3">
        <f>IF(Table_cqz02f6h9c.database.windows.net_TSGMaster_Customer[[#This Row],[Column1]]=1,VALUE(TRIM(CLEAN(RIGHT(Table_cqz02f6h9c.database.windows.net_TSGMaster_Customer[[#This Row],[CustomerNumber]],6)))),)</f>
        <v>0</v>
      </c>
      <c r="G61">
        <v>60</v>
      </c>
      <c r="H61" t="s">
        <v>3218</v>
      </c>
      <c r="I61" t="s">
        <v>3251</v>
      </c>
      <c r="J61" t="s">
        <v>3429</v>
      </c>
      <c r="K61" t="s">
        <v>3430</v>
      </c>
      <c r="L61" t="s">
        <v>3431</v>
      </c>
      <c r="M61" t="s">
        <v>3432</v>
      </c>
      <c r="N61" t="s">
        <v>3255</v>
      </c>
      <c r="O61" t="s">
        <v>5</v>
      </c>
      <c r="P61" t="s">
        <v>3257</v>
      </c>
      <c r="Q61">
        <v>2</v>
      </c>
      <c r="R61" t="s">
        <v>128</v>
      </c>
      <c r="S61">
        <v>65</v>
      </c>
      <c r="T61">
        <v>16</v>
      </c>
      <c r="V61">
        <v>2</v>
      </c>
      <c r="W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61" t="str">
        <f>IFERROR(INDEX(#REF!,SMALL(IF(ISTEXT(#REF!),ROW(#REF!),""), ROW(#REF!))),"")</f>
        <v/>
      </c>
      <c r="Z61" t="str">
        <f t="array" ref="Z61">LOOKUP("zzzzz",CHOOSE({1,2},"",INDEX(W:W,SMALL(IF($W$1:$W$2553&lt;&gt;"",ROW($W$1:$W$2553)),ROWS($Z$1:Z61)))))</f>
        <v/>
      </c>
    </row>
    <row r="62" spans="1:26" x14ac:dyDescent="0.25">
      <c r="A62">
        <v>784</v>
      </c>
      <c r="B62" s="3" t="s">
        <v>842</v>
      </c>
      <c r="C62" t="s">
        <v>843</v>
      </c>
      <c r="D62">
        <f>IF(EC!$C$2 = Table_cqz02f6h9c.database.windows.net_TSGMaster_Customer[[#This Row],[CustomerName]],1,0)</f>
        <v>0</v>
      </c>
      <c r="E62" s="3">
        <f>IF(Table_cqz02f6h9c.database.windows.net_TSGMaster_Customer[[#This Row],[Column1]]=1,VALUE(TRIM(CLEAN(RIGHT(Table_cqz02f6h9c.database.windows.net_TSGMaster_Customer[[#This Row],[CustomerNumber]],6)))),)</f>
        <v>0</v>
      </c>
      <c r="G62">
        <v>61</v>
      </c>
      <c r="H62" t="s">
        <v>1964</v>
      </c>
      <c r="I62" t="s">
        <v>3433</v>
      </c>
      <c r="J62" t="s">
        <v>5</v>
      </c>
      <c r="K62" t="s">
        <v>5</v>
      </c>
      <c r="L62" t="s">
        <v>5</v>
      </c>
      <c r="M62" t="s">
        <v>3401</v>
      </c>
      <c r="N62" t="s">
        <v>3255</v>
      </c>
      <c r="O62" t="s">
        <v>5</v>
      </c>
      <c r="P62" t="s">
        <v>3257</v>
      </c>
      <c r="Q62">
        <v>2</v>
      </c>
      <c r="R62" t="s">
        <v>134</v>
      </c>
      <c r="S62">
        <v>68</v>
      </c>
      <c r="T62">
        <v>16</v>
      </c>
      <c r="V62">
        <v>2</v>
      </c>
      <c r="W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62" t="str">
        <f>IFERROR(INDEX(#REF!,SMALL(IF(ISTEXT(#REF!),ROW(#REF!),""), ROW(#REF!))),"")</f>
        <v/>
      </c>
      <c r="Z62" t="str">
        <f t="array" ref="Z62">LOOKUP("zzzzz",CHOOSE({1,2},"",INDEX(W:W,SMALL(IF($W$1:$W$2553&lt;&gt;"",ROW($W$1:$W$2553)),ROWS($Z$1:Z62)))))</f>
        <v/>
      </c>
    </row>
    <row r="63" spans="1:26" x14ac:dyDescent="0.25">
      <c r="A63">
        <v>270</v>
      </c>
      <c r="B63" s="3" t="s">
        <v>536</v>
      </c>
      <c r="C63" t="s">
        <v>537</v>
      </c>
      <c r="D63">
        <f>IF(EC!$C$2 = Table_cqz02f6h9c.database.windows.net_TSGMaster_Customer[[#This Row],[CustomerName]],1,0)</f>
        <v>0</v>
      </c>
      <c r="E63" s="3">
        <f>IF(Table_cqz02f6h9c.database.windows.net_TSGMaster_Customer[[#This Row],[Column1]]=1,VALUE(TRIM(CLEAN(RIGHT(Table_cqz02f6h9c.database.windows.net_TSGMaster_Customer[[#This Row],[CustomerNumber]],6)))),)</f>
        <v>0</v>
      </c>
      <c r="G63">
        <v>62</v>
      </c>
      <c r="H63" t="s">
        <v>2351</v>
      </c>
      <c r="I63" t="s">
        <v>3350</v>
      </c>
      <c r="J63" t="s">
        <v>3434</v>
      </c>
      <c r="K63" t="s">
        <v>3435</v>
      </c>
      <c r="L63" t="s">
        <v>5</v>
      </c>
      <c r="M63" t="s">
        <v>3397</v>
      </c>
      <c r="N63" t="s">
        <v>3398</v>
      </c>
      <c r="O63" t="s">
        <v>3399</v>
      </c>
      <c r="P63" t="s">
        <v>3257</v>
      </c>
      <c r="Q63">
        <v>2</v>
      </c>
      <c r="R63" t="s">
        <v>144</v>
      </c>
      <c r="S63">
        <v>73</v>
      </c>
      <c r="T63">
        <v>16</v>
      </c>
      <c r="V63">
        <v>2</v>
      </c>
      <c r="W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63" t="str">
        <f>IFERROR(INDEX(#REF!,SMALL(IF(ISTEXT(#REF!),ROW(#REF!),""), ROW(#REF!))),"")</f>
        <v/>
      </c>
      <c r="Z63" t="str">
        <f t="array" ref="Z63">LOOKUP("zzzzz",CHOOSE({1,2},"",INDEX(W:W,SMALL(IF($W$1:$W$2553&lt;&gt;"",ROW($W$1:$W$2553)),ROWS($Z$1:Z63)))))</f>
        <v/>
      </c>
    </row>
    <row r="64" spans="1:26" x14ac:dyDescent="0.25">
      <c r="A64">
        <v>168</v>
      </c>
      <c r="B64" s="3" t="s">
        <v>334</v>
      </c>
      <c r="C64" t="s">
        <v>335</v>
      </c>
      <c r="D64">
        <f>IF(EC!$C$2 = Table_cqz02f6h9c.database.windows.net_TSGMaster_Customer[[#This Row],[CustomerName]],1,0)</f>
        <v>0</v>
      </c>
      <c r="E64" s="3">
        <f>IF(Table_cqz02f6h9c.database.windows.net_TSGMaster_Customer[[#This Row],[Column1]]=1,VALUE(TRIM(CLEAN(RIGHT(Table_cqz02f6h9c.database.windows.net_TSGMaster_Customer[[#This Row],[CustomerNumber]],6)))),)</f>
        <v>0</v>
      </c>
      <c r="G64">
        <v>63</v>
      </c>
      <c r="H64" t="s">
        <v>1971</v>
      </c>
      <c r="I64" t="s">
        <v>3297</v>
      </c>
      <c r="J64" t="s">
        <v>3436</v>
      </c>
      <c r="K64" t="s">
        <v>3437</v>
      </c>
      <c r="L64" t="s">
        <v>3438</v>
      </c>
      <c r="M64" t="s">
        <v>3439</v>
      </c>
      <c r="N64" t="s">
        <v>3255</v>
      </c>
      <c r="O64" t="s">
        <v>3440</v>
      </c>
      <c r="P64" t="s">
        <v>3257</v>
      </c>
      <c r="Q64">
        <v>2</v>
      </c>
      <c r="R64" t="s">
        <v>158</v>
      </c>
      <c r="S64">
        <v>80</v>
      </c>
      <c r="T64">
        <v>16</v>
      </c>
      <c r="V64">
        <v>2</v>
      </c>
      <c r="W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64" t="str">
        <f>IFERROR(INDEX(#REF!,SMALL(IF(ISTEXT(#REF!),ROW(#REF!),""), ROW(#REF!))),"")</f>
        <v/>
      </c>
      <c r="Z64" t="str">
        <f t="array" ref="Z64">LOOKUP("zzzzz",CHOOSE({1,2},"",INDEX(W:W,SMALL(IF($W$1:$W$2553&lt;&gt;"",ROW($W$1:$W$2553)),ROWS($Z$1:Z64)))))</f>
        <v/>
      </c>
    </row>
    <row r="65" spans="1:26" x14ac:dyDescent="0.25">
      <c r="A65">
        <v>139</v>
      </c>
      <c r="B65" s="3" t="s">
        <v>276</v>
      </c>
      <c r="C65" t="s">
        <v>277</v>
      </c>
      <c r="D65">
        <f>IF(EC!$C$2 = Table_cqz02f6h9c.database.windows.net_TSGMaster_Customer[[#This Row],[CustomerName]],1,0)</f>
        <v>0</v>
      </c>
      <c r="E65" s="3">
        <f>IF(Table_cqz02f6h9c.database.windows.net_TSGMaster_Customer[[#This Row],[Column1]]=1,VALUE(TRIM(CLEAN(RIGHT(Table_cqz02f6h9c.database.windows.net_TSGMaster_Customer[[#This Row],[CustomerNumber]],6)))),)</f>
        <v>0</v>
      </c>
      <c r="G65">
        <v>64</v>
      </c>
      <c r="H65" t="s">
        <v>2893</v>
      </c>
      <c r="I65" t="s">
        <v>3425</v>
      </c>
      <c r="J65" t="s">
        <v>3441</v>
      </c>
      <c r="K65" t="s">
        <v>5</v>
      </c>
      <c r="L65" t="s">
        <v>5</v>
      </c>
      <c r="M65" t="s">
        <v>3387</v>
      </c>
      <c r="N65" t="s">
        <v>3270</v>
      </c>
      <c r="O65" t="s">
        <v>3388</v>
      </c>
      <c r="P65" t="s">
        <v>3272</v>
      </c>
      <c r="Q65">
        <v>2</v>
      </c>
      <c r="R65" t="s">
        <v>190</v>
      </c>
      <c r="S65">
        <v>96</v>
      </c>
      <c r="T65">
        <v>16</v>
      </c>
      <c r="V65">
        <v>2</v>
      </c>
      <c r="W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65" t="str">
        <f>IFERROR(INDEX(#REF!,SMALL(IF(ISTEXT(#REF!),ROW(#REF!),""), ROW(#REF!))),"")</f>
        <v/>
      </c>
      <c r="Z65" t="str">
        <f t="array" ref="Z65">LOOKUP("zzzzz",CHOOSE({1,2},"",INDEX(W:W,SMALL(IF($W$1:$W$2553&lt;&gt;"",ROW($W$1:$W$2553)),ROWS($Z$1:Z65)))))</f>
        <v/>
      </c>
    </row>
    <row r="66" spans="1:26" x14ac:dyDescent="0.25">
      <c r="A66">
        <v>119</v>
      </c>
      <c r="B66" s="3" t="s">
        <v>236</v>
      </c>
      <c r="C66" t="s">
        <v>237</v>
      </c>
      <c r="D66">
        <f>IF(EC!$C$2 = Table_cqz02f6h9c.database.windows.net_TSGMaster_Customer[[#This Row],[CustomerName]],1,0)</f>
        <v>0</v>
      </c>
      <c r="E66" s="3">
        <f>IF(Table_cqz02f6h9c.database.windows.net_TSGMaster_Customer[[#This Row],[Column1]]=1,VALUE(TRIM(CLEAN(RIGHT(Table_cqz02f6h9c.database.windows.net_TSGMaster_Customer[[#This Row],[CustomerNumber]],6)))),)</f>
        <v>0</v>
      </c>
      <c r="G66">
        <v>65</v>
      </c>
      <c r="H66" t="s">
        <v>1319</v>
      </c>
      <c r="I66" t="s">
        <v>3350</v>
      </c>
      <c r="J66" t="s">
        <v>3442</v>
      </c>
      <c r="K66" t="s">
        <v>3443</v>
      </c>
      <c r="L66" t="s">
        <v>5</v>
      </c>
      <c r="M66" t="s">
        <v>3444</v>
      </c>
      <c r="N66" t="s">
        <v>3445</v>
      </c>
      <c r="O66" t="s">
        <v>3446</v>
      </c>
      <c r="P66" t="s">
        <v>3255</v>
      </c>
      <c r="Q66">
        <v>2</v>
      </c>
      <c r="R66" t="s">
        <v>236</v>
      </c>
      <c r="S66">
        <v>119</v>
      </c>
      <c r="T66">
        <v>16</v>
      </c>
      <c r="V66">
        <v>10</v>
      </c>
      <c r="W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66" t="str">
        <f>IFERROR(INDEX(#REF!,SMALL(IF(ISTEXT(#REF!),ROW(#REF!),""), ROW(#REF!))),"")</f>
        <v/>
      </c>
      <c r="Z66" t="str">
        <f t="array" ref="Z66">LOOKUP("zzzzz",CHOOSE({1,2},"",INDEX(W:W,SMALL(IF($W$1:$W$2553&lt;&gt;"",ROW($W$1:$W$2553)),ROWS($Z$1:Z66)))))</f>
        <v/>
      </c>
    </row>
    <row r="67" spans="1:26" x14ac:dyDescent="0.25">
      <c r="A67">
        <v>349</v>
      </c>
      <c r="B67" s="3" t="s">
        <v>694</v>
      </c>
      <c r="C67" t="s">
        <v>695</v>
      </c>
      <c r="D67">
        <f>IF(EC!$C$2 = Table_cqz02f6h9c.database.windows.net_TSGMaster_Customer[[#This Row],[CustomerName]],1,0)</f>
        <v>0</v>
      </c>
      <c r="E67" s="3">
        <f>IF(Table_cqz02f6h9c.database.windows.net_TSGMaster_Customer[[#This Row],[Column1]]=1,VALUE(TRIM(CLEAN(RIGHT(Table_cqz02f6h9c.database.windows.net_TSGMaster_Customer[[#This Row],[CustomerNumber]],6)))),)</f>
        <v>0</v>
      </c>
      <c r="G67">
        <v>66</v>
      </c>
      <c r="H67" t="s">
        <v>1816</v>
      </c>
      <c r="I67" t="s">
        <v>3360</v>
      </c>
      <c r="J67" t="s">
        <v>3447</v>
      </c>
      <c r="K67" t="s">
        <v>3448</v>
      </c>
      <c r="L67" t="s">
        <v>5</v>
      </c>
      <c r="M67" t="s">
        <v>3449</v>
      </c>
      <c r="N67" t="s">
        <v>5</v>
      </c>
      <c r="O67" t="s">
        <v>5</v>
      </c>
      <c r="P67" t="s">
        <v>3255</v>
      </c>
      <c r="Q67">
        <v>2</v>
      </c>
      <c r="R67" t="s">
        <v>330</v>
      </c>
      <c r="S67">
        <v>166</v>
      </c>
      <c r="T67">
        <v>16</v>
      </c>
      <c r="V67">
        <v>2</v>
      </c>
      <c r="W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67" t="str">
        <f>IFERROR(INDEX(#REF!,SMALL(IF(ISTEXT(#REF!),ROW(#REF!),""), ROW(#REF!))),"")</f>
        <v/>
      </c>
      <c r="Z67" t="str">
        <f t="array" ref="Z67">LOOKUP("zzzzz",CHOOSE({1,2},"",INDEX(W:W,SMALL(IF($W$1:$W$2553&lt;&gt;"",ROW($W$1:$W$2553)),ROWS($Z$1:Z67)))))</f>
        <v/>
      </c>
    </row>
    <row r="68" spans="1:26" x14ac:dyDescent="0.25">
      <c r="A68">
        <v>183</v>
      </c>
      <c r="B68" s="3" t="s">
        <v>364</v>
      </c>
      <c r="C68" t="s">
        <v>365</v>
      </c>
      <c r="D68">
        <f>IF(EC!$C$2 = Table_cqz02f6h9c.database.windows.net_TSGMaster_Customer[[#This Row],[CustomerName]],1,0)</f>
        <v>0</v>
      </c>
      <c r="E68" s="3">
        <f>IF(Table_cqz02f6h9c.database.windows.net_TSGMaster_Customer[[#This Row],[Column1]]=1,VALUE(TRIM(CLEAN(RIGHT(Table_cqz02f6h9c.database.windows.net_TSGMaster_Customer[[#This Row],[CustomerNumber]],6)))),)</f>
        <v>0</v>
      </c>
      <c r="G68">
        <v>67</v>
      </c>
      <c r="H68" t="s">
        <v>2431</v>
      </c>
      <c r="I68" t="s">
        <v>3420</v>
      </c>
      <c r="J68" t="s">
        <v>3450</v>
      </c>
      <c r="K68" t="s">
        <v>3451</v>
      </c>
      <c r="L68" t="s">
        <v>5</v>
      </c>
      <c r="M68" t="s">
        <v>3452</v>
      </c>
      <c r="N68" t="s">
        <v>5</v>
      </c>
      <c r="O68" t="s">
        <v>3324</v>
      </c>
      <c r="P68" t="s">
        <v>3257</v>
      </c>
      <c r="Q68">
        <v>2</v>
      </c>
      <c r="R68" t="s">
        <v>358</v>
      </c>
      <c r="S68">
        <v>180</v>
      </c>
      <c r="T68">
        <v>16</v>
      </c>
      <c r="V68">
        <v>2</v>
      </c>
      <c r="W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68" t="str">
        <f>IFERROR(INDEX(#REF!,SMALL(IF(ISTEXT(#REF!),ROW(#REF!),""), ROW(#REF!))),"")</f>
        <v/>
      </c>
      <c r="Z68" t="str">
        <f t="array" ref="Z68">LOOKUP("zzzzz",CHOOSE({1,2},"",INDEX(W:W,SMALL(IF($W$1:$W$2553&lt;&gt;"",ROW($W$1:$W$2553)),ROWS($Z$1:Z68)))))</f>
        <v/>
      </c>
    </row>
    <row r="69" spans="1:26" x14ac:dyDescent="0.25">
      <c r="A69">
        <v>18</v>
      </c>
      <c r="B69" s="3" t="s">
        <v>38</v>
      </c>
      <c r="C69" t="s">
        <v>39</v>
      </c>
      <c r="D69">
        <f>IF(EC!$C$2 = Table_cqz02f6h9c.database.windows.net_TSGMaster_Customer[[#This Row],[CustomerName]],1,0)</f>
        <v>0</v>
      </c>
      <c r="E69" s="3">
        <f>IF(Table_cqz02f6h9c.database.windows.net_TSGMaster_Customer[[#This Row],[Column1]]=1,VALUE(TRIM(CLEAN(RIGHT(Table_cqz02f6h9c.database.windows.net_TSGMaster_Customer[[#This Row],[CustomerNumber]],6)))),)</f>
        <v>0</v>
      </c>
      <c r="G69">
        <v>68</v>
      </c>
      <c r="H69" t="s">
        <v>2534</v>
      </c>
      <c r="I69" t="s">
        <v>3420</v>
      </c>
      <c r="J69" t="s">
        <v>3453</v>
      </c>
      <c r="K69" t="s">
        <v>3454</v>
      </c>
      <c r="L69" t="s">
        <v>5</v>
      </c>
      <c r="M69" t="s">
        <v>3455</v>
      </c>
      <c r="N69" t="s">
        <v>5</v>
      </c>
      <c r="O69" t="s">
        <v>5</v>
      </c>
      <c r="P69" t="s">
        <v>3255</v>
      </c>
      <c r="Q69">
        <v>2</v>
      </c>
      <c r="R69" t="s">
        <v>443</v>
      </c>
      <c r="S69">
        <v>223</v>
      </c>
      <c r="T69">
        <v>16</v>
      </c>
      <c r="V69">
        <v>2</v>
      </c>
      <c r="W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69" t="str">
        <f>IFERROR(INDEX(#REF!,SMALL(IF(ISTEXT(#REF!),ROW(#REF!),""), ROW(#REF!))),"")</f>
        <v/>
      </c>
      <c r="Z69" t="str">
        <f t="array" ref="Z69">LOOKUP("zzzzz",CHOOSE({1,2},"",INDEX(W:W,SMALL(IF($W$1:$W$2553&lt;&gt;"",ROW($W$1:$W$2553)),ROWS($Z$1:Z69)))))</f>
        <v/>
      </c>
    </row>
    <row r="70" spans="1:26" x14ac:dyDescent="0.25">
      <c r="A70">
        <v>306</v>
      </c>
      <c r="B70" s="3" t="s">
        <v>608</v>
      </c>
      <c r="C70" t="s">
        <v>609</v>
      </c>
      <c r="D70">
        <f>IF(EC!$C$2 = Table_cqz02f6h9c.database.windows.net_TSGMaster_Customer[[#This Row],[CustomerName]],1,0)</f>
        <v>0</v>
      </c>
      <c r="E70" s="3">
        <f>IF(Table_cqz02f6h9c.database.windows.net_TSGMaster_Customer[[#This Row],[Column1]]=1,VALUE(TRIM(CLEAN(RIGHT(Table_cqz02f6h9c.database.windows.net_TSGMaster_Customer[[#This Row],[CustomerNumber]],6)))),)</f>
        <v>0</v>
      </c>
      <c r="G70">
        <v>69</v>
      </c>
      <c r="H70" t="s">
        <v>1266</v>
      </c>
      <c r="I70" t="s">
        <v>3350</v>
      </c>
      <c r="J70" t="s">
        <v>3456</v>
      </c>
      <c r="K70" t="s">
        <v>3457</v>
      </c>
      <c r="L70" t="s">
        <v>5</v>
      </c>
      <c r="M70" t="s">
        <v>3458</v>
      </c>
      <c r="N70" t="s">
        <v>3398</v>
      </c>
      <c r="O70" t="s">
        <v>3459</v>
      </c>
      <c r="P70" t="s">
        <v>3257</v>
      </c>
      <c r="Q70">
        <v>2</v>
      </c>
      <c r="R70" t="s">
        <v>499</v>
      </c>
      <c r="S70">
        <v>251</v>
      </c>
      <c r="T70">
        <v>16</v>
      </c>
      <c r="V70">
        <v>2</v>
      </c>
      <c r="W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70" t="str">
        <f>IFERROR(INDEX(#REF!,SMALL(IF(ISTEXT(#REF!),ROW(#REF!),""), ROW(#REF!))),"")</f>
        <v/>
      </c>
      <c r="Z70" t="str">
        <f t="array" ref="Z70">LOOKUP("zzzzz",CHOOSE({1,2},"",INDEX(W:W,SMALL(IF($W$1:$W$2553&lt;&gt;"",ROW($W$1:$W$2553)),ROWS($Z$1:Z70)))))</f>
        <v/>
      </c>
    </row>
    <row r="71" spans="1:26" x14ac:dyDescent="0.25">
      <c r="A71">
        <v>308</v>
      </c>
      <c r="B71" s="3" t="s">
        <v>612</v>
      </c>
      <c r="C71" t="s">
        <v>613</v>
      </c>
      <c r="D71">
        <f>IF(EC!$C$2 = Table_cqz02f6h9c.database.windows.net_TSGMaster_Customer[[#This Row],[CustomerName]],1,0)</f>
        <v>0</v>
      </c>
      <c r="E71" s="3">
        <f>IF(Table_cqz02f6h9c.database.windows.net_TSGMaster_Customer[[#This Row],[Column1]]=1,VALUE(TRIM(CLEAN(RIGHT(Table_cqz02f6h9c.database.windows.net_TSGMaster_Customer[[#This Row],[CustomerNumber]],6)))),)</f>
        <v>0</v>
      </c>
      <c r="G71">
        <v>70</v>
      </c>
      <c r="H71" t="s">
        <v>1267</v>
      </c>
      <c r="I71" t="s">
        <v>3433</v>
      </c>
      <c r="J71" t="s">
        <v>3460</v>
      </c>
      <c r="K71" t="s">
        <v>3461</v>
      </c>
      <c r="L71" t="s">
        <v>5</v>
      </c>
      <c r="M71" t="s">
        <v>3462</v>
      </c>
      <c r="N71" t="s">
        <v>3398</v>
      </c>
      <c r="O71" t="s">
        <v>3463</v>
      </c>
      <c r="P71" t="s">
        <v>3257</v>
      </c>
      <c r="Q71">
        <v>2</v>
      </c>
      <c r="R71" t="s">
        <v>499</v>
      </c>
      <c r="S71">
        <v>251</v>
      </c>
      <c r="T71">
        <v>16</v>
      </c>
      <c r="V71">
        <v>2</v>
      </c>
      <c r="W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71" t="str">
        <f>IFERROR(INDEX(#REF!,SMALL(IF(ISTEXT(#REF!),ROW(#REF!),""), ROW(#REF!))),"")</f>
        <v/>
      </c>
      <c r="Z71" t="str">
        <f t="array" ref="Z71">LOOKUP("zzzzz",CHOOSE({1,2},"",INDEX(W:W,SMALL(IF($W$1:$W$2553&lt;&gt;"",ROW($W$1:$W$2553)),ROWS($Z$1:Z71)))))</f>
        <v/>
      </c>
    </row>
    <row r="72" spans="1:26" x14ac:dyDescent="0.25">
      <c r="A72">
        <v>268</v>
      </c>
      <c r="B72" s="3" t="s">
        <v>532</v>
      </c>
      <c r="C72" t="s">
        <v>533</v>
      </c>
      <c r="D72">
        <f>IF(EC!$C$2 = Table_cqz02f6h9c.database.windows.net_TSGMaster_Customer[[#This Row],[CustomerName]],1,0)</f>
        <v>0</v>
      </c>
      <c r="E72" s="3">
        <f>IF(Table_cqz02f6h9c.database.windows.net_TSGMaster_Customer[[#This Row],[Column1]]=1,VALUE(TRIM(CLEAN(RIGHT(Table_cqz02f6h9c.database.windows.net_TSGMaster_Customer[[#This Row],[CustomerNumber]],6)))),)</f>
        <v>0</v>
      </c>
      <c r="G72">
        <v>71</v>
      </c>
      <c r="H72" t="s">
        <v>2494</v>
      </c>
      <c r="I72" t="s">
        <v>3395</v>
      </c>
      <c r="J72" t="s">
        <v>3464</v>
      </c>
      <c r="K72" t="s">
        <v>5</v>
      </c>
      <c r="L72" t="s">
        <v>5</v>
      </c>
      <c r="M72" t="s">
        <v>3465</v>
      </c>
      <c r="N72" t="s">
        <v>3270</v>
      </c>
      <c r="O72" t="s">
        <v>3466</v>
      </c>
      <c r="P72" t="s">
        <v>3272</v>
      </c>
      <c r="Q72">
        <v>2</v>
      </c>
      <c r="R72" t="s">
        <v>499</v>
      </c>
      <c r="S72">
        <v>251</v>
      </c>
      <c r="T72">
        <v>16</v>
      </c>
      <c r="V72">
        <v>2</v>
      </c>
      <c r="W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72" t="str">
        <f>IFERROR(INDEX(#REF!,SMALL(IF(ISTEXT(#REF!),ROW(#REF!),""), ROW(#REF!))),"")</f>
        <v/>
      </c>
      <c r="Z72" t="str">
        <f t="array" ref="Z72">LOOKUP("zzzzz",CHOOSE({1,2},"",INDEX(W:W,SMALL(IF($W$1:$W$2553&lt;&gt;"",ROW($W$1:$W$2553)),ROWS($Z$1:Z72)))))</f>
        <v/>
      </c>
    </row>
    <row r="73" spans="1:26" x14ac:dyDescent="0.25">
      <c r="A73">
        <v>235</v>
      </c>
      <c r="B73" s="3" t="s">
        <v>467</v>
      </c>
      <c r="C73" t="s">
        <v>468</v>
      </c>
      <c r="D73">
        <f>IF(EC!$C$2 = Table_cqz02f6h9c.database.windows.net_TSGMaster_Customer[[#This Row],[CustomerName]],1,0)</f>
        <v>0</v>
      </c>
      <c r="E73" s="3">
        <f>IF(Table_cqz02f6h9c.database.windows.net_TSGMaster_Customer[[#This Row],[Column1]]=1,VALUE(TRIM(CLEAN(RIGHT(Table_cqz02f6h9c.database.windows.net_TSGMaster_Customer[[#This Row],[CustomerNumber]],6)))),)</f>
        <v>0</v>
      </c>
      <c r="G73">
        <v>72</v>
      </c>
      <c r="H73" t="s">
        <v>1116</v>
      </c>
      <c r="I73" t="s">
        <v>3395</v>
      </c>
      <c r="J73" t="s">
        <v>3467</v>
      </c>
      <c r="K73" t="s">
        <v>3468</v>
      </c>
      <c r="L73" t="s">
        <v>3469</v>
      </c>
      <c r="M73" t="s">
        <v>3310</v>
      </c>
      <c r="N73" t="s">
        <v>5</v>
      </c>
      <c r="O73" t="s">
        <v>5</v>
      </c>
      <c r="P73" t="s">
        <v>3255</v>
      </c>
      <c r="Q73">
        <v>2</v>
      </c>
      <c r="R73" t="s">
        <v>684</v>
      </c>
      <c r="S73">
        <v>344</v>
      </c>
      <c r="T73">
        <v>16</v>
      </c>
      <c r="V73">
        <v>2</v>
      </c>
      <c r="W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73" t="str">
        <f>IFERROR(INDEX(#REF!,SMALL(IF(ISTEXT(#REF!),ROW(#REF!),""), ROW(#REF!))),"")</f>
        <v/>
      </c>
      <c r="Z73" t="str">
        <f t="array" ref="Z73">LOOKUP("zzzzz",CHOOSE({1,2},"",INDEX(W:W,SMALL(IF($W$1:$W$2553&lt;&gt;"",ROW($W$1:$W$2553)),ROWS($Z$1:Z73)))))</f>
        <v/>
      </c>
    </row>
    <row r="74" spans="1:26" x14ac:dyDescent="0.25">
      <c r="A74">
        <v>121</v>
      </c>
      <c r="B74" s="3" t="s">
        <v>240</v>
      </c>
      <c r="C74" t="s">
        <v>241</v>
      </c>
      <c r="D74">
        <f>IF(EC!$C$2 = Table_cqz02f6h9c.database.windows.net_TSGMaster_Customer[[#This Row],[CustomerName]],1,0)</f>
        <v>0</v>
      </c>
      <c r="E74" s="3">
        <f>IF(Table_cqz02f6h9c.database.windows.net_TSGMaster_Customer[[#This Row],[Column1]]=1,VALUE(TRIM(CLEAN(RIGHT(Table_cqz02f6h9c.database.windows.net_TSGMaster_Customer[[#This Row],[CustomerNumber]],6)))),)</f>
        <v>0</v>
      </c>
      <c r="G74">
        <v>73</v>
      </c>
      <c r="H74" t="s">
        <v>2971</v>
      </c>
      <c r="I74" t="s">
        <v>3297</v>
      </c>
      <c r="J74" t="s">
        <v>3470</v>
      </c>
      <c r="K74" t="s">
        <v>3471</v>
      </c>
      <c r="L74" t="s">
        <v>3472</v>
      </c>
      <c r="M74" t="s">
        <v>3473</v>
      </c>
      <c r="N74" t="s">
        <v>5</v>
      </c>
      <c r="O74" t="s">
        <v>3474</v>
      </c>
      <c r="P74" t="s">
        <v>3255</v>
      </c>
      <c r="Q74">
        <v>2</v>
      </c>
      <c r="R74" t="s">
        <v>441</v>
      </c>
      <c r="S74">
        <v>222</v>
      </c>
      <c r="T74">
        <v>16</v>
      </c>
      <c r="V74">
        <v>2</v>
      </c>
      <c r="W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74" t="str">
        <f>IFERROR(INDEX(#REF!,SMALL(IF(ISTEXT(#REF!),ROW(#REF!),""), ROW(#REF!))),"")</f>
        <v/>
      </c>
      <c r="Z74" t="str">
        <f t="array" ref="Z74">LOOKUP("zzzzz",CHOOSE({1,2},"",INDEX(W:W,SMALL(IF($W$1:$W$2553&lt;&gt;"",ROW($W$1:$W$2553)),ROWS($Z$1:Z74)))))</f>
        <v/>
      </c>
    </row>
    <row r="75" spans="1:26" x14ac:dyDescent="0.25">
      <c r="A75">
        <v>838</v>
      </c>
      <c r="B75" s="3" t="s">
        <v>948</v>
      </c>
      <c r="C75" t="s">
        <v>949</v>
      </c>
      <c r="D75">
        <f>IF(EC!$C$2 = Table_cqz02f6h9c.database.windows.net_TSGMaster_Customer[[#This Row],[CustomerName]],1,0)</f>
        <v>0</v>
      </c>
      <c r="E75" s="3">
        <f>IF(Table_cqz02f6h9c.database.windows.net_TSGMaster_Customer[[#This Row],[Column1]]=1,VALUE(TRIM(CLEAN(RIGHT(Table_cqz02f6h9c.database.windows.net_TSGMaster_Customer[[#This Row],[CustomerNumber]],6)))),)</f>
        <v>0</v>
      </c>
      <c r="G75">
        <v>74</v>
      </c>
      <c r="H75" t="s">
        <v>2976</v>
      </c>
      <c r="I75" t="s">
        <v>3294</v>
      </c>
      <c r="J75" t="s">
        <v>3385</v>
      </c>
      <c r="K75" t="s">
        <v>5</v>
      </c>
      <c r="L75" t="s">
        <v>5</v>
      </c>
      <c r="M75" t="s">
        <v>3387</v>
      </c>
      <c r="N75" t="s">
        <v>3270</v>
      </c>
      <c r="O75" t="s">
        <v>3475</v>
      </c>
      <c r="P75" t="s">
        <v>3272</v>
      </c>
      <c r="Q75">
        <v>2</v>
      </c>
      <c r="R75" t="s">
        <v>441</v>
      </c>
      <c r="S75">
        <v>222</v>
      </c>
      <c r="T75">
        <v>16</v>
      </c>
      <c r="V75">
        <v>2</v>
      </c>
      <c r="W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75" t="str">
        <f>IFERROR(INDEX(#REF!,SMALL(IF(ISTEXT(#REF!),ROW(#REF!),""), ROW(#REF!))),"")</f>
        <v/>
      </c>
      <c r="Z75" t="str">
        <f t="array" ref="Z75">LOOKUP("zzzzz",CHOOSE({1,2},"",INDEX(W:W,SMALL(IF($W$1:$W$2553&lt;&gt;"",ROW($W$1:$W$2553)),ROWS($Z$1:Z75)))))</f>
        <v/>
      </c>
    </row>
    <row r="76" spans="1:26" x14ac:dyDescent="0.25">
      <c r="A76">
        <v>320</v>
      </c>
      <c r="B76" s="3" t="s">
        <v>636</v>
      </c>
      <c r="C76" t="s">
        <v>637</v>
      </c>
      <c r="D76">
        <f>IF(EC!$C$2 = Table_cqz02f6h9c.database.windows.net_TSGMaster_Customer[[#This Row],[CustomerName]],1,0)</f>
        <v>0</v>
      </c>
      <c r="E76" s="3">
        <f>IF(Table_cqz02f6h9c.database.windows.net_TSGMaster_Customer[[#This Row],[Column1]]=1,VALUE(TRIM(CLEAN(RIGHT(Table_cqz02f6h9c.database.windows.net_TSGMaster_Customer[[#This Row],[CustomerNumber]],6)))),)</f>
        <v>0</v>
      </c>
      <c r="G76">
        <v>75</v>
      </c>
      <c r="H76" t="s">
        <v>33</v>
      </c>
      <c r="I76" t="s">
        <v>3420</v>
      </c>
      <c r="J76" t="s">
        <v>3476</v>
      </c>
      <c r="K76" t="s">
        <v>5</v>
      </c>
      <c r="L76" t="s">
        <v>5</v>
      </c>
      <c r="M76" t="s">
        <v>3477</v>
      </c>
      <c r="N76" t="s">
        <v>3270</v>
      </c>
      <c r="O76" t="s">
        <v>3478</v>
      </c>
      <c r="P76" t="s">
        <v>3272</v>
      </c>
      <c r="Q76">
        <v>3</v>
      </c>
      <c r="R76" t="s">
        <v>32</v>
      </c>
      <c r="S76">
        <v>15</v>
      </c>
      <c r="T76">
        <v>16</v>
      </c>
      <c r="V76">
        <v>2</v>
      </c>
      <c r="W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76" t="str">
        <f>IFERROR(INDEX(#REF!,SMALL(IF(ISTEXT(#REF!),ROW(#REF!),""), ROW(#REF!))),"")</f>
        <v/>
      </c>
      <c r="Z76" t="str">
        <f t="array" ref="Z76">LOOKUP("zzzzz",CHOOSE({1,2},"",INDEX(W:W,SMALL(IF($W$1:$W$2553&lt;&gt;"",ROW($W$1:$W$2553)),ROWS($Z$1:Z76)))))</f>
        <v/>
      </c>
    </row>
    <row r="77" spans="1:26" x14ac:dyDescent="0.25">
      <c r="A77">
        <v>192</v>
      </c>
      <c r="B77" s="3" t="s">
        <v>382</v>
      </c>
      <c r="C77" t="s">
        <v>383</v>
      </c>
      <c r="D77">
        <f>IF(EC!$C$2 = Table_cqz02f6h9c.database.windows.net_TSGMaster_Customer[[#This Row],[CustomerName]],1,0)</f>
        <v>0</v>
      </c>
      <c r="E77" s="3">
        <f>IF(Table_cqz02f6h9c.database.windows.net_TSGMaster_Customer[[#This Row],[Column1]]=1,VALUE(TRIM(CLEAN(RIGHT(Table_cqz02f6h9c.database.windows.net_TSGMaster_Customer[[#This Row],[CustomerNumber]],6)))),)</f>
        <v>0</v>
      </c>
      <c r="G77">
        <v>76</v>
      </c>
      <c r="H77" t="s">
        <v>33</v>
      </c>
      <c r="I77" t="s">
        <v>3360</v>
      </c>
      <c r="J77" t="s">
        <v>3479</v>
      </c>
      <c r="K77" t="s">
        <v>5</v>
      </c>
      <c r="L77" t="s">
        <v>5</v>
      </c>
      <c r="M77" t="s">
        <v>3480</v>
      </c>
      <c r="N77" t="s">
        <v>3270</v>
      </c>
      <c r="O77" t="s">
        <v>3481</v>
      </c>
      <c r="P77" t="s">
        <v>3272</v>
      </c>
      <c r="Q77">
        <v>3</v>
      </c>
      <c r="R77" t="s">
        <v>32</v>
      </c>
      <c r="S77">
        <v>15</v>
      </c>
      <c r="T77">
        <v>16</v>
      </c>
      <c r="V77">
        <v>2</v>
      </c>
      <c r="W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77" t="str">
        <f>IFERROR(INDEX(#REF!,SMALL(IF(ISTEXT(#REF!),ROW(#REF!),""), ROW(#REF!))),"")</f>
        <v/>
      </c>
      <c r="Z77" t="str">
        <f t="array" ref="Z77">LOOKUP("zzzzz",CHOOSE({1,2},"",INDEX(W:W,SMALL(IF($W$1:$W$2553&lt;&gt;"",ROW($W$1:$W$2553)),ROWS($Z$1:Z77)))))</f>
        <v/>
      </c>
    </row>
    <row r="78" spans="1:26" x14ac:dyDescent="0.25">
      <c r="A78">
        <v>399</v>
      </c>
      <c r="B78" s="3" t="s">
        <v>794</v>
      </c>
      <c r="C78" t="s">
        <v>795</v>
      </c>
      <c r="D78">
        <f>IF(EC!$C$2 = Table_cqz02f6h9c.database.windows.net_TSGMaster_Customer[[#This Row],[CustomerName]],1,0)</f>
        <v>0</v>
      </c>
      <c r="E78" s="3">
        <f>IF(Table_cqz02f6h9c.database.windows.net_TSGMaster_Customer[[#This Row],[Column1]]=1,VALUE(TRIM(CLEAN(RIGHT(Table_cqz02f6h9c.database.windows.net_TSGMaster_Customer[[#This Row],[CustomerNumber]],6)))),)</f>
        <v>0</v>
      </c>
      <c r="G78">
        <v>77</v>
      </c>
      <c r="H78" t="s">
        <v>1633</v>
      </c>
      <c r="I78" t="s">
        <v>3267</v>
      </c>
      <c r="J78" t="s">
        <v>3482</v>
      </c>
      <c r="K78" t="s">
        <v>3253</v>
      </c>
      <c r="L78" t="s">
        <v>3483</v>
      </c>
      <c r="M78" t="s">
        <v>3278</v>
      </c>
      <c r="N78" t="s">
        <v>3255</v>
      </c>
      <c r="O78" t="s">
        <v>3484</v>
      </c>
      <c r="P78" t="s">
        <v>3257</v>
      </c>
      <c r="Q78">
        <v>3</v>
      </c>
      <c r="R78" t="s">
        <v>50</v>
      </c>
      <c r="S78">
        <v>24</v>
      </c>
      <c r="T78">
        <v>16</v>
      </c>
      <c r="V78">
        <v>2</v>
      </c>
      <c r="W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78" t="str">
        <f>IFERROR(INDEX(#REF!,SMALL(IF(ISTEXT(#REF!),ROW(#REF!),""), ROW(#REF!))),"")</f>
        <v/>
      </c>
      <c r="Z78" t="str">
        <f t="array" ref="Z78">LOOKUP("zzzzz",CHOOSE({1,2},"",INDEX(W:W,SMALL(IF($W$1:$W$2553&lt;&gt;"",ROW($W$1:$W$2553)),ROWS($Z$1:Z78)))))</f>
        <v/>
      </c>
    </row>
    <row r="79" spans="1:26" x14ac:dyDescent="0.25">
      <c r="A79">
        <v>19</v>
      </c>
      <c r="B79" s="3" t="s">
        <v>40</v>
      </c>
      <c r="C79" t="s">
        <v>41</v>
      </c>
      <c r="D79">
        <f>IF(EC!$C$2 = Table_cqz02f6h9c.database.windows.net_TSGMaster_Customer[[#This Row],[CustomerName]],1,0)</f>
        <v>0</v>
      </c>
      <c r="E79" s="3">
        <f>IF(Table_cqz02f6h9c.database.windows.net_TSGMaster_Customer[[#This Row],[Column1]]=1,VALUE(TRIM(CLEAN(RIGHT(Table_cqz02f6h9c.database.windows.net_TSGMaster_Customer[[#This Row],[CustomerNumber]],6)))),)</f>
        <v>0</v>
      </c>
      <c r="G79">
        <v>78</v>
      </c>
      <c r="H79" t="s">
        <v>1640</v>
      </c>
      <c r="I79" t="s">
        <v>3258</v>
      </c>
      <c r="J79" t="s">
        <v>3485</v>
      </c>
      <c r="K79" t="s">
        <v>3486</v>
      </c>
      <c r="L79" t="s">
        <v>3487</v>
      </c>
      <c r="M79" t="s">
        <v>3347</v>
      </c>
      <c r="N79" t="s">
        <v>3348</v>
      </c>
      <c r="O79" t="s">
        <v>3349</v>
      </c>
      <c r="P79" t="s">
        <v>3257</v>
      </c>
      <c r="Q79">
        <v>3</v>
      </c>
      <c r="R79" t="s">
        <v>50</v>
      </c>
      <c r="S79">
        <v>24</v>
      </c>
      <c r="T79">
        <v>16</v>
      </c>
      <c r="V79">
        <v>2</v>
      </c>
      <c r="W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79" t="str">
        <f>IFERROR(INDEX(#REF!,SMALL(IF(ISTEXT(#REF!),ROW(#REF!),""), ROW(#REF!))),"")</f>
        <v/>
      </c>
      <c r="Z79" t="str">
        <f t="array" ref="Z79">LOOKUP("zzzzz",CHOOSE({1,2},"",INDEX(W:W,SMALL(IF($W$1:$W$2553&lt;&gt;"",ROW($W$1:$W$2553)),ROWS($Z$1:Z79)))))</f>
        <v/>
      </c>
    </row>
    <row r="80" spans="1:26" x14ac:dyDescent="0.25">
      <c r="A80">
        <v>284</v>
      </c>
      <c r="B80" s="3" t="s">
        <v>564</v>
      </c>
      <c r="C80" t="s">
        <v>565</v>
      </c>
      <c r="D80">
        <f>IF(EC!$C$2 = Table_cqz02f6h9c.database.windows.net_TSGMaster_Customer[[#This Row],[CustomerName]],1,0)</f>
        <v>0</v>
      </c>
      <c r="E80" s="3">
        <f>IF(Table_cqz02f6h9c.database.windows.net_TSGMaster_Customer[[#This Row],[Column1]]=1,VALUE(TRIM(CLEAN(RIGHT(Table_cqz02f6h9c.database.windows.net_TSGMaster_Customer[[#This Row],[CustomerNumber]],6)))),)</f>
        <v>0</v>
      </c>
      <c r="G80">
        <v>79</v>
      </c>
      <c r="H80" t="s">
        <v>1640</v>
      </c>
      <c r="I80" t="s">
        <v>3371</v>
      </c>
      <c r="J80" t="s">
        <v>3488</v>
      </c>
      <c r="K80" t="s">
        <v>3489</v>
      </c>
      <c r="L80" t="s">
        <v>5</v>
      </c>
      <c r="M80" t="s">
        <v>3347</v>
      </c>
      <c r="N80" t="s">
        <v>3348</v>
      </c>
      <c r="O80" t="s">
        <v>3349</v>
      </c>
      <c r="P80" t="s">
        <v>3257</v>
      </c>
      <c r="Q80">
        <v>3</v>
      </c>
      <c r="R80" t="s">
        <v>50</v>
      </c>
      <c r="S80">
        <v>24</v>
      </c>
      <c r="T80">
        <v>16</v>
      </c>
      <c r="V80">
        <v>2</v>
      </c>
      <c r="W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80" t="str">
        <f>IFERROR(INDEX(#REF!,SMALL(IF(ISTEXT(#REF!),ROW(#REF!),""), ROW(#REF!))),"")</f>
        <v/>
      </c>
      <c r="Z80" t="str">
        <f t="array" ref="Z80">LOOKUP("zzzzz",CHOOSE({1,2},"",INDEX(W:W,SMALL(IF($W$1:$W$2553&lt;&gt;"",ROW($W$1:$W$2553)),ROWS($Z$1:Z80)))))</f>
        <v/>
      </c>
    </row>
    <row r="81" spans="1:26" x14ac:dyDescent="0.25">
      <c r="A81">
        <v>864</v>
      </c>
      <c r="B81" s="3" t="s">
        <v>1000</v>
      </c>
      <c r="C81" t="s">
        <v>1001</v>
      </c>
      <c r="D81">
        <f>IF(EC!$C$2 = Table_cqz02f6h9c.database.windows.net_TSGMaster_Customer[[#This Row],[CustomerName]],1,0)</f>
        <v>0</v>
      </c>
      <c r="E81" s="3">
        <f>IF(Table_cqz02f6h9c.database.windows.net_TSGMaster_Customer[[#This Row],[Column1]]=1,VALUE(TRIM(CLEAN(RIGHT(Table_cqz02f6h9c.database.windows.net_TSGMaster_Customer[[#This Row],[CustomerNumber]],6)))),)</f>
        <v>0</v>
      </c>
      <c r="G81">
        <v>80</v>
      </c>
      <c r="H81" t="s">
        <v>1642</v>
      </c>
      <c r="I81" t="s">
        <v>3368</v>
      </c>
      <c r="J81" t="s">
        <v>3490</v>
      </c>
      <c r="K81" t="s">
        <v>3491</v>
      </c>
      <c r="L81" t="s">
        <v>5</v>
      </c>
      <c r="M81" t="s">
        <v>3334</v>
      </c>
      <c r="N81" t="s">
        <v>3255</v>
      </c>
      <c r="O81" t="s">
        <v>3492</v>
      </c>
      <c r="P81" t="s">
        <v>3257</v>
      </c>
      <c r="Q81">
        <v>3</v>
      </c>
      <c r="R81" t="s">
        <v>50</v>
      </c>
      <c r="S81">
        <v>24</v>
      </c>
      <c r="T81">
        <v>16</v>
      </c>
      <c r="V81">
        <v>2</v>
      </c>
      <c r="W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81" t="str">
        <f>IFERROR(INDEX(#REF!,SMALL(IF(ISTEXT(#REF!),ROW(#REF!),""), ROW(#REF!))),"")</f>
        <v/>
      </c>
      <c r="Z81" t="str">
        <f t="array" ref="Z81">LOOKUP("zzzzz",CHOOSE({1,2},"",INDEX(W:W,SMALL(IF($W$1:$W$2553&lt;&gt;"",ROW($W$1:$W$2553)),ROWS($Z$1:Z81)))))</f>
        <v/>
      </c>
    </row>
    <row r="82" spans="1:26" x14ac:dyDescent="0.25">
      <c r="A82">
        <v>412</v>
      </c>
      <c r="B82" s="3" t="s">
        <v>820</v>
      </c>
      <c r="C82" t="s">
        <v>821</v>
      </c>
      <c r="D82">
        <f>IF(EC!$C$2 = Table_cqz02f6h9c.database.windows.net_TSGMaster_Customer[[#This Row],[CustomerName]],1,0)</f>
        <v>0</v>
      </c>
      <c r="E82" s="3">
        <f>IF(Table_cqz02f6h9c.database.windows.net_TSGMaster_Customer[[#This Row],[Column1]]=1,VALUE(TRIM(CLEAN(RIGHT(Table_cqz02f6h9c.database.windows.net_TSGMaster_Customer[[#This Row],[CustomerNumber]],6)))),)</f>
        <v>0</v>
      </c>
      <c r="G82">
        <v>81</v>
      </c>
      <c r="H82" t="s">
        <v>1643</v>
      </c>
      <c r="I82" t="s">
        <v>3372</v>
      </c>
      <c r="J82" t="s">
        <v>3493</v>
      </c>
      <c r="K82" t="s">
        <v>3494</v>
      </c>
      <c r="L82" t="s">
        <v>3495</v>
      </c>
      <c r="M82" t="s">
        <v>3261</v>
      </c>
      <c r="N82" t="s">
        <v>3255</v>
      </c>
      <c r="O82" t="s">
        <v>3496</v>
      </c>
      <c r="P82" t="s">
        <v>3257</v>
      </c>
      <c r="Q82">
        <v>3</v>
      </c>
      <c r="R82" t="s">
        <v>50</v>
      </c>
      <c r="S82">
        <v>24</v>
      </c>
      <c r="T82">
        <v>16</v>
      </c>
      <c r="V82">
        <v>2</v>
      </c>
      <c r="W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82" t="str">
        <f>IFERROR(INDEX(#REF!,SMALL(IF(ISTEXT(#REF!),ROW(#REF!),""), ROW(#REF!))),"")</f>
        <v/>
      </c>
      <c r="Z82" t="str">
        <f t="array" ref="Z82">LOOKUP("zzzzz",CHOOSE({1,2},"",INDEX(W:W,SMALL(IF($W$1:$W$2553&lt;&gt;"",ROW($W$1:$W$2553)),ROWS($Z$1:Z82)))))</f>
        <v/>
      </c>
    </row>
    <row r="83" spans="1:26" x14ac:dyDescent="0.25">
      <c r="A83">
        <v>283</v>
      </c>
      <c r="B83" s="3" t="s">
        <v>562</v>
      </c>
      <c r="C83" t="s">
        <v>563</v>
      </c>
      <c r="D83">
        <f>IF(EC!$C$2 = Table_cqz02f6h9c.database.windows.net_TSGMaster_Customer[[#This Row],[CustomerName]],1,0)</f>
        <v>0</v>
      </c>
      <c r="E83" s="3">
        <f>IF(Table_cqz02f6h9c.database.windows.net_TSGMaster_Customer[[#This Row],[Column1]]=1,VALUE(TRIM(CLEAN(RIGHT(Table_cqz02f6h9c.database.windows.net_TSGMaster_Customer[[#This Row],[CustomerNumber]],6)))),)</f>
        <v>0</v>
      </c>
      <c r="G83">
        <v>82</v>
      </c>
      <c r="H83" t="s">
        <v>1646</v>
      </c>
      <c r="I83" t="s">
        <v>3369</v>
      </c>
      <c r="J83" t="s">
        <v>3497</v>
      </c>
      <c r="K83" t="s">
        <v>3498</v>
      </c>
      <c r="L83" t="s">
        <v>3499</v>
      </c>
      <c r="M83" t="s">
        <v>3500</v>
      </c>
      <c r="N83" t="s">
        <v>3255</v>
      </c>
      <c r="O83" t="s">
        <v>3501</v>
      </c>
      <c r="P83" t="s">
        <v>3257</v>
      </c>
      <c r="Q83">
        <v>3</v>
      </c>
      <c r="R83" t="s">
        <v>50</v>
      </c>
      <c r="S83">
        <v>24</v>
      </c>
      <c r="T83">
        <v>16</v>
      </c>
      <c r="V83">
        <v>2</v>
      </c>
      <c r="W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83" t="str">
        <f>IFERROR(INDEX(#REF!,SMALL(IF(ISTEXT(#REF!),ROW(#REF!),""), ROW(#REF!))),"")</f>
        <v/>
      </c>
      <c r="Z83" t="str">
        <f t="array" ref="Z83">LOOKUP("zzzzz",CHOOSE({1,2},"",INDEX(W:W,SMALL(IF($W$1:$W$2553&lt;&gt;"",ROW($W$1:$W$2553)),ROWS($Z$1:Z83)))))</f>
        <v/>
      </c>
    </row>
    <row r="84" spans="1:26" x14ac:dyDescent="0.25">
      <c r="A84">
        <v>324</v>
      </c>
      <c r="B84" s="3" t="s">
        <v>644</v>
      </c>
      <c r="C84" t="s">
        <v>645</v>
      </c>
      <c r="D84">
        <f>IF(EC!$C$2 = Table_cqz02f6h9c.database.windows.net_TSGMaster_Customer[[#This Row],[CustomerName]],1,0)</f>
        <v>0</v>
      </c>
      <c r="E84" s="3">
        <f>IF(Table_cqz02f6h9c.database.windows.net_TSGMaster_Customer[[#This Row],[Column1]]=1,VALUE(TRIM(CLEAN(RIGHT(Table_cqz02f6h9c.database.windows.net_TSGMaster_Customer[[#This Row],[CustomerNumber]],6)))),)</f>
        <v>0</v>
      </c>
      <c r="G84">
        <v>84</v>
      </c>
      <c r="H84" t="s">
        <v>1446</v>
      </c>
      <c r="I84" t="s">
        <v>3395</v>
      </c>
      <c r="J84" t="s">
        <v>3385</v>
      </c>
      <c r="K84" t="s">
        <v>5</v>
      </c>
      <c r="L84" t="s">
        <v>5</v>
      </c>
      <c r="M84" t="s">
        <v>3387</v>
      </c>
      <c r="N84" t="s">
        <v>3270</v>
      </c>
      <c r="O84" t="s">
        <v>3388</v>
      </c>
      <c r="P84" t="s">
        <v>3272</v>
      </c>
      <c r="Q84">
        <v>3</v>
      </c>
      <c r="R84" t="s">
        <v>70</v>
      </c>
      <c r="S84">
        <v>35</v>
      </c>
      <c r="T84">
        <v>16</v>
      </c>
      <c r="V84">
        <v>2</v>
      </c>
      <c r="W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84" t="str">
        <f>IFERROR(INDEX(#REF!,SMALL(IF(ISTEXT(#REF!),ROW(#REF!),""), ROW(#REF!))),"")</f>
        <v/>
      </c>
      <c r="Z84" t="str">
        <f t="array" ref="Z84">LOOKUP("zzzzz",CHOOSE({1,2},"",INDEX(W:W,SMALL(IF($W$1:$W$2553&lt;&gt;"",ROW($W$1:$W$2553)),ROWS($Z$1:Z84)))))</f>
        <v/>
      </c>
    </row>
    <row r="85" spans="1:26" x14ac:dyDescent="0.25">
      <c r="A85">
        <v>102</v>
      </c>
      <c r="B85" s="3" t="s">
        <v>202</v>
      </c>
      <c r="C85" t="s">
        <v>203</v>
      </c>
      <c r="D85">
        <f>IF(EC!$C$2 = Table_cqz02f6h9c.database.windows.net_TSGMaster_Customer[[#This Row],[CustomerName]],1,0)</f>
        <v>0</v>
      </c>
      <c r="E85" s="3">
        <f>IF(Table_cqz02f6h9c.database.windows.net_TSGMaster_Customer[[#This Row],[Column1]]=1,VALUE(TRIM(CLEAN(RIGHT(Table_cqz02f6h9c.database.windows.net_TSGMaster_Customer[[#This Row],[CustomerNumber]],6)))),)</f>
        <v>0</v>
      </c>
      <c r="G85">
        <v>85</v>
      </c>
      <c r="H85" t="s">
        <v>2726</v>
      </c>
      <c r="I85" t="s">
        <v>3297</v>
      </c>
      <c r="J85" t="s">
        <v>3502</v>
      </c>
      <c r="K85" t="s">
        <v>3503</v>
      </c>
      <c r="L85" t="s">
        <v>3504</v>
      </c>
      <c r="M85" t="s">
        <v>3505</v>
      </c>
      <c r="N85" t="s">
        <v>3255</v>
      </c>
      <c r="O85" t="s">
        <v>3506</v>
      </c>
      <c r="P85" t="s">
        <v>3257</v>
      </c>
      <c r="Q85">
        <v>3</v>
      </c>
      <c r="R85" t="s">
        <v>88</v>
      </c>
      <c r="S85">
        <v>45</v>
      </c>
      <c r="T85">
        <v>16</v>
      </c>
      <c r="V85">
        <v>2</v>
      </c>
      <c r="W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85" t="str">
        <f>IFERROR(INDEX(#REF!,SMALL(IF(ISTEXT(#REF!),ROW(#REF!),""), ROW(#REF!))),"")</f>
        <v/>
      </c>
      <c r="Z85" t="str">
        <f t="array" ref="Z85">LOOKUP("zzzzz",CHOOSE({1,2},"",INDEX(W:W,SMALL(IF($W$1:$W$2553&lt;&gt;"",ROW($W$1:$W$2553)),ROWS($Z$1:Z85)))))</f>
        <v/>
      </c>
    </row>
    <row r="86" spans="1:26" x14ac:dyDescent="0.25">
      <c r="A86">
        <v>131</v>
      </c>
      <c r="B86" s="3" t="s">
        <v>260</v>
      </c>
      <c r="C86" t="s">
        <v>261</v>
      </c>
      <c r="D86">
        <f>IF(EC!$C$2 = Table_cqz02f6h9c.database.windows.net_TSGMaster_Customer[[#This Row],[CustomerName]],1,0)</f>
        <v>0</v>
      </c>
      <c r="E86" s="3">
        <f>IF(Table_cqz02f6h9c.database.windows.net_TSGMaster_Customer[[#This Row],[Column1]]=1,VALUE(TRIM(CLEAN(RIGHT(Table_cqz02f6h9c.database.windows.net_TSGMaster_Customer[[#This Row],[CustomerNumber]],6)))),)</f>
        <v>0</v>
      </c>
      <c r="G86">
        <v>86</v>
      </c>
      <c r="H86" t="s">
        <v>2867</v>
      </c>
      <c r="I86" t="s">
        <v>3263</v>
      </c>
      <c r="J86" t="s">
        <v>3507</v>
      </c>
      <c r="K86" t="s">
        <v>3508</v>
      </c>
      <c r="L86" t="s">
        <v>3509</v>
      </c>
      <c r="M86" t="s">
        <v>3413</v>
      </c>
      <c r="N86" t="s">
        <v>3255</v>
      </c>
      <c r="O86" t="s">
        <v>3510</v>
      </c>
      <c r="P86" t="s">
        <v>3257</v>
      </c>
      <c r="Q86">
        <v>3</v>
      </c>
      <c r="R86" t="s">
        <v>110</v>
      </c>
      <c r="S86">
        <v>56</v>
      </c>
      <c r="T86">
        <v>16</v>
      </c>
      <c r="V86">
        <v>2</v>
      </c>
      <c r="W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86" t="str">
        <f>IFERROR(INDEX(#REF!,SMALL(IF(ISTEXT(#REF!),ROW(#REF!),""), ROW(#REF!))),"")</f>
        <v/>
      </c>
      <c r="Z86" t="str">
        <f t="array" ref="Z86">LOOKUP("zzzzz",CHOOSE({1,2},"",INDEX(W:W,SMALL(IF($W$1:$W$2553&lt;&gt;"",ROW($W$1:$W$2553)),ROWS($Z$1:Z86)))))</f>
        <v/>
      </c>
    </row>
    <row r="87" spans="1:26" x14ac:dyDescent="0.25">
      <c r="A87">
        <v>806</v>
      </c>
      <c r="B87" s="3" t="s">
        <v>886</v>
      </c>
      <c r="C87" t="s">
        <v>887</v>
      </c>
      <c r="D87">
        <f>IF(EC!$C$2 = Table_cqz02f6h9c.database.windows.net_TSGMaster_Customer[[#This Row],[CustomerName]],1,0)</f>
        <v>0</v>
      </c>
      <c r="E87" s="3">
        <f>IF(Table_cqz02f6h9c.database.windows.net_TSGMaster_Customer[[#This Row],[Column1]]=1,VALUE(TRIM(CLEAN(RIGHT(Table_cqz02f6h9c.database.windows.net_TSGMaster_Customer[[#This Row],[CustomerNumber]],6)))),)</f>
        <v>0</v>
      </c>
      <c r="G87">
        <v>87</v>
      </c>
      <c r="H87" t="s">
        <v>2998</v>
      </c>
      <c r="I87" t="s">
        <v>3297</v>
      </c>
      <c r="J87" t="s">
        <v>3511</v>
      </c>
      <c r="K87" t="s">
        <v>3512</v>
      </c>
      <c r="L87" t="s">
        <v>3513</v>
      </c>
      <c r="M87" t="s">
        <v>3514</v>
      </c>
      <c r="N87" t="s">
        <v>3255</v>
      </c>
      <c r="O87" t="s">
        <v>3515</v>
      </c>
      <c r="P87" t="s">
        <v>3257</v>
      </c>
      <c r="Q87">
        <v>3</v>
      </c>
      <c r="R87" t="s">
        <v>110</v>
      </c>
      <c r="S87">
        <v>56</v>
      </c>
      <c r="T87">
        <v>16</v>
      </c>
      <c r="V87">
        <v>2</v>
      </c>
      <c r="W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87" t="str">
        <f>IFERROR(INDEX(#REF!,SMALL(IF(ISTEXT(#REF!),ROW(#REF!),""), ROW(#REF!))),"")</f>
        <v/>
      </c>
      <c r="Z87" t="str">
        <f t="array" ref="Z87">LOOKUP("zzzzz",CHOOSE({1,2},"",INDEX(W:W,SMALL(IF($W$1:$W$2553&lt;&gt;"",ROW($W$1:$W$2553)),ROWS($Z$1:Z87)))))</f>
        <v/>
      </c>
    </row>
    <row r="88" spans="1:26" x14ac:dyDescent="0.25">
      <c r="A88">
        <v>835</v>
      </c>
      <c r="B88" s="3" t="s">
        <v>943</v>
      </c>
      <c r="C88" t="s">
        <v>944</v>
      </c>
      <c r="D88">
        <f>IF(EC!$C$2 = Table_cqz02f6h9c.database.windows.net_TSGMaster_Customer[[#This Row],[CustomerName]],1,0)</f>
        <v>0</v>
      </c>
      <c r="E88" s="3">
        <f>IF(Table_cqz02f6h9c.database.windows.net_TSGMaster_Customer[[#This Row],[Column1]]=1,VALUE(TRIM(CLEAN(RIGHT(Table_cqz02f6h9c.database.windows.net_TSGMaster_Customer[[#This Row],[CustomerNumber]],6)))),)</f>
        <v>0</v>
      </c>
      <c r="G88">
        <v>88</v>
      </c>
      <c r="H88" t="s">
        <v>1533</v>
      </c>
      <c r="I88" t="s">
        <v>3433</v>
      </c>
      <c r="J88" t="s">
        <v>3516</v>
      </c>
      <c r="K88" t="s">
        <v>3517</v>
      </c>
      <c r="L88" t="s">
        <v>3518</v>
      </c>
      <c r="M88" t="s">
        <v>3519</v>
      </c>
      <c r="N88" t="s">
        <v>3255</v>
      </c>
      <c r="O88" t="s">
        <v>3520</v>
      </c>
      <c r="P88" t="s">
        <v>3257</v>
      </c>
      <c r="Q88">
        <v>3</v>
      </c>
      <c r="R88" t="s">
        <v>146</v>
      </c>
      <c r="S88">
        <v>74</v>
      </c>
      <c r="T88">
        <v>16</v>
      </c>
      <c r="V88">
        <v>2</v>
      </c>
      <c r="W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88" t="str">
        <f>IFERROR(INDEX(#REF!,SMALL(IF(ISTEXT(#REF!),ROW(#REF!),""), ROW(#REF!))),"")</f>
        <v/>
      </c>
      <c r="Z88" t="str">
        <f t="array" ref="Z88">LOOKUP("zzzzz",CHOOSE({1,2},"",INDEX(W:W,SMALL(IF($W$1:$W$2553&lt;&gt;"",ROW($W$1:$W$2553)),ROWS($Z$1:Z88)))))</f>
        <v/>
      </c>
    </row>
    <row r="89" spans="1:26" x14ac:dyDescent="0.25">
      <c r="A89">
        <v>90</v>
      </c>
      <c r="B89" s="3" t="s">
        <v>178</v>
      </c>
      <c r="C89" t="s">
        <v>179</v>
      </c>
      <c r="D89">
        <f>IF(EC!$C$2 = Table_cqz02f6h9c.database.windows.net_TSGMaster_Customer[[#This Row],[CustomerName]],1,0)</f>
        <v>0</v>
      </c>
      <c r="E89" s="3">
        <f>IF(Table_cqz02f6h9c.database.windows.net_TSGMaster_Customer[[#This Row],[Column1]]=1,VALUE(TRIM(CLEAN(RIGHT(Table_cqz02f6h9c.database.windows.net_TSGMaster_Customer[[#This Row],[CustomerNumber]],6)))),)</f>
        <v>0</v>
      </c>
      <c r="G89">
        <v>89</v>
      </c>
      <c r="H89" t="s">
        <v>2307</v>
      </c>
      <c r="I89" t="s">
        <v>3287</v>
      </c>
      <c r="J89" t="s">
        <v>3521</v>
      </c>
      <c r="K89" t="s">
        <v>3522</v>
      </c>
      <c r="L89" t="s">
        <v>3523</v>
      </c>
      <c r="M89" t="s">
        <v>3261</v>
      </c>
      <c r="N89" t="s">
        <v>3255</v>
      </c>
      <c r="O89" t="s">
        <v>3289</v>
      </c>
      <c r="P89" t="s">
        <v>3257</v>
      </c>
      <c r="Q89">
        <v>3</v>
      </c>
      <c r="R89" t="s">
        <v>152</v>
      </c>
      <c r="S89">
        <v>77</v>
      </c>
      <c r="T89">
        <v>16</v>
      </c>
      <c r="V89">
        <v>2</v>
      </c>
      <c r="W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89" t="str">
        <f>IFERROR(INDEX(#REF!,SMALL(IF(ISTEXT(#REF!),ROW(#REF!),""), ROW(#REF!))),"")</f>
        <v/>
      </c>
      <c r="Z89" t="str">
        <f t="array" ref="Z89">LOOKUP("zzzzz",CHOOSE({1,2},"",INDEX(W:W,SMALL(IF($W$1:$W$2553&lt;&gt;"",ROW($W$1:$W$2553)),ROWS($Z$1:Z89)))))</f>
        <v/>
      </c>
    </row>
    <row r="90" spans="1:26" x14ac:dyDescent="0.25">
      <c r="A90">
        <v>269</v>
      </c>
      <c r="B90" s="3" t="s">
        <v>534</v>
      </c>
      <c r="C90" t="s">
        <v>535</v>
      </c>
      <c r="D90">
        <f>IF(EC!$C$2 = Table_cqz02f6h9c.database.windows.net_TSGMaster_Customer[[#This Row],[CustomerName]],1,0)</f>
        <v>0</v>
      </c>
      <c r="E90" s="3">
        <f>IF(Table_cqz02f6h9c.database.windows.net_TSGMaster_Customer[[#This Row],[Column1]]=1,VALUE(TRIM(CLEAN(RIGHT(Table_cqz02f6h9c.database.windows.net_TSGMaster_Customer[[#This Row],[CustomerNumber]],6)))),)</f>
        <v>0</v>
      </c>
      <c r="G90">
        <v>90</v>
      </c>
      <c r="H90" t="s">
        <v>1106</v>
      </c>
      <c r="I90" t="s">
        <v>3297</v>
      </c>
      <c r="J90" t="s">
        <v>3524</v>
      </c>
      <c r="K90" t="s">
        <v>3525</v>
      </c>
      <c r="L90" t="s">
        <v>3526</v>
      </c>
      <c r="M90" t="s">
        <v>3526</v>
      </c>
      <c r="N90" t="s">
        <v>3255</v>
      </c>
      <c r="O90" t="s">
        <v>3527</v>
      </c>
      <c r="P90" t="s">
        <v>3257</v>
      </c>
      <c r="Q90">
        <v>3</v>
      </c>
      <c r="R90" t="s">
        <v>160</v>
      </c>
      <c r="S90">
        <v>81</v>
      </c>
      <c r="T90">
        <v>16</v>
      </c>
      <c r="V90">
        <v>2</v>
      </c>
      <c r="W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90" t="str">
        <f>IFERROR(INDEX(#REF!,SMALL(IF(ISTEXT(#REF!),ROW(#REF!),""), ROW(#REF!))),"")</f>
        <v/>
      </c>
      <c r="Z90" t="str">
        <f t="array" ref="Z90">LOOKUP("zzzzz",CHOOSE({1,2},"",INDEX(W:W,SMALL(IF($W$1:$W$2553&lt;&gt;"",ROW($W$1:$W$2553)),ROWS($Z$1:Z90)))))</f>
        <v/>
      </c>
    </row>
    <row r="91" spans="1:26" x14ac:dyDescent="0.25">
      <c r="A91">
        <v>158</v>
      </c>
      <c r="B91" s="3" t="s">
        <v>314</v>
      </c>
      <c r="C91" t="s">
        <v>315</v>
      </c>
      <c r="D91">
        <f>IF(EC!$C$2 = Table_cqz02f6h9c.database.windows.net_TSGMaster_Customer[[#This Row],[CustomerName]],1,0)</f>
        <v>0</v>
      </c>
      <c r="E91" s="3">
        <f>IF(Table_cqz02f6h9c.database.windows.net_TSGMaster_Customer[[#This Row],[Column1]]=1,VALUE(TRIM(CLEAN(RIGHT(Table_cqz02f6h9c.database.windows.net_TSGMaster_Customer[[#This Row],[CustomerNumber]],6)))),)</f>
        <v>0</v>
      </c>
      <c r="G91">
        <v>91</v>
      </c>
      <c r="H91" t="s">
        <v>2220</v>
      </c>
      <c r="I91" t="s">
        <v>3528</v>
      </c>
      <c r="J91" t="s">
        <v>3529</v>
      </c>
      <c r="K91" t="s">
        <v>3530</v>
      </c>
      <c r="L91" t="s">
        <v>3531</v>
      </c>
      <c r="M91" t="s">
        <v>3530</v>
      </c>
      <c r="N91" t="s">
        <v>3255</v>
      </c>
      <c r="O91" t="s">
        <v>3532</v>
      </c>
      <c r="P91" t="s">
        <v>3257</v>
      </c>
      <c r="Q91">
        <v>3</v>
      </c>
      <c r="R91" t="s">
        <v>160</v>
      </c>
      <c r="S91">
        <v>81</v>
      </c>
      <c r="T91">
        <v>16</v>
      </c>
      <c r="V91">
        <v>2</v>
      </c>
      <c r="W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91" t="str">
        <f>IFERROR(INDEX(#REF!,SMALL(IF(ISTEXT(#REF!),ROW(#REF!),""), ROW(#REF!))),"")</f>
        <v/>
      </c>
      <c r="Z91" t="str">
        <f t="array" ref="Z91">LOOKUP("zzzzz",CHOOSE({1,2},"",INDEX(W:W,SMALL(IF($W$1:$W$2553&lt;&gt;"",ROW($W$1:$W$2553)),ROWS($Z$1:Z91)))))</f>
        <v/>
      </c>
    </row>
    <row r="92" spans="1:26" x14ac:dyDescent="0.25">
      <c r="A92">
        <v>248</v>
      </c>
      <c r="B92" s="3" t="s">
        <v>493</v>
      </c>
      <c r="C92" t="s">
        <v>494</v>
      </c>
      <c r="D92">
        <f>IF(EC!$C$2 = Table_cqz02f6h9c.database.windows.net_TSGMaster_Customer[[#This Row],[CustomerName]],1,0)</f>
        <v>0</v>
      </c>
      <c r="E92" s="3">
        <f>IF(Table_cqz02f6h9c.database.windows.net_TSGMaster_Customer[[#This Row],[Column1]]=1,VALUE(TRIM(CLEAN(RIGHT(Table_cqz02f6h9c.database.windows.net_TSGMaster_Customer[[#This Row],[CustomerNumber]],6)))),)</f>
        <v>0</v>
      </c>
      <c r="G92">
        <v>92</v>
      </c>
      <c r="H92" t="s">
        <v>2363</v>
      </c>
      <c r="I92" t="s">
        <v>3433</v>
      </c>
      <c r="J92" t="s">
        <v>3533</v>
      </c>
      <c r="K92" t="s">
        <v>3534</v>
      </c>
      <c r="L92" t="s">
        <v>5</v>
      </c>
      <c r="M92" t="s">
        <v>3409</v>
      </c>
      <c r="N92" t="s">
        <v>3535</v>
      </c>
      <c r="O92" t="s">
        <v>3536</v>
      </c>
      <c r="P92" t="s">
        <v>3255</v>
      </c>
      <c r="Q92">
        <v>3</v>
      </c>
      <c r="R92" t="s">
        <v>164</v>
      </c>
      <c r="S92">
        <v>83</v>
      </c>
      <c r="T92">
        <v>16</v>
      </c>
      <c r="V92">
        <v>2</v>
      </c>
      <c r="W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92" t="str">
        <f>IFERROR(INDEX(#REF!,SMALL(IF(ISTEXT(#REF!),ROW(#REF!),""), ROW(#REF!))),"")</f>
        <v/>
      </c>
      <c r="Z92" t="str">
        <f t="array" ref="Z92">LOOKUP("zzzzz",CHOOSE({1,2},"",INDEX(W:W,SMALL(IF($W$1:$W$2553&lt;&gt;"",ROW($W$1:$W$2553)),ROWS($Z$1:Z92)))))</f>
        <v/>
      </c>
    </row>
    <row r="93" spans="1:26" x14ac:dyDescent="0.25">
      <c r="A93">
        <v>86</v>
      </c>
      <c r="B93" s="3" t="s">
        <v>170</v>
      </c>
      <c r="C93" t="s">
        <v>171</v>
      </c>
      <c r="D93">
        <f>IF(EC!$C$2 = Table_cqz02f6h9c.database.windows.net_TSGMaster_Customer[[#This Row],[CustomerName]],1,0)</f>
        <v>0</v>
      </c>
      <c r="E93" s="3">
        <f>IF(Table_cqz02f6h9c.database.windows.net_TSGMaster_Customer[[#This Row],[Column1]]=1,VALUE(TRIM(CLEAN(RIGHT(Table_cqz02f6h9c.database.windows.net_TSGMaster_Customer[[#This Row],[CustomerNumber]],6)))),)</f>
        <v>0</v>
      </c>
      <c r="G93">
        <v>93</v>
      </c>
      <c r="H93" t="s">
        <v>2603</v>
      </c>
      <c r="I93" t="s">
        <v>3251</v>
      </c>
      <c r="J93" t="s">
        <v>3537</v>
      </c>
      <c r="K93" t="s">
        <v>3538</v>
      </c>
      <c r="L93" t="s">
        <v>3539</v>
      </c>
      <c r="M93" t="s">
        <v>3540</v>
      </c>
      <c r="N93" t="s">
        <v>3541</v>
      </c>
      <c r="O93" t="s">
        <v>3542</v>
      </c>
      <c r="P93" t="s">
        <v>3257</v>
      </c>
      <c r="Q93">
        <v>3</v>
      </c>
      <c r="R93" t="s">
        <v>180</v>
      </c>
      <c r="S93">
        <v>91</v>
      </c>
      <c r="T93">
        <v>16</v>
      </c>
      <c r="V93">
        <v>2</v>
      </c>
      <c r="W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93" t="str">
        <f>IFERROR(INDEX(#REF!,SMALL(IF(ISTEXT(#REF!),ROW(#REF!),""), ROW(#REF!))),"")</f>
        <v/>
      </c>
    </row>
    <row r="94" spans="1:26" x14ac:dyDescent="0.25">
      <c r="A94">
        <v>322</v>
      </c>
      <c r="B94" s="3" t="s">
        <v>640</v>
      </c>
      <c r="C94" t="s">
        <v>641</v>
      </c>
      <c r="D94">
        <f>IF(EC!$C$2 = Table_cqz02f6h9c.database.windows.net_TSGMaster_Customer[[#This Row],[CustomerName]],1,0)</f>
        <v>0</v>
      </c>
      <c r="E94" s="3">
        <f>IF(Table_cqz02f6h9c.database.windows.net_TSGMaster_Customer[[#This Row],[Column1]]=1,VALUE(TRIM(CLEAN(RIGHT(Table_cqz02f6h9c.database.windows.net_TSGMaster_Customer[[#This Row],[CustomerNumber]],6)))),)</f>
        <v>0</v>
      </c>
      <c r="G94">
        <v>94</v>
      </c>
      <c r="H94" t="s">
        <v>2440</v>
      </c>
      <c r="I94" t="s">
        <v>3263</v>
      </c>
      <c r="J94" t="s">
        <v>3543</v>
      </c>
      <c r="K94" t="s">
        <v>3544</v>
      </c>
      <c r="L94" t="s">
        <v>3545</v>
      </c>
      <c r="M94" t="s">
        <v>3383</v>
      </c>
      <c r="N94" t="s">
        <v>3255</v>
      </c>
      <c r="O94" t="s">
        <v>3384</v>
      </c>
      <c r="P94" t="s">
        <v>3255</v>
      </c>
      <c r="Q94">
        <v>3</v>
      </c>
      <c r="R94" t="s">
        <v>214</v>
      </c>
      <c r="S94">
        <v>108</v>
      </c>
      <c r="T94">
        <v>16</v>
      </c>
      <c r="V94">
        <v>2</v>
      </c>
      <c r="W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94" t="str">
        <f>IFERROR(INDEX(#REF!,SMALL(IF(ISTEXT(#REF!),ROW(#REF!),""), ROW(#REF!))),"")</f>
        <v/>
      </c>
    </row>
    <row r="95" spans="1:26" x14ac:dyDescent="0.25">
      <c r="A95">
        <v>853</v>
      </c>
      <c r="B95" s="3" t="s">
        <v>978</v>
      </c>
      <c r="C95" t="s">
        <v>979</v>
      </c>
      <c r="D95">
        <f>IF(EC!$C$2 = Table_cqz02f6h9c.database.windows.net_TSGMaster_Customer[[#This Row],[CustomerName]],1,0)</f>
        <v>0</v>
      </c>
      <c r="E95" s="3">
        <f>IF(Table_cqz02f6h9c.database.windows.net_TSGMaster_Customer[[#This Row],[Column1]]=1,VALUE(TRIM(CLEAN(RIGHT(Table_cqz02f6h9c.database.windows.net_TSGMaster_Customer[[#This Row],[CustomerNumber]],6)))),)</f>
        <v>0</v>
      </c>
      <c r="G95">
        <v>95</v>
      </c>
      <c r="H95" t="s">
        <v>1502</v>
      </c>
      <c r="I95" t="s">
        <v>3425</v>
      </c>
      <c r="J95" t="s">
        <v>5</v>
      </c>
      <c r="K95" t="s">
        <v>5</v>
      </c>
      <c r="L95" t="s">
        <v>5</v>
      </c>
      <c r="M95" t="s">
        <v>3269</v>
      </c>
      <c r="N95" t="s">
        <v>3270</v>
      </c>
      <c r="O95" t="s">
        <v>5</v>
      </c>
      <c r="P95" t="s">
        <v>3272</v>
      </c>
      <c r="Q95">
        <v>3</v>
      </c>
      <c r="R95" t="s">
        <v>252</v>
      </c>
      <c r="S95">
        <v>127</v>
      </c>
      <c r="T95">
        <v>16</v>
      </c>
      <c r="V95">
        <v>2</v>
      </c>
      <c r="W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95" t="str">
        <f>IFERROR(INDEX(#REF!,SMALL(IF(ISTEXT(#REF!),ROW(#REF!),""), ROW(#REF!))),"")</f>
        <v/>
      </c>
    </row>
    <row r="96" spans="1:26" x14ac:dyDescent="0.25">
      <c r="A96">
        <v>256</v>
      </c>
      <c r="B96" s="3" t="s">
        <v>508</v>
      </c>
      <c r="C96" t="s">
        <v>509</v>
      </c>
      <c r="D96">
        <f>IF(EC!$C$2 = Table_cqz02f6h9c.database.windows.net_TSGMaster_Customer[[#This Row],[CustomerName]],1,0)</f>
        <v>0</v>
      </c>
      <c r="E96" s="3">
        <f>IF(Table_cqz02f6h9c.database.windows.net_TSGMaster_Customer[[#This Row],[Column1]]=1,VALUE(TRIM(CLEAN(RIGHT(Table_cqz02f6h9c.database.windows.net_TSGMaster_Customer[[#This Row],[CustomerNumber]],6)))),)</f>
        <v>0</v>
      </c>
      <c r="G96">
        <v>96</v>
      </c>
      <c r="H96" t="s">
        <v>1293</v>
      </c>
      <c r="I96" t="s">
        <v>3433</v>
      </c>
      <c r="J96" t="s">
        <v>3546</v>
      </c>
      <c r="K96" t="s">
        <v>5</v>
      </c>
      <c r="L96" t="s">
        <v>5</v>
      </c>
      <c r="M96" t="s">
        <v>3547</v>
      </c>
      <c r="N96" t="s">
        <v>3270</v>
      </c>
      <c r="O96" t="s">
        <v>3548</v>
      </c>
      <c r="P96" t="s">
        <v>3272</v>
      </c>
      <c r="Q96">
        <v>3</v>
      </c>
      <c r="R96" t="s">
        <v>254</v>
      </c>
      <c r="S96">
        <v>128</v>
      </c>
      <c r="T96">
        <v>16</v>
      </c>
      <c r="V96">
        <v>2</v>
      </c>
      <c r="W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96" t="str">
        <f>IFERROR(INDEX(#REF!,SMALL(IF(ISTEXT(#REF!),ROW(#REF!),""), ROW(#REF!))),"")</f>
        <v/>
      </c>
    </row>
    <row r="97" spans="1:24" x14ac:dyDescent="0.25">
      <c r="A97">
        <v>304</v>
      </c>
      <c r="B97" s="3" t="s">
        <v>604</v>
      </c>
      <c r="C97" t="s">
        <v>605</v>
      </c>
      <c r="D97">
        <f>IF(EC!$C$2 = Table_cqz02f6h9c.database.windows.net_TSGMaster_Customer[[#This Row],[CustomerName]],1,0)</f>
        <v>0</v>
      </c>
      <c r="E97" s="3">
        <f>IF(Table_cqz02f6h9c.database.windows.net_TSGMaster_Customer[[#This Row],[Column1]]=1,VALUE(TRIM(CLEAN(RIGHT(Table_cqz02f6h9c.database.windows.net_TSGMaster_Customer[[#This Row],[CustomerNumber]],6)))),)</f>
        <v>0</v>
      </c>
      <c r="G97">
        <v>97</v>
      </c>
      <c r="H97" t="s">
        <v>2918</v>
      </c>
      <c r="I97" t="s">
        <v>3287</v>
      </c>
      <c r="J97" t="s">
        <v>3549</v>
      </c>
      <c r="K97" t="s">
        <v>3550</v>
      </c>
      <c r="L97" t="s">
        <v>5</v>
      </c>
      <c r="M97" t="s">
        <v>3391</v>
      </c>
      <c r="N97" t="s">
        <v>3270</v>
      </c>
      <c r="O97" t="s">
        <v>3551</v>
      </c>
      <c r="P97" t="s">
        <v>3272</v>
      </c>
      <c r="Q97">
        <v>3</v>
      </c>
      <c r="R97" t="s">
        <v>254</v>
      </c>
      <c r="S97">
        <v>128</v>
      </c>
      <c r="T97">
        <v>16</v>
      </c>
      <c r="V97">
        <v>2</v>
      </c>
      <c r="W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97" t="str">
        <f>IFERROR(INDEX(#REF!,SMALL(IF(ISTEXT(#REF!),ROW(#REF!),""), ROW(#REF!))),"")</f>
        <v/>
      </c>
    </row>
    <row r="98" spans="1:24" x14ac:dyDescent="0.25">
      <c r="A98">
        <v>801</v>
      </c>
      <c r="B98" s="3" t="s">
        <v>876</v>
      </c>
      <c r="C98" t="s">
        <v>877</v>
      </c>
      <c r="D98">
        <f>IF(EC!$C$2 = Table_cqz02f6h9c.database.windows.net_TSGMaster_Customer[[#This Row],[CustomerName]],1,0)</f>
        <v>0</v>
      </c>
      <c r="E98" s="3">
        <f>IF(Table_cqz02f6h9c.database.windows.net_TSGMaster_Customer[[#This Row],[Column1]]=1,VALUE(TRIM(CLEAN(RIGHT(Table_cqz02f6h9c.database.windows.net_TSGMaster_Customer[[#This Row],[CustomerNumber]],6)))),)</f>
        <v>0</v>
      </c>
      <c r="G98">
        <v>98</v>
      </c>
      <c r="H98" t="s">
        <v>1912</v>
      </c>
      <c r="I98" t="s">
        <v>3433</v>
      </c>
      <c r="J98" t="s">
        <v>3552</v>
      </c>
      <c r="K98" t="s">
        <v>3553</v>
      </c>
      <c r="L98" t="s">
        <v>5</v>
      </c>
      <c r="M98" t="s">
        <v>3334</v>
      </c>
      <c r="N98" t="s">
        <v>3554</v>
      </c>
      <c r="O98" t="s">
        <v>3555</v>
      </c>
      <c r="P98" t="s">
        <v>3257</v>
      </c>
      <c r="Q98">
        <v>3</v>
      </c>
      <c r="R98" t="s">
        <v>346</v>
      </c>
      <c r="S98">
        <v>174</v>
      </c>
      <c r="T98">
        <v>16</v>
      </c>
      <c r="V98">
        <v>2</v>
      </c>
      <c r="W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98" t="str">
        <f>IFERROR(INDEX(#REF!,SMALL(IF(ISTEXT(#REF!),ROW(#REF!),""), ROW(#REF!))),"")</f>
        <v/>
      </c>
    </row>
    <row r="99" spans="1:24" x14ac:dyDescent="0.25">
      <c r="A99">
        <v>35</v>
      </c>
      <c r="B99" s="3" t="s">
        <v>70</v>
      </c>
      <c r="C99" t="s">
        <v>71</v>
      </c>
      <c r="D99">
        <f>IF(EC!$C$2 = Table_cqz02f6h9c.database.windows.net_TSGMaster_Customer[[#This Row],[CustomerName]],1,0)</f>
        <v>0</v>
      </c>
      <c r="E99" s="3">
        <f>IF(Table_cqz02f6h9c.database.windows.net_TSGMaster_Customer[[#This Row],[Column1]]=1,VALUE(TRIM(CLEAN(RIGHT(Table_cqz02f6h9c.database.windows.net_TSGMaster_Customer[[#This Row],[CustomerNumber]],6)))),)</f>
        <v>0</v>
      </c>
      <c r="G99">
        <v>99</v>
      </c>
      <c r="H99" t="s">
        <v>1513</v>
      </c>
      <c r="I99" t="s">
        <v>3556</v>
      </c>
      <c r="J99" t="s">
        <v>3557</v>
      </c>
      <c r="K99" t="s">
        <v>5</v>
      </c>
      <c r="L99" t="s">
        <v>5</v>
      </c>
      <c r="M99" t="s">
        <v>3558</v>
      </c>
      <c r="N99" t="s">
        <v>3270</v>
      </c>
      <c r="O99" t="s">
        <v>3559</v>
      </c>
      <c r="P99" t="s">
        <v>3272</v>
      </c>
      <c r="Q99">
        <v>3</v>
      </c>
      <c r="R99" t="s">
        <v>408</v>
      </c>
      <c r="S99">
        <v>205</v>
      </c>
      <c r="T99">
        <v>16</v>
      </c>
      <c r="V99">
        <v>2</v>
      </c>
      <c r="W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99" t="str">
        <f>IFERROR(INDEX(#REF!,SMALL(IF(ISTEXT(#REF!),ROW(#REF!),""), ROW(#REF!))),"")</f>
        <v/>
      </c>
    </row>
    <row r="100" spans="1:24" x14ac:dyDescent="0.25">
      <c r="A100">
        <v>221</v>
      </c>
      <c r="B100" s="3" t="s">
        <v>439</v>
      </c>
      <c r="C100" t="s">
        <v>440</v>
      </c>
      <c r="D100">
        <f>IF(EC!$C$2 = Table_cqz02f6h9c.database.windows.net_TSGMaster_Customer[[#This Row],[CustomerName]],1,0)</f>
        <v>0</v>
      </c>
      <c r="E100" s="3">
        <f>IF(Table_cqz02f6h9c.database.windows.net_TSGMaster_Customer[[#This Row],[Column1]]=1,VALUE(TRIM(CLEAN(RIGHT(Table_cqz02f6h9c.database.windows.net_TSGMaster_Customer[[#This Row],[CustomerNumber]],6)))),)</f>
        <v>0</v>
      </c>
      <c r="G100">
        <v>100</v>
      </c>
      <c r="H100" t="s">
        <v>1518</v>
      </c>
      <c r="I100" t="s">
        <v>3311</v>
      </c>
      <c r="J100" t="s">
        <v>3560</v>
      </c>
      <c r="K100" t="s">
        <v>5</v>
      </c>
      <c r="L100" t="s">
        <v>5</v>
      </c>
      <c r="M100" t="s">
        <v>3561</v>
      </c>
      <c r="N100" t="s">
        <v>3270</v>
      </c>
      <c r="O100" t="s">
        <v>3562</v>
      </c>
      <c r="P100" t="s">
        <v>3272</v>
      </c>
      <c r="Q100">
        <v>3</v>
      </c>
      <c r="R100" t="s">
        <v>408</v>
      </c>
      <c r="S100">
        <v>205</v>
      </c>
      <c r="T100">
        <v>16</v>
      </c>
      <c r="V100">
        <v>2</v>
      </c>
      <c r="W1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00" t="str">
        <f>IFERROR(INDEX(#REF!,SMALL(IF(ISTEXT(#REF!),ROW(#REF!),""), ROW(#REF!))),"")</f>
        <v/>
      </c>
    </row>
    <row r="101" spans="1:24" x14ac:dyDescent="0.25">
      <c r="A101">
        <v>253</v>
      </c>
      <c r="B101" s="3" t="s">
        <v>503</v>
      </c>
      <c r="C101" t="s">
        <v>504</v>
      </c>
      <c r="D101">
        <f>IF(EC!$C$2 = Table_cqz02f6h9c.database.windows.net_TSGMaster_Customer[[#This Row],[CustomerName]],1,0)</f>
        <v>0</v>
      </c>
      <c r="E101" s="3">
        <f>IF(Table_cqz02f6h9c.database.windows.net_TSGMaster_Customer[[#This Row],[Column1]]=1,VALUE(TRIM(CLEAN(RIGHT(Table_cqz02f6h9c.database.windows.net_TSGMaster_Customer[[#This Row],[CustomerNumber]],6)))),)</f>
        <v>0</v>
      </c>
      <c r="G101">
        <v>101</v>
      </c>
      <c r="H101" t="s">
        <v>2704</v>
      </c>
      <c r="I101" t="s">
        <v>3373</v>
      </c>
      <c r="J101" t="s">
        <v>3563</v>
      </c>
      <c r="K101" t="s">
        <v>3564</v>
      </c>
      <c r="L101" t="s">
        <v>3565</v>
      </c>
      <c r="M101" t="s">
        <v>3566</v>
      </c>
      <c r="N101" t="s">
        <v>3567</v>
      </c>
      <c r="O101" t="s">
        <v>3568</v>
      </c>
      <c r="P101" t="s">
        <v>3257</v>
      </c>
      <c r="Q101">
        <v>3</v>
      </c>
      <c r="R101" t="s">
        <v>408</v>
      </c>
      <c r="S101">
        <v>205</v>
      </c>
      <c r="T101">
        <v>16</v>
      </c>
      <c r="V101">
        <v>2</v>
      </c>
      <c r="W1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01" t="str">
        <f>IFERROR(INDEX(#REF!,SMALL(IF(ISTEXT(#REF!),ROW(#REF!),""), ROW(#REF!))),"")</f>
        <v/>
      </c>
    </row>
    <row r="102" spans="1:24" x14ac:dyDescent="0.25">
      <c r="A102">
        <v>236</v>
      </c>
      <c r="B102" s="3" t="s">
        <v>469</v>
      </c>
      <c r="C102" t="s">
        <v>470</v>
      </c>
      <c r="D102">
        <f>IF(EC!$C$2 = Table_cqz02f6h9c.database.windows.net_TSGMaster_Customer[[#This Row],[CustomerName]],1,0)</f>
        <v>0</v>
      </c>
      <c r="E102" s="3">
        <f>IF(Table_cqz02f6h9c.database.windows.net_TSGMaster_Customer[[#This Row],[Column1]]=1,VALUE(TRIM(CLEAN(RIGHT(Table_cqz02f6h9c.database.windows.net_TSGMaster_Customer[[#This Row],[CustomerNumber]],6)))),)</f>
        <v>0</v>
      </c>
      <c r="G102">
        <v>102</v>
      </c>
      <c r="H102" t="s">
        <v>2704</v>
      </c>
      <c r="I102" t="s">
        <v>3375</v>
      </c>
      <c r="J102" t="s">
        <v>3569</v>
      </c>
      <c r="K102" t="s">
        <v>3570</v>
      </c>
      <c r="L102" t="s">
        <v>3571</v>
      </c>
      <c r="M102" t="s">
        <v>3569</v>
      </c>
      <c r="N102" t="s">
        <v>3255</v>
      </c>
      <c r="O102" t="s">
        <v>3572</v>
      </c>
      <c r="P102" t="s">
        <v>3257</v>
      </c>
      <c r="Q102">
        <v>3</v>
      </c>
      <c r="R102" t="s">
        <v>408</v>
      </c>
      <c r="S102">
        <v>205</v>
      </c>
      <c r="T102">
        <v>16</v>
      </c>
      <c r="V102">
        <v>2</v>
      </c>
      <c r="W1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02" t="str">
        <f>IFERROR(INDEX(#REF!,SMALL(IF(ISTEXT(#REF!),ROW(#REF!),""), ROW(#REF!))),"")</f>
        <v/>
      </c>
    </row>
    <row r="103" spans="1:24" x14ac:dyDescent="0.25">
      <c r="A103">
        <v>133</v>
      </c>
      <c r="B103" s="3" t="s">
        <v>264</v>
      </c>
      <c r="C103" t="s">
        <v>265</v>
      </c>
      <c r="D103">
        <f>IF(EC!$C$2 = Table_cqz02f6h9c.database.windows.net_TSGMaster_Customer[[#This Row],[CustomerName]],1,0)</f>
        <v>0</v>
      </c>
      <c r="E103" s="3">
        <f>IF(Table_cqz02f6h9c.database.windows.net_TSGMaster_Customer[[#This Row],[Column1]]=1,VALUE(TRIM(CLEAN(RIGHT(Table_cqz02f6h9c.database.windows.net_TSGMaster_Customer[[#This Row],[CustomerNumber]],6)))),)</f>
        <v>0</v>
      </c>
      <c r="G103">
        <v>103</v>
      </c>
      <c r="H103" t="s">
        <v>2704</v>
      </c>
      <c r="I103" t="s">
        <v>3374</v>
      </c>
      <c r="J103" t="s">
        <v>3573</v>
      </c>
      <c r="K103" t="s">
        <v>3574</v>
      </c>
      <c r="L103" t="s">
        <v>3575</v>
      </c>
      <c r="M103" t="s">
        <v>3383</v>
      </c>
      <c r="N103" t="s">
        <v>3255</v>
      </c>
      <c r="O103" t="s">
        <v>3384</v>
      </c>
      <c r="P103" t="s">
        <v>3255</v>
      </c>
      <c r="Q103">
        <v>3</v>
      </c>
      <c r="R103" t="s">
        <v>408</v>
      </c>
      <c r="S103">
        <v>205</v>
      </c>
      <c r="T103">
        <v>16</v>
      </c>
      <c r="V103">
        <v>2</v>
      </c>
      <c r="W1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03" t="str">
        <f>IFERROR(INDEX(#REF!,SMALL(IF(ISTEXT(#REF!),ROW(#REF!),""), ROW(#REF!))),"")</f>
        <v/>
      </c>
    </row>
    <row r="104" spans="1:24" x14ac:dyDescent="0.25">
      <c r="A104">
        <v>401</v>
      </c>
      <c r="B104" s="3" t="s">
        <v>798</v>
      </c>
      <c r="C104" t="s">
        <v>799</v>
      </c>
      <c r="D104">
        <f>IF(EC!$C$2 = Table_cqz02f6h9c.database.windows.net_TSGMaster_Customer[[#This Row],[CustomerName]],1,0)</f>
        <v>0</v>
      </c>
      <c r="E104" s="3">
        <f>IF(Table_cqz02f6h9c.database.windows.net_TSGMaster_Customer[[#This Row],[Column1]]=1,VALUE(TRIM(CLEAN(RIGHT(Table_cqz02f6h9c.database.windows.net_TSGMaster_Customer[[#This Row],[CustomerNumber]],6)))),)</f>
        <v>0</v>
      </c>
      <c r="G104">
        <v>104</v>
      </c>
      <c r="H104" t="s">
        <v>3078</v>
      </c>
      <c r="I104" t="s">
        <v>3330</v>
      </c>
      <c r="J104" t="s">
        <v>3576</v>
      </c>
      <c r="K104" t="s">
        <v>3577</v>
      </c>
      <c r="L104" t="s">
        <v>3578</v>
      </c>
      <c r="M104" t="s">
        <v>3317</v>
      </c>
      <c r="N104" t="s">
        <v>3255</v>
      </c>
      <c r="O104" t="s">
        <v>3318</v>
      </c>
      <c r="P104" t="s">
        <v>3257</v>
      </c>
      <c r="Q104">
        <v>3</v>
      </c>
      <c r="R104" t="s">
        <v>408</v>
      </c>
      <c r="S104">
        <v>205</v>
      </c>
      <c r="T104">
        <v>16</v>
      </c>
      <c r="V104">
        <v>2</v>
      </c>
      <c r="W1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04" t="str">
        <f>IFERROR(INDEX(#REF!,SMALL(IF(ISTEXT(#REF!),ROW(#REF!),""), ROW(#REF!))),"")</f>
        <v/>
      </c>
    </row>
    <row r="105" spans="1:24" x14ac:dyDescent="0.25">
      <c r="A105">
        <v>277</v>
      </c>
      <c r="B105" s="3" t="s">
        <v>550</v>
      </c>
      <c r="C105" t="s">
        <v>551</v>
      </c>
      <c r="D105">
        <f>IF(EC!$C$2 = Table_cqz02f6h9c.database.windows.net_TSGMaster_Customer[[#This Row],[CustomerName]],1,0)</f>
        <v>0</v>
      </c>
      <c r="E105" s="3">
        <f>IF(Table_cqz02f6h9c.database.windows.net_TSGMaster_Customer[[#This Row],[Column1]]=1,VALUE(TRIM(CLEAN(RIGHT(Table_cqz02f6h9c.database.windows.net_TSGMaster_Customer[[#This Row],[CustomerNumber]],6)))),)</f>
        <v>0</v>
      </c>
      <c r="G105">
        <v>105</v>
      </c>
      <c r="H105" t="s">
        <v>3079</v>
      </c>
      <c r="I105" t="s">
        <v>3339</v>
      </c>
      <c r="J105" t="s">
        <v>3576</v>
      </c>
      <c r="K105" t="s">
        <v>3265</v>
      </c>
      <c r="L105" t="s">
        <v>3579</v>
      </c>
      <c r="M105" t="s">
        <v>3261</v>
      </c>
      <c r="N105" t="s">
        <v>3255</v>
      </c>
      <c r="O105" t="s">
        <v>3580</v>
      </c>
      <c r="P105" t="s">
        <v>3257</v>
      </c>
      <c r="Q105">
        <v>3</v>
      </c>
      <c r="R105" t="s">
        <v>408</v>
      </c>
      <c r="S105">
        <v>205</v>
      </c>
      <c r="T105">
        <v>16</v>
      </c>
      <c r="V105">
        <v>2</v>
      </c>
      <c r="W1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05" t="str">
        <f>IFERROR(INDEX(#REF!,SMALL(IF(ISTEXT(#REF!),ROW(#REF!),""), ROW(#REF!))),"")</f>
        <v/>
      </c>
    </row>
    <row r="106" spans="1:24" x14ac:dyDescent="0.25">
      <c r="A106">
        <v>330</v>
      </c>
      <c r="B106" s="3" t="s">
        <v>656</v>
      </c>
      <c r="C106" t="s">
        <v>657</v>
      </c>
      <c r="D106">
        <f>IF(EC!$C$2 = Table_cqz02f6h9c.database.windows.net_TSGMaster_Customer[[#This Row],[CustomerName]],1,0)</f>
        <v>0</v>
      </c>
      <c r="E106" s="3">
        <f>IF(Table_cqz02f6h9c.database.windows.net_TSGMaster_Customer[[#This Row],[Column1]]=1,VALUE(TRIM(CLEAN(RIGHT(Table_cqz02f6h9c.database.windows.net_TSGMaster_Customer[[#This Row],[CustomerNumber]],6)))),)</f>
        <v>0</v>
      </c>
      <c r="G106">
        <v>106</v>
      </c>
      <c r="H106" t="s">
        <v>3079</v>
      </c>
      <c r="I106" t="s">
        <v>3581</v>
      </c>
      <c r="J106" t="s">
        <v>3582</v>
      </c>
      <c r="K106" t="s">
        <v>3583</v>
      </c>
      <c r="L106" t="s">
        <v>3584</v>
      </c>
      <c r="M106" t="s">
        <v>3310</v>
      </c>
      <c r="N106" t="s">
        <v>3255</v>
      </c>
      <c r="O106" t="s">
        <v>3585</v>
      </c>
      <c r="P106" t="s">
        <v>3257</v>
      </c>
      <c r="Q106">
        <v>3</v>
      </c>
      <c r="R106" t="s">
        <v>408</v>
      </c>
      <c r="S106">
        <v>205</v>
      </c>
      <c r="T106">
        <v>16</v>
      </c>
      <c r="V106">
        <v>2</v>
      </c>
      <c r="W1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06" t="str">
        <f>IFERROR(INDEX(#REF!,SMALL(IF(ISTEXT(#REF!),ROW(#REF!),""), ROW(#REF!))),"")</f>
        <v/>
      </c>
    </row>
    <row r="107" spans="1:24" x14ac:dyDescent="0.25">
      <c r="A107">
        <v>275</v>
      </c>
      <c r="B107" s="3" t="s">
        <v>546</v>
      </c>
      <c r="C107" t="s">
        <v>547</v>
      </c>
      <c r="D107">
        <f>IF(EC!$C$2 = Table_cqz02f6h9c.database.windows.net_TSGMaster_Customer[[#This Row],[CustomerName]],1,0)</f>
        <v>0</v>
      </c>
      <c r="E107" s="3">
        <f>IF(Table_cqz02f6h9c.database.windows.net_TSGMaster_Customer[[#This Row],[Column1]]=1,VALUE(TRIM(CLEAN(RIGHT(Table_cqz02f6h9c.database.windows.net_TSGMaster_Customer[[#This Row],[CustomerNumber]],6)))),)</f>
        <v>0</v>
      </c>
      <c r="G107">
        <v>193</v>
      </c>
      <c r="H107" t="s">
        <v>2395</v>
      </c>
      <c r="I107" t="s">
        <v>3306</v>
      </c>
      <c r="J107" t="s">
        <v>3586</v>
      </c>
      <c r="K107" t="s">
        <v>5</v>
      </c>
      <c r="L107" t="s">
        <v>5</v>
      </c>
      <c r="M107" t="s">
        <v>3587</v>
      </c>
      <c r="N107" t="s">
        <v>3588</v>
      </c>
      <c r="O107" t="s">
        <v>3589</v>
      </c>
      <c r="P107" t="s">
        <v>3272</v>
      </c>
      <c r="Q107">
        <v>1</v>
      </c>
      <c r="R107" t="s">
        <v>3</v>
      </c>
      <c r="S107">
        <v>1</v>
      </c>
      <c r="T107">
        <v>16</v>
      </c>
      <c r="V107">
        <v>10</v>
      </c>
      <c r="W1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07" t="str">
        <f>IFERROR(INDEX(#REF!,SMALL(IF(ISTEXT(#REF!),ROW(#REF!),""), ROW(#REF!))),"")</f>
        <v/>
      </c>
    </row>
    <row r="108" spans="1:24" x14ac:dyDescent="0.25">
      <c r="A108">
        <v>261</v>
      </c>
      <c r="B108" s="3" t="s">
        <v>518</v>
      </c>
      <c r="C108" t="s">
        <v>519</v>
      </c>
      <c r="D108">
        <f>IF(EC!$C$2 = Table_cqz02f6h9c.database.windows.net_TSGMaster_Customer[[#This Row],[CustomerName]],1,0)</f>
        <v>0</v>
      </c>
      <c r="E108" s="3">
        <f>IF(Table_cqz02f6h9c.database.windows.net_TSGMaster_Customer[[#This Row],[Column1]]=1,VALUE(TRIM(CLEAN(RIGHT(Table_cqz02f6h9c.database.windows.net_TSGMaster_Customer[[#This Row],[CustomerNumber]],6)))),)</f>
        <v>0</v>
      </c>
      <c r="G108">
        <v>194</v>
      </c>
      <c r="H108" t="s">
        <v>3130</v>
      </c>
      <c r="I108" t="s">
        <v>3279</v>
      </c>
      <c r="J108" t="s">
        <v>3590</v>
      </c>
      <c r="K108" t="s">
        <v>5</v>
      </c>
      <c r="L108" t="s">
        <v>5</v>
      </c>
      <c r="M108" t="s">
        <v>3591</v>
      </c>
      <c r="N108" t="s">
        <v>3588</v>
      </c>
      <c r="O108" t="s">
        <v>3592</v>
      </c>
      <c r="P108" t="s">
        <v>3272</v>
      </c>
      <c r="Q108">
        <v>1</v>
      </c>
      <c r="R108" t="s">
        <v>3</v>
      </c>
      <c r="S108">
        <v>1</v>
      </c>
      <c r="T108">
        <v>16</v>
      </c>
      <c r="V108">
        <v>10</v>
      </c>
      <c r="W1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08" t="str">
        <f>IFERROR(INDEX(#REF!,SMALL(IF(ISTEXT(#REF!),ROW(#REF!),""), ROW(#REF!))),"")</f>
        <v/>
      </c>
    </row>
    <row r="109" spans="1:24" x14ac:dyDescent="0.25">
      <c r="A109">
        <v>127</v>
      </c>
      <c r="B109" s="3" t="s">
        <v>252</v>
      </c>
      <c r="C109" t="s">
        <v>253</v>
      </c>
      <c r="D109">
        <f>IF(EC!$C$2 = Table_cqz02f6h9c.database.windows.net_TSGMaster_Customer[[#This Row],[CustomerName]],1,0)</f>
        <v>0</v>
      </c>
      <c r="E109" s="3">
        <f>IF(Table_cqz02f6h9c.database.windows.net_TSGMaster_Customer[[#This Row],[Column1]]=1,VALUE(TRIM(CLEAN(RIGHT(Table_cqz02f6h9c.database.windows.net_TSGMaster_Customer[[#This Row],[CustomerNumber]],6)))),)</f>
        <v>0</v>
      </c>
      <c r="G109">
        <v>195</v>
      </c>
      <c r="H109" t="s">
        <v>2237</v>
      </c>
      <c r="I109" t="s">
        <v>3372</v>
      </c>
      <c r="J109" t="s">
        <v>3593</v>
      </c>
      <c r="K109" t="s">
        <v>5</v>
      </c>
      <c r="L109" t="s">
        <v>5</v>
      </c>
      <c r="M109" t="s">
        <v>5</v>
      </c>
      <c r="N109" t="s">
        <v>5</v>
      </c>
      <c r="O109" t="s">
        <v>5</v>
      </c>
      <c r="P109" t="s">
        <v>3594</v>
      </c>
      <c r="Q109">
        <v>1</v>
      </c>
      <c r="R109" t="s">
        <v>3</v>
      </c>
      <c r="S109">
        <v>1</v>
      </c>
      <c r="T109">
        <v>16</v>
      </c>
      <c r="V109">
        <v>4</v>
      </c>
      <c r="W1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09" t="str">
        <f>IFERROR(INDEX(#REF!,SMALL(IF(ISTEXT(#REF!),ROW(#REF!),""), ROW(#REF!))),"")</f>
        <v/>
      </c>
    </row>
    <row r="110" spans="1:24" x14ac:dyDescent="0.25">
      <c r="A110">
        <v>239</v>
      </c>
      <c r="B110" s="3" t="s">
        <v>475</v>
      </c>
      <c r="C110" t="s">
        <v>476</v>
      </c>
      <c r="D110">
        <f>IF(EC!$C$2 = Table_cqz02f6h9c.database.windows.net_TSGMaster_Customer[[#This Row],[CustomerName]],1,0)</f>
        <v>0</v>
      </c>
      <c r="E110" s="3">
        <f>IF(Table_cqz02f6h9c.database.windows.net_TSGMaster_Customer[[#This Row],[Column1]]=1,VALUE(TRIM(CLEAN(RIGHT(Table_cqz02f6h9c.database.windows.net_TSGMaster_Customer[[#This Row],[CustomerNumber]],6)))),)</f>
        <v>0</v>
      </c>
      <c r="G110">
        <v>196</v>
      </c>
      <c r="H110" t="s">
        <v>1942</v>
      </c>
      <c r="I110" t="s">
        <v>3420</v>
      </c>
      <c r="J110" t="s">
        <v>3595</v>
      </c>
      <c r="K110" t="s">
        <v>5</v>
      </c>
      <c r="L110" t="s">
        <v>5</v>
      </c>
      <c r="M110" t="s">
        <v>3596</v>
      </c>
      <c r="N110" t="s">
        <v>3597</v>
      </c>
      <c r="O110" t="s">
        <v>3598</v>
      </c>
      <c r="P110" t="s">
        <v>3272</v>
      </c>
      <c r="Q110">
        <v>1</v>
      </c>
      <c r="R110" t="s">
        <v>20</v>
      </c>
      <c r="S110">
        <v>9</v>
      </c>
      <c r="T110">
        <v>16</v>
      </c>
      <c r="V110">
        <v>8</v>
      </c>
      <c r="W1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10" t="str">
        <f>IFERROR(INDEX(#REF!,SMALL(IF(ISTEXT(#REF!),ROW(#REF!),""), ROW(#REF!))),"")</f>
        <v/>
      </c>
    </row>
    <row r="111" spans="1:24" x14ac:dyDescent="0.25">
      <c r="A111">
        <v>781</v>
      </c>
      <c r="B111" s="3" t="s">
        <v>836</v>
      </c>
      <c r="C111" t="s">
        <v>837</v>
      </c>
      <c r="D111">
        <f>IF(EC!$C$2 = Table_cqz02f6h9c.database.windows.net_TSGMaster_Customer[[#This Row],[CustomerName]],1,0)</f>
        <v>0</v>
      </c>
      <c r="E111" s="3">
        <f>IF(Table_cqz02f6h9c.database.windows.net_TSGMaster_Customer[[#This Row],[Column1]]=1,VALUE(TRIM(CLEAN(RIGHT(Table_cqz02f6h9c.database.windows.net_TSGMaster_Customer[[#This Row],[CustomerNumber]],6)))),)</f>
        <v>0</v>
      </c>
      <c r="G111">
        <v>197</v>
      </c>
      <c r="H111" t="s">
        <v>2277</v>
      </c>
      <c r="I111" t="s">
        <v>3433</v>
      </c>
      <c r="J111" t="s">
        <v>3599</v>
      </c>
      <c r="K111" t="s">
        <v>5</v>
      </c>
      <c r="L111" t="s">
        <v>5</v>
      </c>
      <c r="M111" t="s">
        <v>3600</v>
      </c>
      <c r="N111" t="s">
        <v>3601</v>
      </c>
      <c r="O111" t="s">
        <v>3602</v>
      </c>
      <c r="P111" t="s">
        <v>3272</v>
      </c>
      <c r="Q111">
        <v>1</v>
      </c>
      <c r="R111" t="s">
        <v>20</v>
      </c>
      <c r="S111">
        <v>9</v>
      </c>
      <c r="T111">
        <v>16</v>
      </c>
      <c r="V111">
        <v>8</v>
      </c>
      <c r="W1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11" t="str">
        <f>IFERROR(INDEX(#REF!,SMALL(IF(ISTEXT(#REF!),ROW(#REF!),""), ROW(#REF!))),"")</f>
        <v/>
      </c>
    </row>
    <row r="112" spans="1:24" x14ac:dyDescent="0.25">
      <c r="A112">
        <v>392</v>
      </c>
      <c r="B112" s="3" t="s">
        <v>780</v>
      </c>
      <c r="C112" t="s">
        <v>781</v>
      </c>
      <c r="D112">
        <f>IF(EC!$C$2 = Table_cqz02f6h9c.database.windows.net_TSGMaster_Customer[[#This Row],[CustomerName]],1,0)</f>
        <v>0</v>
      </c>
      <c r="E112" s="3">
        <f>IF(Table_cqz02f6h9c.database.windows.net_TSGMaster_Customer[[#This Row],[Column1]]=1,VALUE(TRIM(CLEAN(RIGHT(Table_cqz02f6h9c.database.windows.net_TSGMaster_Customer[[#This Row],[CustomerNumber]],6)))),)</f>
        <v>0</v>
      </c>
      <c r="G112">
        <v>198</v>
      </c>
      <c r="H112" t="s">
        <v>2279</v>
      </c>
      <c r="I112" t="s">
        <v>3343</v>
      </c>
      <c r="J112" t="s">
        <v>3603</v>
      </c>
      <c r="K112" t="s">
        <v>5</v>
      </c>
      <c r="L112" t="s">
        <v>5</v>
      </c>
      <c r="M112" t="s">
        <v>3604</v>
      </c>
      <c r="N112" t="s">
        <v>3605</v>
      </c>
      <c r="O112" t="s">
        <v>3606</v>
      </c>
      <c r="P112" t="s">
        <v>3272</v>
      </c>
      <c r="Q112">
        <v>1</v>
      </c>
      <c r="R112" t="s">
        <v>20</v>
      </c>
      <c r="S112">
        <v>9</v>
      </c>
      <c r="T112">
        <v>16</v>
      </c>
      <c r="V112">
        <v>8</v>
      </c>
      <c r="W1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12" t="str">
        <f>IFERROR(INDEX(#REF!,SMALL(IF(ISTEXT(#REF!),ROW(#REF!),""), ROW(#REF!))),"")</f>
        <v/>
      </c>
    </row>
    <row r="113" spans="1:24" x14ac:dyDescent="0.25">
      <c r="A113">
        <v>289</v>
      </c>
      <c r="B113" s="3" t="s">
        <v>574</v>
      </c>
      <c r="C113" t="s">
        <v>575</v>
      </c>
      <c r="D113">
        <f>IF(EC!$C$2 = Table_cqz02f6h9c.database.windows.net_TSGMaster_Customer[[#This Row],[CustomerName]],1,0)</f>
        <v>0</v>
      </c>
      <c r="E113" s="3">
        <f>IF(Table_cqz02f6h9c.database.windows.net_TSGMaster_Customer[[#This Row],[Column1]]=1,VALUE(TRIM(CLEAN(RIGHT(Table_cqz02f6h9c.database.windows.net_TSGMaster_Customer[[#This Row],[CustomerNumber]],6)))),)</f>
        <v>0</v>
      </c>
      <c r="G113">
        <v>199</v>
      </c>
      <c r="H113" t="s">
        <v>2281</v>
      </c>
      <c r="I113" t="s">
        <v>3360</v>
      </c>
      <c r="J113" t="s">
        <v>3607</v>
      </c>
      <c r="K113" t="s">
        <v>5</v>
      </c>
      <c r="L113" t="s">
        <v>5</v>
      </c>
      <c r="M113" t="s">
        <v>3608</v>
      </c>
      <c r="N113" t="s">
        <v>3609</v>
      </c>
      <c r="O113" t="s">
        <v>3610</v>
      </c>
      <c r="P113" t="s">
        <v>3272</v>
      </c>
      <c r="Q113">
        <v>1</v>
      </c>
      <c r="R113" t="s">
        <v>20</v>
      </c>
      <c r="S113">
        <v>9</v>
      </c>
      <c r="T113">
        <v>16</v>
      </c>
      <c r="V113">
        <v>8</v>
      </c>
      <c r="W1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13" t="str">
        <f>IFERROR(INDEX(#REF!,SMALL(IF(ISTEXT(#REF!),ROW(#REF!),""), ROW(#REF!))),"")</f>
        <v/>
      </c>
    </row>
    <row r="114" spans="1:24" x14ac:dyDescent="0.25">
      <c r="A114">
        <v>99</v>
      </c>
      <c r="B114" s="3" t="s">
        <v>196</v>
      </c>
      <c r="C114" t="s">
        <v>197</v>
      </c>
      <c r="D114">
        <f>IF(EC!$C$2 = Table_cqz02f6h9c.database.windows.net_TSGMaster_Customer[[#This Row],[CustomerName]],1,0)</f>
        <v>0</v>
      </c>
      <c r="E114" s="3">
        <f>IF(Table_cqz02f6h9c.database.windows.net_TSGMaster_Customer[[#This Row],[Column1]]=1,VALUE(TRIM(CLEAN(RIGHT(Table_cqz02f6h9c.database.windows.net_TSGMaster_Customer[[#This Row],[CustomerNumber]],6)))),)</f>
        <v>0</v>
      </c>
      <c r="G114">
        <v>200</v>
      </c>
      <c r="H114" t="s">
        <v>2282</v>
      </c>
      <c r="I114" t="s">
        <v>3251</v>
      </c>
      <c r="J114" t="s">
        <v>3611</v>
      </c>
      <c r="K114" t="s">
        <v>5</v>
      </c>
      <c r="L114" t="s">
        <v>5</v>
      </c>
      <c r="M114" t="s">
        <v>3612</v>
      </c>
      <c r="N114" t="s">
        <v>3609</v>
      </c>
      <c r="O114" t="s">
        <v>3613</v>
      </c>
      <c r="P114" t="s">
        <v>3272</v>
      </c>
      <c r="Q114">
        <v>1</v>
      </c>
      <c r="R114" t="s">
        <v>20</v>
      </c>
      <c r="S114">
        <v>9</v>
      </c>
      <c r="T114">
        <v>16</v>
      </c>
      <c r="V114">
        <v>8</v>
      </c>
      <c r="W1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14" t="str">
        <f>IFERROR(INDEX(#REF!,SMALL(IF(ISTEXT(#REF!),ROW(#REF!),""), ROW(#REF!))),"")</f>
        <v/>
      </c>
    </row>
    <row r="115" spans="1:24" x14ac:dyDescent="0.25">
      <c r="A115">
        <v>337</v>
      </c>
      <c r="B115" s="3" t="s">
        <v>670</v>
      </c>
      <c r="C115" t="s">
        <v>671</v>
      </c>
      <c r="D115">
        <f>IF(EC!$C$2 = Table_cqz02f6h9c.database.windows.net_TSGMaster_Customer[[#This Row],[CustomerName]],1,0)</f>
        <v>0</v>
      </c>
      <c r="E115" s="3">
        <f>IF(Table_cqz02f6h9c.database.windows.net_TSGMaster_Customer[[#This Row],[Column1]]=1,VALUE(TRIM(CLEAN(RIGHT(Table_cqz02f6h9c.database.windows.net_TSGMaster_Customer[[#This Row],[CustomerNumber]],6)))),)</f>
        <v>0</v>
      </c>
      <c r="G115">
        <v>201</v>
      </c>
      <c r="H115" t="s">
        <v>2284</v>
      </c>
      <c r="I115" t="s">
        <v>3395</v>
      </c>
      <c r="J115" t="s">
        <v>3614</v>
      </c>
      <c r="K115" t="s">
        <v>3615</v>
      </c>
      <c r="L115" t="s">
        <v>5</v>
      </c>
      <c r="M115" t="s">
        <v>3616</v>
      </c>
      <c r="N115" t="s">
        <v>3601</v>
      </c>
      <c r="O115" t="s">
        <v>3617</v>
      </c>
      <c r="P115" t="s">
        <v>3272</v>
      </c>
      <c r="Q115">
        <v>1</v>
      </c>
      <c r="R115" t="s">
        <v>20</v>
      </c>
      <c r="S115">
        <v>9</v>
      </c>
      <c r="T115">
        <v>16</v>
      </c>
      <c r="V115">
        <v>8</v>
      </c>
      <c r="W1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15" t="str">
        <f>IFERROR(INDEX(#REF!,SMALL(IF(ISTEXT(#REF!),ROW(#REF!),""), ROW(#REF!))),"")</f>
        <v/>
      </c>
    </row>
    <row r="116" spans="1:24" x14ac:dyDescent="0.25">
      <c r="A116">
        <v>378</v>
      </c>
      <c r="B116" s="3" t="s">
        <v>752</v>
      </c>
      <c r="C116" t="s">
        <v>753</v>
      </c>
      <c r="D116">
        <f>IF(EC!$C$2 = Table_cqz02f6h9c.database.windows.net_TSGMaster_Customer[[#This Row],[CustomerName]],1,0)</f>
        <v>0</v>
      </c>
      <c r="E116" s="3">
        <f>IF(Table_cqz02f6h9c.database.windows.net_TSGMaster_Customer[[#This Row],[Column1]]=1,VALUE(TRIM(CLEAN(RIGHT(Table_cqz02f6h9c.database.windows.net_TSGMaster_Customer[[#This Row],[CustomerNumber]],6)))),)</f>
        <v>0</v>
      </c>
      <c r="G116">
        <v>202</v>
      </c>
      <c r="H116" t="s">
        <v>2285</v>
      </c>
      <c r="I116" t="s">
        <v>3618</v>
      </c>
      <c r="J116" t="s">
        <v>3614</v>
      </c>
      <c r="K116" t="s">
        <v>3615</v>
      </c>
      <c r="L116" t="s">
        <v>5</v>
      </c>
      <c r="M116" t="s">
        <v>3616</v>
      </c>
      <c r="N116" t="s">
        <v>3601</v>
      </c>
      <c r="O116" t="s">
        <v>3617</v>
      </c>
      <c r="P116" t="s">
        <v>3272</v>
      </c>
      <c r="Q116">
        <v>1</v>
      </c>
      <c r="R116" t="s">
        <v>20</v>
      </c>
      <c r="S116">
        <v>9</v>
      </c>
      <c r="T116">
        <v>16</v>
      </c>
      <c r="V116">
        <v>8</v>
      </c>
      <c r="W1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16" t="str">
        <f>IFERROR(INDEX(#REF!,SMALL(IF(ISTEXT(#REF!),ROW(#REF!),""), ROW(#REF!))),"")</f>
        <v/>
      </c>
    </row>
    <row r="117" spans="1:24" x14ac:dyDescent="0.25">
      <c r="A117">
        <v>404</v>
      </c>
      <c r="B117" s="3" t="s">
        <v>804</v>
      </c>
      <c r="C117" t="s">
        <v>805</v>
      </c>
      <c r="D117">
        <f>IF(EC!$C$2 = Table_cqz02f6h9c.database.windows.net_TSGMaster_Customer[[#This Row],[CustomerName]],1,0)</f>
        <v>0</v>
      </c>
      <c r="E117" s="3">
        <f>IF(Table_cqz02f6h9c.database.windows.net_TSGMaster_Customer[[#This Row],[Column1]]=1,VALUE(TRIM(CLEAN(RIGHT(Table_cqz02f6h9c.database.windows.net_TSGMaster_Customer[[#This Row],[CustomerNumber]],6)))),)</f>
        <v>0</v>
      </c>
      <c r="G117">
        <v>203</v>
      </c>
      <c r="H117" t="s">
        <v>2287</v>
      </c>
      <c r="I117" t="s">
        <v>3275</v>
      </c>
      <c r="J117" t="s">
        <v>3619</v>
      </c>
      <c r="K117" t="s">
        <v>5</v>
      </c>
      <c r="L117" t="s">
        <v>5</v>
      </c>
      <c r="M117" t="s">
        <v>3620</v>
      </c>
      <c r="N117" t="s">
        <v>3601</v>
      </c>
      <c r="O117" t="s">
        <v>3621</v>
      </c>
      <c r="P117" t="s">
        <v>3272</v>
      </c>
      <c r="Q117">
        <v>1</v>
      </c>
      <c r="R117" t="s">
        <v>20</v>
      </c>
      <c r="S117">
        <v>9</v>
      </c>
      <c r="T117">
        <v>16</v>
      </c>
      <c r="V117">
        <v>8</v>
      </c>
      <c r="W1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17" t="str">
        <f>IFERROR(INDEX(#REF!,SMALL(IF(ISTEXT(#REF!),ROW(#REF!),""), ROW(#REF!))),"")</f>
        <v/>
      </c>
    </row>
    <row r="118" spans="1:24" x14ac:dyDescent="0.25">
      <c r="A118">
        <v>74</v>
      </c>
      <c r="B118" s="3" t="s">
        <v>146</v>
      </c>
      <c r="C118" t="s">
        <v>147</v>
      </c>
      <c r="D118">
        <f>IF(EC!$C$2 = Table_cqz02f6h9c.database.windows.net_TSGMaster_Customer[[#This Row],[CustomerName]],1,0)</f>
        <v>0</v>
      </c>
      <c r="E118" s="3">
        <f>IF(Table_cqz02f6h9c.database.windows.net_TSGMaster_Customer[[#This Row],[Column1]]=1,VALUE(TRIM(CLEAN(RIGHT(Table_cqz02f6h9c.database.windows.net_TSGMaster_Customer[[#This Row],[CustomerNumber]],6)))),)</f>
        <v>0</v>
      </c>
      <c r="G118">
        <v>204</v>
      </c>
      <c r="H118" t="s">
        <v>1271</v>
      </c>
      <c r="I118" t="s">
        <v>3420</v>
      </c>
      <c r="J118" t="s">
        <v>3622</v>
      </c>
      <c r="K118" t="s">
        <v>5</v>
      </c>
      <c r="L118" t="s">
        <v>5</v>
      </c>
      <c r="M118" t="s">
        <v>3623</v>
      </c>
      <c r="N118" t="s">
        <v>3597</v>
      </c>
      <c r="O118" t="s">
        <v>3624</v>
      </c>
      <c r="P118" t="s">
        <v>3272</v>
      </c>
      <c r="Q118">
        <v>1</v>
      </c>
      <c r="R118" t="s">
        <v>34</v>
      </c>
      <c r="S118">
        <v>16</v>
      </c>
      <c r="T118">
        <v>16</v>
      </c>
      <c r="V118">
        <v>1</v>
      </c>
      <c r="W1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18" t="str">
        <f>IFERROR(INDEX(#REF!,SMALL(IF(ISTEXT(#REF!),ROW(#REF!),""), ROW(#REF!))),"")</f>
        <v/>
      </c>
    </row>
    <row r="119" spans="1:24" x14ac:dyDescent="0.25">
      <c r="A119">
        <v>375</v>
      </c>
      <c r="B119" s="3" t="s">
        <v>746</v>
      </c>
      <c r="C119" t="s">
        <v>747</v>
      </c>
      <c r="D119">
        <f>IF(EC!$C$2 = Table_cqz02f6h9c.database.windows.net_TSGMaster_Customer[[#This Row],[CustomerName]],1,0)</f>
        <v>0</v>
      </c>
      <c r="E119" s="3">
        <f>IF(Table_cqz02f6h9c.database.windows.net_TSGMaster_Customer[[#This Row],[Column1]]=1,VALUE(TRIM(CLEAN(RIGHT(Table_cqz02f6h9c.database.windows.net_TSGMaster_Customer[[#This Row],[CustomerNumber]],6)))),)</f>
        <v>0</v>
      </c>
      <c r="G119">
        <v>205</v>
      </c>
      <c r="H119" t="s">
        <v>1272</v>
      </c>
      <c r="I119" t="s">
        <v>3360</v>
      </c>
      <c r="J119" t="s">
        <v>3625</v>
      </c>
      <c r="K119" t="s">
        <v>5</v>
      </c>
      <c r="L119" t="s">
        <v>5</v>
      </c>
      <c r="M119" t="s">
        <v>3626</v>
      </c>
      <c r="N119" t="s">
        <v>3601</v>
      </c>
      <c r="O119" t="s">
        <v>3627</v>
      </c>
      <c r="P119" t="s">
        <v>3272</v>
      </c>
      <c r="Q119">
        <v>1</v>
      </c>
      <c r="R119" t="s">
        <v>34</v>
      </c>
      <c r="S119">
        <v>16</v>
      </c>
      <c r="T119">
        <v>16</v>
      </c>
      <c r="V119">
        <v>1</v>
      </c>
      <c r="W1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19" t="str">
        <f>IFERROR(INDEX(#REF!,SMALL(IF(ISTEXT(#REF!),ROW(#REF!),""), ROW(#REF!))),"")</f>
        <v/>
      </c>
    </row>
    <row r="120" spans="1:24" x14ac:dyDescent="0.25">
      <c r="A120">
        <v>780</v>
      </c>
      <c r="B120" s="3" t="s">
        <v>834</v>
      </c>
      <c r="C120" t="s">
        <v>835</v>
      </c>
      <c r="D120">
        <f>IF(EC!$C$2 = Table_cqz02f6h9c.database.windows.net_TSGMaster_Customer[[#This Row],[CustomerName]],1,0)</f>
        <v>0</v>
      </c>
      <c r="E120" s="3">
        <f>IF(Table_cqz02f6h9c.database.windows.net_TSGMaster_Customer[[#This Row],[Column1]]=1,VALUE(TRIM(CLEAN(RIGHT(Table_cqz02f6h9c.database.windows.net_TSGMaster_Customer[[#This Row],[CustomerNumber]],6)))),)</f>
        <v>0</v>
      </c>
      <c r="G120">
        <v>206</v>
      </c>
      <c r="H120" t="s">
        <v>1273</v>
      </c>
      <c r="I120" t="s">
        <v>3251</v>
      </c>
      <c r="J120" t="s">
        <v>3628</v>
      </c>
      <c r="K120" t="s">
        <v>5</v>
      </c>
      <c r="L120" t="s">
        <v>5</v>
      </c>
      <c r="M120" t="s">
        <v>3626</v>
      </c>
      <c r="N120" t="s">
        <v>3601</v>
      </c>
      <c r="O120" t="s">
        <v>3629</v>
      </c>
      <c r="P120" t="s">
        <v>3272</v>
      </c>
      <c r="Q120">
        <v>1</v>
      </c>
      <c r="R120" t="s">
        <v>34</v>
      </c>
      <c r="S120">
        <v>16</v>
      </c>
      <c r="T120">
        <v>16</v>
      </c>
      <c r="V120">
        <v>1</v>
      </c>
      <c r="W1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20" t="str">
        <f>IFERROR(INDEX(#REF!,SMALL(IF(ISTEXT(#REF!),ROW(#REF!),""), ROW(#REF!))),"")</f>
        <v/>
      </c>
    </row>
    <row r="121" spans="1:24" x14ac:dyDescent="0.25">
      <c r="A121">
        <v>358</v>
      </c>
      <c r="B121" s="3" t="s">
        <v>712</v>
      </c>
      <c r="C121" t="s">
        <v>713</v>
      </c>
      <c r="D121">
        <f>IF(EC!$C$2 = Table_cqz02f6h9c.database.windows.net_TSGMaster_Customer[[#This Row],[CustomerName]],1,0)</f>
        <v>0</v>
      </c>
      <c r="E121" s="3">
        <f>IF(Table_cqz02f6h9c.database.windows.net_TSGMaster_Customer[[#This Row],[Column1]]=1,VALUE(TRIM(CLEAN(RIGHT(Table_cqz02f6h9c.database.windows.net_TSGMaster_Customer[[#This Row],[CustomerNumber]],6)))),)</f>
        <v>0</v>
      </c>
      <c r="G121">
        <v>207</v>
      </c>
      <c r="H121" t="s">
        <v>1276</v>
      </c>
      <c r="I121" t="s">
        <v>3433</v>
      </c>
      <c r="J121" t="s">
        <v>3630</v>
      </c>
      <c r="K121" t="s">
        <v>5</v>
      </c>
      <c r="L121" t="s">
        <v>5</v>
      </c>
      <c r="M121" t="s">
        <v>3631</v>
      </c>
      <c r="N121" t="s">
        <v>3601</v>
      </c>
      <c r="O121" t="s">
        <v>3632</v>
      </c>
      <c r="P121" t="s">
        <v>3272</v>
      </c>
      <c r="Q121">
        <v>1</v>
      </c>
      <c r="R121" t="s">
        <v>34</v>
      </c>
      <c r="S121">
        <v>16</v>
      </c>
      <c r="T121">
        <v>16</v>
      </c>
      <c r="V121">
        <v>1</v>
      </c>
      <c r="W1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21" t="str">
        <f>IFERROR(INDEX(#REF!,SMALL(IF(ISTEXT(#REF!),ROW(#REF!),""), ROW(#REF!))),"")</f>
        <v/>
      </c>
    </row>
    <row r="122" spans="1:24" x14ac:dyDescent="0.25">
      <c r="A122">
        <v>20</v>
      </c>
      <c r="B122" s="3" t="s">
        <v>42</v>
      </c>
      <c r="C122" t="s">
        <v>43</v>
      </c>
      <c r="D122">
        <f>IF(EC!$C$2 = Table_cqz02f6h9c.database.windows.net_TSGMaster_Customer[[#This Row],[CustomerName]],1,0)</f>
        <v>0</v>
      </c>
      <c r="E122" s="3">
        <f>IF(Table_cqz02f6h9c.database.windows.net_TSGMaster_Customer[[#This Row],[Column1]]=1,VALUE(TRIM(CLEAN(RIGHT(Table_cqz02f6h9c.database.windows.net_TSGMaster_Customer[[#This Row],[CustomerNumber]],6)))),)</f>
        <v>0</v>
      </c>
      <c r="G122">
        <v>208</v>
      </c>
      <c r="H122" t="s">
        <v>1277</v>
      </c>
      <c r="I122" t="s">
        <v>3395</v>
      </c>
      <c r="J122" t="s">
        <v>3633</v>
      </c>
      <c r="K122" t="s">
        <v>3634</v>
      </c>
      <c r="L122" t="s">
        <v>5</v>
      </c>
      <c r="M122" t="s">
        <v>3635</v>
      </c>
      <c r="N122" t="s">
        <v>3601</v>
      </c>
      <c r="O122" t="s">
        <v>3636</v>
      </c>
      <c r="P122" t="s">
        <v>3272</v>
      </c>
      <c r="Q122">
        <v>1</v>
      </c>
      <c r="R122" t="s">
        <v>34</v>
      </c>
      <c r="S122">
        <v>16</v>
      </c>
      <c r="T122">
        <v>16</v>
      </c>
      <c r="V122">
        <v>1</v>
      </c>
      <c r="W1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22" t="str">
        <f>IFERROR(INDEX(#REF!,SMALL(IF(ISTEXT(#REF!),ROW(#REF!),""), ROW(#REF!))),"")</f>
        <v/>
      </c>
    </row>
    <row r="123" spans="1:24" x14ac:dyDescent="0.25">
      <c r="A123">
        <v>184</v>
      </c>
      <c r="B123" s="3" t="s">
        <v>366</v>
      </c>
      <c r="C123" t="s">
        <v>367</v>
      </c>
      <c r="D123">
        <f>IF(EC!$C$2 = Table_cqz02f6h9c.database.windows.net_TSGMaster_Customer[[#This Row],[CustomerName]],1,0)</f>
        <v>0</v>
      </c>
      <c r="E123" s="3">
        <f>IF(Table_cqz02f6h9c.database.windows.net_TSGMaster_Customer[[#This Row],[Column1]]=1,VALUE(TRIM(CLEAN(RIGHT(Table_cqz02f6h9c.database.windows.net_TSGMaster_Customer[[#This Row],[CustomerNumber]],6)))),)</f>
        <v>0</v>
      </c>
      <c r="G123">
        <v>209</v>
      </c>
      <c r="H123" t="s">
        <v>1743</v>
      </c>
      <c r="I123" t="s">
        <v>3364</v>
      </c>
      <c r="J123" t="s">
        <v>3637</v>
      </c>
      <c r="K123" t="s">
        <v>5</v>
      </c>
      <c r="L123" t="s">
        <v>5</v>
      </c>
      <c r="M123" t="s">
        <v>3638</v>
      </c>
      <c r="N123" t="s">
        <v>3639</v>
      </c>
      <c r="O123" t="s">
        <v>3640</v>
      </c>
      <c r="P123" t="s">
        <v>3272</v>
      </c>
      <c r="Q123">
        <v>1</v>
      </c>
      <c r="R123" t="s">
        <v>54</v>
      </c>
      <c r="S123">
        <v>26</v>
      </c>
      <c r="T123">
        <v>16</v>
      </c>
      <c r="V123">
        <v>5</v>
      </c>
      <c r="W1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23" t="str">
        <f>IFERROR(INDEX(#REF!,SMALL(IF(ISTEXT(#REF!),ROW(#REF!),""), ROW(#REF!))),"")</f>
        <v/>
      </c>
    </row>
    <row r="124" spans="1:24" x14ac:dyDescent="0.25">
      <c r="A124">
        <v>21</v>
      </c>
      <c r="B124" s="3" t="s">
        <v>44</v>
      </c>
      <c r="C124" t="s">
        <v>45</v>
      </c>
      <c r="D124">
        <f>IF(EC!$C$2 = Table_cqz02f6h9c.database.windows.net_TSGMaster_Customer[[#This Row],[CustomerName]],1,0)</f>
        <v>0</v>
      </c>
      <c r="E124" s="3">
        <f>IF(Table_cqz02f6h9c.database.windows.net_TSGMaster_Customer[[#This Row],[Column1]]=1,VALUE(TRIM(CLEAN(RIGHT(Table_cqz02f6h9c.database.windows.net_TSGMaster_Customer[[#This Row],[CustomerNumber]],6)))),)</f>
        <v>0</v>
      </c>
      <c r="G124">
        <v>210</v>
      </c>
      <c r="H124" t="s">
        <v>2018</v>
      </c>
      <c r="I124" t="s">
        <v>3581</v>
      </c>
      <c r="J124" t="s">
        <v>3641</v>
      </c>
      <c r="K124" t="s">
        <v>5</v>
      </c>
      <c r="L124" t="s">
        <v>5</v>
      </c>
      <c r="M124" t="s">
        <v>3642</v>
      </c>
      <c r="N124" t="s">
        <v>3639</v>
      </c>
      <c r="O124" t="s">
        <v>3643</v>
      </c>
      <c r="P124" t="s">
        <v>3272</v>
      </c>
      <c r="Q124">
        <v>1</v>
      </c>
      <c r="R124" t="s">
        <v>194</v>
      </c>
      <c r="S124">
        <v>98</v>
      </c>
      <c r="T124">
        <v>16</v>
      </c>
      <c r="V124">
        <v>7</v>
      </c>
      <c r="W1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24" t="str">
        <f>IFERROR(INDEX(#REF!,SMALL(IF(ISTEXT(#REF!),ROW(#REF!),""), ROW(#REF!))),"")</f>
        <v/>
      </c>
    </row>
    <row r="125" spans="1:24" x14ac:dyDescent="0.25">
      <c r="A125">
        <v>475</v>
      </c>
      <c r="B125" s="3" t="s">
        <v>5</v>
      </c>
      <c r="C125" t="s">
        <v>827</v>
      </c>
      <c r="D125">
        <f>IF(EC!$C$2 = Table_cqz02f6h9c.database.windows.net_TSGMaster_Customer[[#This Row],[CustomerName]],1,0)</f>
        <v>0</v>
      </c>
      <c r="E125" s="3">
        <f>IF(Table_cqz02f6h9c.database.windows.net_TSGMaster_Customer[[#This Row],[Column1]]=1,VALUE(TRIM(CLEAN(RIGHT(Table_cqz02f6h9c.database.windows.net_TSGMaster_Customer[[#This Row],[CustomerNumber]],6)))),)</f>
        <v>0</v>
      </c>
      <c r="G125">
        <v>211</v>
      </c>
      <c r="H125" t="s">
        <v>2031</v>
      </c>
      <c r="I125" t="s">
        <v>3330</v>
      </c>
      <c r="J125" t="s">
        <v>3644</v>
      </c>
      <c r="K125" t="s">
        <v>5</v>
      </c>
      <c r="L125" t="s">
        <v>5</v>
      </c>
      <c r="M125" t="s">
        <v>3645</v>
      </c>
      <c r="N125" t="s">
        <v>3646</v>
      </c>
      <c r="O125" t="s">
        <v>3647</v>
      </c>
      <c r="P125" t="s">
        <v>3272</v>
      </c>
      <c r="Q125">
        <v>1</v>
      </c>
      <c r="R125" t="s">
        <v>194</v>
      </c>
      <c r="S125">
        <v>98</v>
      </c>
      <c r="T125">
        <v>16</v>
      </c>
      <c r="V125">
        <v>7</v>
      </c>
      <c r="W1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25" t="str">
        <f>IFERROR(INDEX(#REF!,SMALL(IF(ISTEXT(#REF!),ROW(#REF!),""), ROW(#REF!))),"")</f>
        <v/>
      </c>
    </row>
    <row r="126" spans="1:24" x14ac:dyDescent="0.25">
      <c r="A126">
        <v>836</v>
      </c>
      <c r="B126" s="3" t="s">
        <v>945</v>
      </c>
      <c r="C126" t="s">
        <v>827</v>
      </c>
      <c r="D126">
        <f>IF(EC!$C$2 = Table_cqz02f6h9c.database.windows.net_TSGMaster_Customer[[#This Row],[CustomerName]],1,0)</f>
        <v>0</v>
      </c>
      <c r="E126" s="3">
        <f>IF(Table_cqz02f6h9c.database.windows.net_TSGMaster_Customer[[#This Row],[Column1]]=1,VALUE(TRIM(CLEAN(RIGHT(Table_cqz02f6h9c.database.windows.net_TSGMaster_Customer[[#This Row],[CustomerNumber]],6)))),)</f>
        <v>0</v>
      </c>
      <c r="G126">
        <v>212</v>
      </c>
      <c r="H126" t="s">
        <v>2884</v>
      </c>
      <c r="I126" t="s">
        <v>3287</v>
      </c>
      <c r="J126" t="s">
        <v>3648</v>
      </c>
      <c r="K126" t="s">
        <v>5</v>
      </c>
      <c r="L126" t="s">
        <v>5</v>
      </c>
      <c r="M126" t="s">
        <v>3649</v>
      </c>
      <c r="N126" t="s">
        <v>3650</v>
      </c>
      <c r="O126" t="s">
        <v>3651</v>
      </c>
      <c r="P126" t="s">
        <v>3272</v>
      </c>
      <c r="Q126">
        <v>2</v>
      </c>
      <c r="R126" t="s">
        <v>190</v>
      </c>
      <c r="S126">
        <v>96</v>
      </c>
      <c r="T126">
        <v>16</v>
      </c>
      <c r="V126">
        <v>7</v>
      </c>
      <c r="W1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26" t="str">
        <f>IFERROR(INDEX(#REF!,SMALL(IF(ISTEXT(#REF!),ROW(#REF!),""), ROW(#REF!))),"")</f>
        <v/>
      </c>
    </row>
    <row r="127" spans="1:24" x14ac:dyDescent="0.25">
      <c r="A127">
        <v>78</v>
      </c>
      <c r="B127" s="3" t="s">
        <v>154</v>
      </c>
      <c r="C127" t="s">
        <v>155</v>
      </c>
      <c r="D127">
        <f>IF(EC!$C$2 = Table_cqz02f6h9c.database.windows.net_TSGMaster_Customer[[#This Row],[CustomerName]],1,0)</f>
        <v>0</v>
      </c>
      <c r="E127" s="3">
        <f>IF(Table_cqz02f6h9c.database.windows.net_TSGMaster_Customer[[#This Row],[Column1]]=1,VALUE(TRIM(CLEAN(RIGHT(Table_cqz02f6h9c.database.windows.net_TSGMaster_Customer[[#This Row],[CustomerNumber]],6)))),)</f>
        <v>0</v>
      </c>
      <c r="G127">
        <v>213</v>
      </c>
      <c r="H127" t="s">
        <v>2892</v>
      </c>
      <c r="I127" t="s">
        <v>3528</v>
      </c>
      <c r="J127" t="s">
        <v>3652</v>
      </c>
      <c r="K127" t="s">
        <v>5</v>
      </c>
      <c r="L127" t="s">
        <v>5</v>
      </c>
      <c r="M127" t="s">
        <v>3653</v>
      </c>
      <c r="N127" t="s">
        <v>3654</v>
      </c>
      <c r="O127" t="s">
        <v>3655</v>
      </c>
      <c r="P127" t="s">
        <v>3272</v>
      </c>
      <c r="Q127">
        <v>2</v>
      </c>
      <c r="R127" t="s">
        <v>190</v>
      </c>
      <c r="S127">
        <v>96</v>
      </c>
      <c r="T127">
        <v>16</v>
      </c>
      <c r="V127">
        <v>7</v>
      </c>
      <c r="W1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27" t="str">
        <f>IFERROR(INDEX(#REF!,SMALL(IF(ISTEXT(#REF!),ROW(#REF!),""), ROW(#REF!))),"")</f>
        <v/>
      </c>
    </row>
    <row r="128" spans="1:24" x14ac:dyDescent="0.25">
      <c r="A128">
        <v>271</v>
      </c>
      <c r="B128" s="3" t="s">
        <v>538</v>
      </c>
      <c r="C128" t="s">
        <v>539</v>
      </c>
      <c r="D128">
        <f>IF(EC!$C$2 = Table_cqz02f6h9c.database.windows.net_TSGMaster_Customer[[#This Row],[CustomerName]],1,0)</f>
        <v>0</v>
      </c>
      <c r="E128" s="3">
        <f>IF(Table_cqz02f6h9c.database.windows.net_TSGMaster_Customer[[#This Row],[Column1]]=1,VALUE(TRIM(CLEAN(RIGHT(Table_cqz02f6h9c.database.windows.net_TSGMaster_Customer[[#This Row],[CustomerNumber]],6)))),)</f>
        <v>0</v>
      </c>
      <c r="G128">
        <v>214</v>
      </c>
      <c r="H128" t="s">
        <v>2894</v>
      </c>
      <c r="I128" t="s">
        <v>3618</v>
      </c>
      <c r="J128" t="s">
        <v>3656</v>
      </c>
      <c r="K128" t="s">
        <v>5</v>
      </c>
      <c r="L128" t="s">
        <v>5</v>
      </c>
      <c r="M128" t="s">
        <v>3657</v>
      </c>
      <c r="N128" t="s">
        <v>3650</v>
      </c>
      <c r="O128" t="s">
        <v>3658</v>
      </c>
      <c r="P128" t="s">
        <v>3272</v>
      </c>
      <c r="Q128">
        <v>2</v>
      </c>
      <c r="R128" t="s">
        <v>190</v>
      </c>
      <c r="S128">
        <v>96</v>
      </c>
      <c r="T128">
        <v>16</v>
      </c>
      <c r="V128">
        <v>7</v>
      </c>
      <c r="W1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28" t="str">
        <f>IFERROR(INDEX(#REF!,SMALL(IF(ISTEXT(#REF!),ROW(#REF!),""), ROW(#REF!))),"")</f>
        <v/>
      </c>
    </row>
    <row r="129" spans="1:24" x14ac:dyDescent="0.25">
      <c r="A129">
        <v>191</v>
      </c>
      <c r="B129" s="3" t="s">
        <v>380</v>
      </c>
      <c r="C129" t="s">
        <v>381</v>
      </c>
      <c r="D129">
        <f>IF(EC!$C$2 = Table_cqz02f6h9c.database.windows.net_TSGMaster_Customer[[#This Row],[CustomerName]],1,0)</f>
        <v>0</v>
      </c>
      <c r="E129" s="3">
        <f>IF(Table_cqz02f6h9c.database.windows.net_TSGMaster_Customer[[#This Row],[Column1]]=1,VALUE(TRIM(CLEAN(RIGHT(Table_cqz02f6h9c.database.windows.net_TSGMaster_Customer[[#This Row],[CustomerNumber]],6)))),)</f>
        <v>0</v>
      </c>
      <c r="G129">
        <v>215</v>
      </c>
      <c r="H129" t="s">
        <v>2230</v>
      </c>
      <c r="I129" t="s">
        <v>3395</v>
      </c>
      <c r="J129" t="s">
        <v>3659</v>
      </c>
      <c r="K129" t="s">
        <v>5</v>
      </c>
      <c r="L129" t="s">
        <v>5</v>
      </c>
      <c r="M129" t="s">
        <v>3660</v>
      </c>
      <c r="N129" t="s">
        <v>3601</v>
      </c>
      <c r="O129" t="s">
        <v>3661</v>
      </c>
      <c r="P129" t="s">
        <v>3272</v>
      </c>
      <c r="Q129">
        <v>2</v>
      </c>
      <c r="R129" t="s">
        <v>455</v>
      </c>
      <c r="S129">
        <v>229</v>
      </c>
      <c r="T129">
        <v>16</v>
      </c>
      <c r="V129">
        <v>3</v>
      </c>
      <c r="W1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29" t="str">
        <f>IFERROR(INDEX(#REF!,SMALL(IF(ISTEXT(#REF!),ROW(#REF!),""), ROW(#REF!))),"")</f>
        <v/>
      </c>
    </row>
    <row r="130" spans="1:24" x14ac:dyDescent="0.25">
      <c r="A130">
        <v>300</v>
      </c>
      <c r="B130" s="3" t="s">
        <v>596</v>
      </c>
      <c r="C130" t="s">
        <v>597</v>
      </c>
      <c r="D130">
        <f>IF(EC!$C$2 = Table_cqz02f6h9c.database.windows.net_TSGMaster_Customer[[#This Row],[CustomerName]],1,0)</f>
        <v>0</v>
      </c>
      <c r="E130" s="3">
        <f>IF(Table_cqz02f6h9c.database.windows.net_TSGMaster_Customer[[#This Row],[Column1]]=1,VALUE(TRIM(CLEAN(RIGHT(Table_cqz02f6h9c.database.windows.net_TSGMaster_Customer[[#This Row],[CustomerNumber]],6)))),)</f>
        <v>0</v>
      </c>
      <c r="G130">
        <v>216</v>
      </c>
      <c r="H130" t="s">
        <v>1859</v>
      </c>
      <c r="I130" t="s">
        <v>3350</v>
      </c>
      <c r="J130" t="s">
        <v>3662</v>
      </c>
      <c r="K130" t="s">
        <v>3663</v>
      </c>
      <c r="L130" t="s">
        <v>5</v>
      </c>
      <c r="M130" t="s">
        <v>3664</v>
      </c>
      <c r="N130" t="s">
        <v>3601</v>
      </c>
      <c r="O130" t="s">
        <v>3665</v>
      </c>
      <c r="P130" t="s">
        <v>3272</v>
      </c>
      <c r="Q130">
        <v>2</v>
      </c>
      <c r="R130" t="s">
        <v>224</v>
      </c>
      <c r="S130">
        <v>113</v>
      </c>
      <c r="T130">
        <v>16</v>
      </c>
      <c r="V130">
        <v>3</v>
      </c>
      <c r="W1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30" t="str">
        <f>IFERROR(INDEX(#REF!,SMALL(IF(ISTEXT(#REF!),ROW(#REF!),""), ROW(#REF!))),"")</f>
        <v/>
      </c>
    </row>
    <row r="131" spans="1:24" x14ac:dyDescent="0.25">
      <c r="A131">
        <v>22</v>
      </c>
      <c r="B131" s="3" t="s">
        <v>46</v>
      </c>
      <c r="C131" t="s">
        <v>47</v>
      </c>
      <c r="D131">
        <f>IF(EC!$C$2 = Table_cqz02f6h9c.database.windows.net_TSGMaster_Customer[[#This Row],[CustomerName]],1,0)</f>
        <v>0</v>
      </c>
      <c r="E131" s="3">
        <f>IF(Table_cqz02f6h9c.database.windows.net_TSGMaster_Customer[[#This Row],[Column1]]=1,VALUE(TRIM(CLEAN(RIGHT(Table_cqz02f6h9c.database.windows.net_TSGMaster_Customer[[#This Row],[CustomerNumber]],6)))),)</f>
        <v>0</v>
      </c>
      <c r="G131">
        <v>217</v>
      </c>
      <c r="H131" t="s">
        <v>1860</v>
      </c>
      <c r="I131" t="s">
        <v>3343</v>
      </c>
      <c r="J131" t="s">
        <v>3666</v>
      </c>
      <c r="K131" t="s">
        <v>5</v>
      </c>
      <c r="L131" t="s">
        <v>5</v>
      </c>
      <c r="M131" t="s">
        <v>3626</v>
      </c>
      <c r="N131" t="s">
        <v>3601</v>
      </c>
      <c r="O131" t="s">
        <v>3667</v>
      </c>
      <c r="P131" t="s">
        <v>3272</v>
      </c>
      <c r="Q131">
        <v>2</v>
      </c>
      <c r="R131" t="s">
        <v>224</v>
      </c>
      <c r="S131">
        <v>113</v>
      </c>
      <c r="T131">
        <v>16</v>
      </c>
      <c r="V131">
        <v>3</v>
      </c>
      <c r="W1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31" t="str">
        <f>IFERROR(INDEX(#REF!,SMALL(IF(ISTEXT(#REF!),ROW(#REF!),""), ROW(#REF!))),"")</f>
        <v/>
      </c>
    </row>
    <row r="132" spans="1:24" x14ac:dyDescent="0.25">
      <c r="A132">
        <v>281</v>
      </c>
      <c r="B132" s="3" t="s">
        <v>558</v>
      </c>
      <c r="C132" t="s">
        <v>559</v>
      </c>
      <c r="D132">
        <f>IF(EC!$C$2 = Table_cqz02f6h9c.database.windows.net_TSGMaster_Customer[[#This Row],[CustomerName]],1,0)</f>
        <v>0</v>
      </c>
      <c r="E132" s="3">
        <f>IF(Table_cqz02f6h9c.database.windows.net_TSGMaster_Customer[[#This Row],[Column1]]=1,VALUE(TRIM(CLEAN(RIGHT(Table_cqz02f6h9c.database.windows.net_TSGMaster_Customer[[#This Row],[CustomerNumber]],6)))),)</f>
        <v>0</v>
      </c>
      <c r="G132">
        <v>218</v>
      </c>
      <c r="H132" t="s">
        <v>1861</v>
      </c>
      <c r="I132" t="s">
        <v>3251</v>
      </c>
      <c r="J132" t="s">
        <v>3668</v>
      </c>
      <c r="K132" t="s">
        <v>5</v>
      </c>
      <c r="L132" t="s">
        <v>5</v>
      </c>
      <c r="M132" t="s">
        <v>3669</v>
      </c>
      <c r="N132" t="s">
        <v>3601</v>
      </c>
      <c r="O132" t="s">
        <v>3670</v>
      </c>
      <c r="P132" t="s">
        <v>3272</v>
      </c>
      <c r="Q132">
        <v>2</v>
      </c>
      <c r="R132" t="s">
        <v>224</v>
      </c>
      <c r="S132">
        <v>113</v>
      </c>
      <c r="T132">
        <v>16</v>
      </c>
      <c r="V132">
        <v>3</v>
      </c>
      <c r="W1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32" t="str">
        <f>IFERROR(INDEX(#REF!,SMALL(IF(ISTEXT(#REF!),ROW(#REF!),""), ROW(#REF!))),"")</f>
        <v/>
      </c>
    </row>
    <row r="133" spans="1:24" x14ac:dyDescent="0.25">
      <c r="A133">
        <v>199</v>
      </c>
      <c r="B133" s="3" t="s">
        <v>396</v>
      </c>
      <c r="C133" t="s">
        <v>397</v>
      </c>
      <c r="D133">
        <f>IF(EC!$C$2 = Table_cqz02f6h9c.database.windows.net_TSGMaster_Customer[[#This Row],[CustomerName]],1,0)</f>
        <v>0</v>
      </c>
      <c r="E133" s="3">
        <f>IF(Table_cqz02f6h9c.database.windows.net_TSGMaster_Customer[[#This Row],[Column1]]=1,VALUE(TRIM(CLEAN(RIGHT(Table_cqz02f6h9c.database.windows.net_TSGMaster_Customer[[#This Row],[CustomerNumber]],6)))),)</f>
        <v>0</v>
      </c>
      <c r="G133">
        <v>219</v>
      </c>
      <c r="H133" t="s">
        <v>225</v>
      </c>
      <c r="I133" t="s">
        <v>3420</v>
      </c>
      <c r="J133" t="s">
        <v>3671</v>
      </c>
      <c r="K133" t="s">
        <v>5</v>
      </c>
      <c r="L133" t="s">
        <v>5</v>
      </c>
      <c r="M133" t="s">
        <v>3672</v>
      </c>
      <c r="N133" t="s">
        <v>3601</v>
      </c>
      <c r="O133" t="s">
        <v>3673</v>
      </c>
      <c r="P133" t="s">
        <v>3272</v>
      </c>
      <c r="Q133">
        <v>2</v>
      </c>
      <c r="R133" t="s">
        <v>224</v>
      </c>
      <c r="S133">
        <v>113</v>
      </c>
      <c r="T133">
        <v>16</v>
      </c>
      <c r="V133">
        <v>3</v>
      </c>
      <c r="W1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33" t="str">
        <f>IFERROR(INDEX(#REF!,SMALL(IF(ISTEXT(#REF!),ROW(#REF!),""), ROW(#REF!))),"")</f>
        <v/>
      </c>
    </row>
    <row r="134" spans="1:24" x14ac:dyDescent="0.25">
      <c r="A134">
        <v>396</v>
      </c>
      <c r="B134" s="3" t="s">
        <v>788</v>
      </c>
      <c r="C134" t="s">
        <v>789</v>
      </c>
      <c r="D134">
        <f>IF(EC!$C$2 = Table_cqz02f6h9c.database.windows.net_TSGMaster_Customer[[#This Row],[CustomerName]],1,0)</f>
        <v>0</v>
      </c>
      <c r="E134" s="3">
        <f>IF(Table_cqz02f6h9c.database.windows.net_TSGMaster_Customer[[#This Row],[Column1]]=1,VALUE(TRIM(CLEAN(RIGHT(Table_cqz02f6h9c.database.windows.net_TSGMaster_Customer[[#This Row],[CustomerNumber]],6)))),)</f>
        <v>0</v>
      </c>
      <c r="G134">
        <v>220</v>
      </c>
      <c r="H134" t="s">
        <v>1864</v>
      </c>
      <c r="I134" t="s">
        <v>3360</v>
      </c>
      <c r="J134" t="s">
        <v>3674</v>
      </c>
      <c r="K134" t="s">
        <v>5</v>
      </c>
      <c r="L134" t="s">
        <v>5</v>
      </c>
      <c r="M134" t="s">
        <v>3675</v>
      </c>
      <c r="N134" t="s">
        <v>3601</v>
      </c>
      <c r="O134" t="s">
        <v>3676</v>
      </c>
      <c r="P134" t="s">
        <v>3272</v>
      </c>
      <c r="Q134">
        <v>2</v>
      </c>
      <c r="R134" t="s">
        <v>224</v>
      </c>
      <c r="S134">
        <v>113</v>
      </c>
      <c r="T134">
        <v>16</v>
      </c>
      <c r="V134">
        <v>3</v>
      </c>
      <c r="W1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34" t="str">
        <f>IFERROR(INDEX(#REF!,SMALL(IF(ISTEXT(#REF!),ROW(#REF!),""), ROW(#REF!))),"")</f>
        <v/>
      </c>
    </row>
    <row r="135" spans="1:24" x14ac:dyDescent="0.25">
      <c r="A135">
        <v>414</v>
      </c>
      <c r="B135" s="3" t="s">
        <v>822</v>
      </c>
      <c r="C135" t="s">
        <v>823</v>
      </c>
      <c r="D135">
        <f>IF(EC!$C$2 = Table_cqz02f6h9c.database.windows.net_TSGMaster_Customer[[#This Row],[CustomerName]],1,0)</f>
        <v>0</v>
      </c>
      <c r="E135" s="3">
        <f>IF(Table_cqz02f6h9c.database.windows.net_TSGMaster_Customer[[#This Row],[Column1]]=1,VALUE(TRIM(CLEAN(RIGHT(Table_cqz02f6h9c.database.windows.net_TSGMaster_Customer[[#This Row],[CustomerNumber]],6)))),)</f>
        <v>0</v>
      </c>
      <c r="G135">
        <v>235</v>
      </c>
      <c r="H135" t="s">
        <v>2720</v>
      </c>
      <c r="I135" t="s">
        <v>3360</v>
      </c>
      <c r="J135" t="s">
        <v>3677</v>
      </c>
      <c r="K135" t="s">
        <v>5</v>
      </c>
      <c r="L135" t="s">
        <v>5</v>
      </c>
      <c r="M135" t="s">
        <v>3678</v>
      </c>
      <c r="N135" t="s">
        <v>3601</v>
      </c>
      <c r="O135" t="s">
        <v>3679</v>
      </c>
      <c r="P135" t="s">
        <v>3272</v>
      </c>
      <c r="Q135">
        <v>3</v>
      </c>
      <c r="R135" t="s">
        <v>88</v>
      </c>
      <c r="S135">
        <v>45</v>
      </c>
      <c r="T135">
        <v>16</v>
      </c>
      <c r="V135">
        <v>4</v>
      </c>
      <c r="W1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35" t="str">
        <f>IFERROR(INDEX(#REF!,SMALL(IF(ISTEXT(#REF!),ROW(#REF!),""), ROW(#REF!))),"")</f>
        <v/>
      </c>
    </row>
    <row r="136" spans="1:24" x14ac:dyDescent="0.25">
      <c r="A136">
        <v>862</v>
      </c>
      <c r="B136" s="3" t="s">
        <v>996</v>
      </c>
      <c r="C136" t="s">
        <v>997</v>
      </c>
      <c r="D136">
        <f>IF(EC!$C$2 = Table_cqz02f6h9c.database.windows.net_TSGMaster_Customer[[#This Row],[CustomerName]],1,0)</f>
        <v>0</v>
      </c>
      <c r="E136" s="3">
        <f>IF(Table_cqz02f6h9c.database.windows.net_TSGMaster_Customer[[#This Row],[Column1]]=1,VALUE(TRIM(CLEAN(RIGHT(Table_cqz02f6h9c.database.windows.net_TSGMaster_Customer[[#This Row],[CustomerNumber]],6)))),)</f>
        <v>0</v>
      </c>
      <c r="G136">
        <v>236</v>
      </c>
      <c r="H136" t="s">
        <v>2721</v>
      </c>
      <c r="I136" t="s">
        <v>3251</v>
      </c>
      <c r="J136" t="s">
        <v>3680</v>
      </c>
      <c r="K136" t="s">
        <v>5</v>
      </c>
      <c r="L136" t="s">
        <v>5</v>
      </c>
      <c r="M136" t="s">
        <v>3678</v>
      </c>
      <c r="N136" t="s">
        <v>3601</v>
      </c>
      <c r="O136" t="s">
        <v>3679</v>
      </c>
      <c r="P136" t="s">
        <v>3272</v>
      </c>
      <c r="Q136">
        <v>3</v>
      </c>
      <c r="R136" t="s">
        <v>88</v>
      </c>
      <c r="S136">
        <v>45</v>
      </c>
      <c r="T136">
        <v>16</v>
      </c>
      <c r="V136">
        <v>4</v>
      </c>
      <c r="W1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36" t="str">
        <f>IFERROR(INDEX(#REF!,SMALL(IF(ISTEXT(#REF!),ROW(#REF!),""), ROW(#REF!))),"")</f>
        <v/>
      </c>
    </row>
    <row r="137" spans="1:24" x14ac:dyDescent="0.25">
      <c r="A137">
        <v>845</v>
      </c>
      <c r="B137" s="3" t="s">
        <v>962</v>
      </c>
      <c r="C137" t="s">
        <v>963</v>
      </c>
      <c r="D137">
        <f>IF(EC!$C$2 = Table_cqz02f6h9c.database.windows.net_TSGMaster_Customer[[#This Row],[CustomerName]],1,0)</f>
        <v>0</v>
      </c>
      <c r="E137" s="3">
        <f>IF(Table_cqz02f6h9c.database.windows.net_TSGMaster_Customer[[#This Row],[Column1]]=1,VALUE(TRIM(CLEAN(RIGHT(Table_cqz02f6h9c.database.windows.net_TSGMaster_Customer[[#This Row],[CustomerNumber]],6)))),)</f>
        <v>0</v>
      </c>
      <c r="G137">
        <v>237</v>
      </c>
      <c r="H137" t="s">
        <v>2722</v>
      </c>
      <c r="I137" t="s">
        <v>3433</v>
      </c>
      <c r="J137" t="s">
        <v>3681</v>
      </c>
      <c r="K137" t="s">
        <v>5</v>
      </c>
      <c r="L137" t="s">
        <v>5</v>
      </c>
      <c r="M137" t="s">
        <v>3678</v>
      </c>
      <c r="N137" t="s">
        <v>3601</v>
      </c>
      <c r="O137" t="s">
        <v>3679</v>
      </c>
      <c r="P137" t="s">
        <v>3272</v>
      </c>
      <c r="Q137">
        <v>3</v>
      </c>
      <c r="R137" t="s">
        <v>88</v>
      </c>
      <c r="S137">
        <v>45</v>
      </c>
      <c r="T137">
        <v>16</v>
      </c>
      <c r="V137">
        <v>4</v>
      </c>
      <c r="W1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37" t="str">
        <f>IFERROR(INDEX(#REF!,SMALL(IF(ISTEXT(#REF!),ROW(#REF!),""), ROW(#REF!))),"")</f>
        <v/>
      </c>
    </row>
    <row r="138" spans="1:24" x14ac:dyDescent="0.25">
      <c r="A138">
        <v>159</v>
      </c>
      <c r="B138" s="3" t="s">
        <v>316</v>
      </c>
      <c r="C138" t="s">
        <v>317</v>
      </c>
      <c r="D138">
        <f>IF(EC!$C$2 = Table_cqz02f6h9c.database.windows.net_TSGMaster_Customer[[#This Row],[CustomerName]],1,0)</f>
        <v>0</v>
      </c>
      <c r="E138" s="3">
        <f>IF(Table_cqz02f6h9c.database.windows.net_TSGMaster_Customer[[#This Row],[Column1]]=1,VALUE(TRIM(CLEAN(RIGHT(Table_cqz02f6h9c.database.windows.net_TSGMaster_Customer[[#This Row],[CustomerNumber]],6)))),)</f>
        <v>0</v>
      </c>
      <c r="G138">
        <v>238</v>
      </c>
      <c r="H138" t="s">
        <v>2723</v>
      </c>
      <c r="I138" t="s">
        <v>3350</v>
      </c>
      <c r="J138" t="s">
        <v>3682</v>
      </c>
      <c r="K138" t="s">
        <v>5</v>
      </c>
      <c r="L138" t="s">
        <v>5</v>
      </c>
      <c r="M138" t="s">
        <v>3678</v>
      </c>
      <c r="N138" t="s">
        <v>3601</v>
      </c>
      <c r="O138" t="s">
        <v>3679</v>
      </c>
      <c r="P138" t="s">
        <v>3272</v>
      </c>
      <c r="Q138">
        <v>3</v>
      </c>
      <c r="R138" t="s">
        <v>88</v>
      </c>
      <c r="S138">
        <v>45</v>
      </c>
      <c r="T138">
        <v>16</v>
      </c>
      <c r="V138">
        <v>4</v>
      </c>
      <c r="W1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38" t="str">
        <f>IFERROR(INDEX(#REF!,SMALL(IF(ISTEXT(#REF!),ROW(#REF!),""), ROW(#REF!))),"")</f>
        <v/>
      </c>
    </row>
    <row r="139" spans="1:24" x14ac:dyDescent="0.25">
      <c r="A139">
        <v>840</v>
      </c>
      <c r="B139" s="3" t="s">
        <v>952</v>
      </c>
      <c r="C139" t="s">
        <v>953</v>
      </c>
      <c r="D139">
        <f>IF(EC!$C$2 = Table_cqz02f6h9c.database.windows.net_TSGMaster_Customer[[#This Row],[CustomerName]],1,0)</f>
        <v>0</v>
      </c>
      <c r="E139" s="3">
        <f>IF(Table_cqz02f6h9c.database.windows.net_TSGMaster_Customer[[#This Row],[Column1]]=1,VALUE(TRIM(CLEAN(RIGHT(Table_cqz02f6h9c.database.windows.net_TSGMaster_Customer[[#This Row],[CustomerNumber]],6)))),)</f>
        <v>0</v>
      </c>
      <c r="G139">
        <v>239</v>
      </c>
      <c r="H139" t="s">
        <v>2724</v>
      </c>
      <c r="I139" t="s">
        <v>3343</v>
      </c>
      <c r="J139" t="s">
        <v>3683</v>
      </c>
      <c r="K139" t="s">
        <v>5</v>
      </c>
      <c r="L139" t="s">
        <v>5</v>
      </c>
      <c r="M139" t="s">
        <v>3684</v>
      </c>
      <c r="N139" t="s">
        <v>3601</v>
      </c>
      <c r="O139" t="s">
        <v>3685</v>
      </c>
      <c r="P139" t="s">
        <v>3272</v>
      </c>
      <c r="Q139">
        <v>3</v>
      </c>
      <c r="R139" t="s">
        <v>88</v>
      </c>
      <c r="S139">
        <v>45</v>
      </c>
      <c r="T139">
        <v>16</v>
      </c>
      <c r="V139">
        <v>4</v>
      </c>
      <c r="W1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39" t="str">
        <f>IFERROR(INDEX(#REF!,SMALL(IF(ISTEXT(#REF!),ROW(#REF!),""), ROW(#REF!))),"")</f>
        <v/>
      </c>
    </row>
    <row r="140" spans="1:24" x14ac:dyDescent="0.25">
      <c r="A140">
        <v>246</v>
      </c>
      <c r="B140" s="3" t="s">
        <v>489</v>
      </c>
      <c r="C140" t="s">
        <v>490</v>
      </c>
      <c r="D140">
        <f>IF(EC!$C$2 = Table_cqz02f6h9c.database.windows.net_TSGMaster_Customer[[#This Row],[CustomerName]],1,0)</f>
        <v>0</v>
      </c>
      <c r="E140" s="3">
        <f>IF(Table_cqz02f6h9c.database.windows.net_TSGMaster_Customer[[#This Row],[Column1]]=1,VALUE(TRIM(CLEAN(RIGHT(Table_cqz02f6h9c.database.windows.net_TSGMaster_Customer[[#This Row],[CustomerNumber]],6)))),)</f>
        <v>0</v>
      </c>
      <c r="G140">
        <v>240</v>
      </c>
      <c r="H140" t="s">
        <v>2725</v>
      </c>
      <c r="I140" t="s">
        <v>3263</v>
      </c>
      <c r="J140" t="s">
        <v>3686</v>
      </c>
      <c r="K140" t="s">
        <v>5</v>
      </c>
      <c r="L140" t="s">
        <v>5</v>
      </c>
      <c r="M140" t="s">
        <v>3678</v>
      </c>
      <c r="N140" t="s">
        <v>3601</v>
      </c>
      <c r="O140" t="s">
        <v>3679</v>
      </c>
      <c r="P140" t="s">
        <v>3272</v>
      </c>
      <c r="Q140">
        <v>3</v>
      </c>
      <c r="R140" t="s">
        <v>88</v>
      </c>
      <c r="S140">
        <v>45</v>
      </c>
      <c r="T140">
        <v>16</v>
      </c>
      <c r="V140">
        <v>4</v>
      </c>
      <c r="W1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40" t="str">
        <f>IFERROR(INDEX(#REF!,SMALL(IF(ISTEXT(#REF!),ROW(#REF!),""), ROW(#REF!))),"")</f>
        <v/>
      </c>
    </row>
    <row r="141" spans="1:24" x14ac:dyDescent="0.25">
      <c r="A141">
        <v>842</v>
      </c>
      <c r="B141" s="3" t="s">
        <v>956</v>
      </c>
      <c r="C141" t="s">
        <v>957</v>
      </c>
      <c r="D141">
        <f>IF(EC!$C$2 = Table_cqz02f6h9c.database.windows.net_TSGMaster_Customer[[#This Row],[CustomerName]],1,0)</f>
        <v>0</v>
      </c>
      <c r="E141" s="3">
        <f>IF(Table_cqz02f6h9c.database.windows.net_TSGMaster_Customer[[#This Row],[Column1]]=1,VALUE(TRIM(CLEAN(RIGHT(Table_cqz02f6h9c.database.windows.net_TSGMaster_Customer[[#This Row],[CustomerNumber]],6)))),)</f>
        <v>0</v>
      </c>
      <c r="G141">
        <v>241</v>
      </c>
      <c r="H141" t="s">
        <v>2727</v>
      </c>
      <c r="I141" t="s">
        <v>3294</v>
      </c>
      <c r="J141" t="s">
        <v>3687</v>
      </c>
      <c r="K141" t="s">
        <v>3688</v>
      </c>
      <c r="L141" t="s">
        <v>5</v>
      </c>
      <c r="M141" t="s">
        <v>3689</v>
      </c>
      <c r="N141" t="s">
        <v>3601</v>
      </c>
      <c r="O141" t="s">
        <v>3690</v>
      </c>
      <c r="P141" t="s">
        <v>3272</v>
      </c>
      <c r="Q141">
        <v>3</v>
      </c>
      <c r="R141" t="s">
        <v>88</v>
      </c>
      <c r="S141">
        <v>45</v>
      </c>
      <c r="T141">
        <v>16</v>
      </c>
      <c r="V141">
        <v>4</v>
      </c>
      <c r="W1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41" t="str">
        <f>IFERROR(INDEX(#REF!,SMALL(IF(ISTEXT(#REF!),ROW(#REF!),""), ROW(#REF!))),"")</f>
        <v/>
      </c>
    </row>
    <row r="142" spans="1:24" x14ac:dyDescent="0.25">
      <c r="A142">
        <v>278</v>
      </c>
      <c r="B142" s="3" t="s">
        <v>552</v>
      </c>
      <c r="C142" t="s">
        <v>553</v>
      </c>
      <c r="D142">
        <f>IF(EC!$C$2 = Table_cqz02f6h9c.database.windows.net_TSGMaster_Customer[[#This Row],[CustomerName]],1,0)</f>
        <v>0</v>
      </c>
      <c r="E142" s="3">
        <f>IF(Table_cqz02f6h9c.database.windows.net_TSGMaster_Customer[[#This Row],[Column1]]=1,VALUE(TRIM(CLEAN(RIGHT(Table_cqz02f6h9c.database.windows.net_TSGMaster_Customer[[#This Row],[CustomerNumber]],6)))),)</f>
        <v>0</v>
      </c>
      <c r="G142">
        <v>242</v>
      </c>
      <c r="H142" t="s">
        <v>2832</v>
      </c>
      <c r="I142" t="s">
        <v>3420</v>
      </c>
      <c r="J142" t="s">
        <v>3691</v>
      </c>
      <c r="K142" t="s">
        <v>5</v>
      </c>
      <c r="L142" t="s">
        <v>5</v>
      </c>
      <c r="M142" t="s">
        <v>3692</v>
      </c>
      <c r="N142" t="s">
        <v>3601</v>
      </c>
      <c r="O142" t="s">
        <v>3693</v>
      </c>
      <c r="P142" t="s">
        <v>3272</v>
      </c>
      <c r="Q142">
        <v>3</v>
      </c>
      <c r="R142" t="s">
        <v>96</v>
      </c>
      <c r="S142">
        <v>49</v>
      </c>
      <c r="T142">
        <v>16</v>
      </c>
      <c r="V142">
        <v>3</v>
      </c>
      <c r="W1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42" t="str">
        <f>IFERROR(INDEX(#REF!,SMALL(IF(ISTEXT(#REF!),ROW(#REF!),""), ROW(#REF!))),"")</f>
        <v/>
      </c>
    </row>
    <row r="143" spans="1:24" x14ac:dyDescent="0.25">
      <c r="A143">
        <v>802</v>
      </c>
      <c r="B143" s="3" t="s">
        <v>878</v>
      </c>
      <c r="C143" t="s">
        <v>879</v>
      </c>
      <c r="D143">
        <f>IF(EC!$C$2 = Table_cqz02f6h9c.database.windows.net_TSGMaster_Customer[[#This Row],[CustomerName]],1,0)</f>
        <v>0</v>
      </c>
      <c r="E143" s="3">
        <f>IF(Table_cqz02f6h9c.database.windows.net_TSGMaster_Customer[[#This Row],[Column1]]=1,VALUE(TRIM(CLEAN(RIGHT(Table_cqz02f6h9c.database.windows.net_TSGMaster_Customer[[#This Row],[CustomerNumber]],6)))),)</f>
        <v>0</v>
      </c>
      <c r="G143">
        <v>243</v>
      </c>
      <c r="H143" t="s">
        <v>2833</v>
      </c>
      <c r="I143" t="s">
        <v>3395</v>
      </c>
      <c r="J143" t="s">
        <v>3694</v>
      </c>
      <c r="K143" t="s">
        <v>5</v>
      </c>
      <c r="L143" t="s">
        <v>5</v>
      </c>
      <c r="M143" t="s">
        <v>3695</v>
      </c>
      <c r="N143" t="s">
        <v>3601</v>
      </c>
      <c r="O143" t="s">
        <v>3696</v>
      </c>
      <c r="P143" t="s">
        <v>3272</v>
      </c>
      <c r="Q143">
        <v>3</v>
      </c>
      <c r="R143" t="s">
        <v>96</v>
      </c>
      <c r="S143">
        <v>49</v>
      </c>
      <c r="T143">
        <v>16</v>
      </c>
      <c r="V143">
        <v>3</v>
      </c>
      <c r="W1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43" t="str">
        <f>IFERROR(INDEX(#REF!,SMALL(IF(ISTEXT(#REF!),ROW(#REF!),""), ROW(#REF!))),"")</f>
        <v/>
      </c>
    </row>
    <row r="144" spans="1:24" x14ac:dyDescent="0.25">
      <c r="A144">
        <v>23</v>
      </c>
      <c r="B144" s="3" t="s">
        <v>48</v>
      </c>
      <c r="C144" t="s">
        <v>49</v>
      </c>
      <c r="D144">
        <f>IF(EC!$C$2 = Table_cqz02f6h9c.database.windows.net_TSGMaster_Customer[[#This Row],[CustomerName]],1,0)</f>
        <v>0</v>
      </c>
      <c r="E144" s="3">
        <f>IF(Table_cqz02f6h9c.database.windows.net_TSGMaster_Customer[[#This Row],[Column1]]=1,VALUE(TRIM(CLEAN(RIGHT(Table_cqz02f6h9c.database.windows.net_TSGMaster_Customer[[#This Row],[CustomerNumber]],6)))),)</f>
        <v>0</v>
      </c>
      <c r="G144">
        <v>244</v>
      </c>
      <c r="H144" t="s">
        <v>2834</v>
      </c>
      <c r="I144" t="s">
        <v>3350</v>
      </c>
      <c r="J144" t="s">
        <v>3697</v>
      </c>
      <c r="K144" t="s">
        <v>5</v>
      </c>
      <c r="L144" t="s">
        <v>5</v>
      </c>
      <c r="M144" t="s">
        <v>3695</v>
      </c>
      <c r="N144" t="s">
        <v>3601</v>
      </c>
      <c r="O144" t="s">
        <v>3696</v>
      </c>
      <c r="P144" t="s">
        <v>3272</v>
      </c>
      <c r="Q144">
        <v>3</v>
      </c>
      <c r="R144" t="s">
        <v>96</v>
      </c>
      <c r="S144">
        <v>49</v>
      </c>
      <c r="T144">
        <v>16</v>
      </c>
      <c r="V144">
        <v>3</v>
      </c>
      <c r="W1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44" t="str">
        <f>IFERROR(INDEX(#REF!,SMALL(IF(ISTEXT(#REF!),ROW(#REF!),""), ROW(#REF!))),"")</f>
        <v/>
      </c>
    </row>
    <row r="145" spans="1:24" x14ac:dyDescent="0.25">
      <c r="A145">
        <v>193</v>
      </c>
      <c r="B145" s="3" t="s">
        <v>384</v>
      </c>
      <c r="C145" t="s">
        <v>385</v>
      </c>
      <c r="D145">
        <f>IF(EC!$C$2 = Table_cqz02f6h9c.database.windows.net_TSGMaster_Customer[[#This Row],[CustomerName]],1,0)</f>
        <v>0</v>
      </c>
      <c r="E145" s="3">
        <f>IF(Table_cqz02f6h9c.database.windows.net_TSGMaster_Customer[[#This Row],[Column1]]=1,VALUE(TRIM(CLEAN(RIGHT(Table_cqz02f6h9c.database.windows.net_TSGMaster_Customer[[#This Row],[CustomerNumber]],6)))),)</f>
        <v>0</v>
      </c>
      <c r="G145">
        <v>245</v>
      </c>
      <c r="H145" t="s">
        <v>2835</v>
      </c>
      <c r="I145" t="s">
        <v>3251</v>
      </c>
      <c r="J145" t="s">
        <v>3698</v>
      </c>
      <c r="K145" t="s">
        <v>5</v>
      </c>
      <c r="L145" t="s">
        <v>5</v>
      </c>
      <c r="M145" t="s">
        <v>3695</v>
      </c>
      <c r="N145" t="s">
        <v>3601</v>
      </c>
      <c r="O145" t="s">
        <v>3696</v>
      </c>
      <c r="P145" t="s">
        <v>3272</v>
      </c>
      <c r="Q145">
        <v>3</v>
      </c>
      <c r="R145" t="s">
        <v>96</v>
      </c>
      <c r="S145">
        <v>49</v>
      </c>
      <c r="T145">
        <v>16</v>
      </c>
      <c r="V145">
        <v>3</v>
      </c>
      <c r="W1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45" t="str">
        <f>IFERROR(INDEX(#REF!,SMALL(IF(ISTEXT(#REF!),ROW(#REF!),""), ROW(#REF!))),"")</f>
        <v/>
      </c>
    </row>
    <row r="146" spans="1:24" x14ac:dyDescent="0.25">
      <c r="A146">
        <v>314</v>
      </c>
      <c r="B146" s="3" t="s">
        <v>624</v>
      </c>
      <c r="C146" t="s">
        <v>625</v>
      </c>
      <c r="D146">
        <f>IF(EC!$C$2 = Table_cqz02f6h9c.database.windows.net_TSGMaster_Customer[[#This Row],[CustomerName]],1,0)</f>
        <v>0</v>
      </c>
      <c r="E146" s="3">
        <f>IF(Table_cqz02f6h9c.database.windows.net_TSGMaster_Customer[[#This Row],[Column1]]=1,VALUE(TRIM(CLEAN(RIGHT(Table_cqz02f6h9c.database.windows.net_TSGMaster_Customer[[#This Row],[CustomerNumber]],6)))),)</f>
        <v>0</v>
      </c>
      <c r="G146">
        <v>246</v>
      </c>
      <c r="H146" t="s">
        <v>2837</v>
      </c>
      <c r="I146" t="s">
        <v>3360</v>
      </c>
      <c r="J146" t="s">
        <v>3699</v>
      </c>
      <c r="K146" t="s">
        <v>5</v>
      </c>
      <c r="L146" t="s">
        <v>5</v>
      </c>
      <c r="M146" t="s">
        <v>3692</v>
      </c>
      <c r="N146" t="s">
        <v>3601</v>
      </c>
      <c r="O146" t="s">
        <v>3693</v>
      </c>
      <c r="P146" t="s">
        <v>3272</v>
      </c>
      <c r="Q146">
        <v>3</v>
      </c>
      <c r="R146" t="s">
        <v>96</v>
      </c>
      <c r="S146">
        <v>49</v>
      </c>
      <c r="T146">
        <v>16</v>
      </c>
      <c r="V146">
        <v>3</v>
      </c>
      <c r="W1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46" t="str">
        <f>IFERROR(INDEX(#REF!,SMALL(IF(ISTEXT(#REF!),ROW(#REF!),""), ROW(#REF!))),"")</f>
        <v/>
      </c>
    </row>
    <row r="147" spans="1:24" x14ac:dyDescent="0.25">
      <c r="A147">
        <v>141</v>
      </c>
      <c r="B147" s="3" t="s">
        <v>280</v>
      </c>
      <c r="C147" t="s">
        <v>281</v>
      </c>
      <c r="D147">
        <f>IF(EC!$C$2 = Table_cqz02f6h9c.database.windows.net_TSGMaster_Customer[[#This Row],[CustomerName]],1,0)</f>
        <v>0</v>
      </c>
      <c r="E147" s="3">
        <f>IF(Table_cqz02f6h9c.database.windows.net_TSGMaster_Customer[[#This Row],[Column1]]=1,VALUE(TRIM(CLEAN(RIGHT(Table_cqz02f6h9c.database.windows.net_TSGMaster_Customer[[#This Row],[CustomerNumber]],6)))),)</f>
        <v>0</v>
      </c>
      <c r="G147">
        <v>247</v>
      </c>
      <c r="H147" t="s">
        <v>2310</v>
      </c>
      <c r="I147" t="s">
        <v>3279</v>
      </c>
      <c r="J147" t="s">
        <v>3700</v>
      </c>
      <c r="K147" t="s">
        <v>5</v>
      </c>
      <c r="L147" t="s">
        <v>5</v>
      </c>
      <c r="M147" t="s">
        <v>3701</v>
      </c>
      <c r="N147" t="s">
        <v>3646</v>
      </c>
      <c r="O147" t="s">
        <v>3702</v>
      </c>
      <c r="P147" t="s">
        <v>3272</v>
      </c>
      <c r="Q147">
        <v>3</v>
      </c>
      <c r="R147" t="s">
        <v>152</v>
      </c>
      <c r="S147">
        <v>77</v>
      </c>
      <c r="T147">
        <v>16</v>
      </c>
      <c r="V147">
        <v>8</v>
      </c>
      <c r="W1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47" t="str">
        <f>IFERROR(INDEX(#REF!,SMALL(IF(ISTEXT(#REF!),ROW(#REF!),""), ROW(#REF!))),"")</f>
        <v/>
      </c>
    </row>
    <row r="148" spans="1:24" x14ac:dyDescent="0.25">
      <c r="A148">
        <v>24</v>
      </c>
      <c r="B148" s="3" t="s">
        <v>50</v>
      </c>
      <c r="C148" t="s">
        <v>51</v>
      </c>
      <c r="D148">
        <f>IF(EC!$C$2 = Table_cqz02f6h9c.database.windows.net_TSGMaster_Customer[[#This Row],[CustomerName]],1,0)</f>
        <v>0</v>
      </c>
      <c r="E148" s="3">
        <f>IF(Table_cqz02f6h9c.database.windows.net_TSGMaster_Customer[[#This Row],[Column1]]=1,VALUE(TRIM(CLEAN(RIGHT(Table_cqz02f6h9c.database.windows.net_TSGMaster_Customer[[#This Row],[CustomerNumber]],6)))),)</f>
        <v>0</v>
      </c>
      <c r="G148">
        <v>248</v>
      </c>
      <c r="H148" t="s">
        <v>1084</v>
      </c>
      <c r="I148" t="s">
        <v>3556</v>
      </c>
      <c r="J148" t="s">
        <v>3703</v>
      </c>
      <c r="K148" t="s">
        <v>5</v>
      </c>
      <c r="L148" t="s">
        <v>5</v>
      </c>
      <c r="M148" t="s">
        <v>3704</v>
      </c>
      <c r="N148" t="s">
        <v>3705</v>
      </c>
      <c r="O148" t="s">
        <v>3706</v>
      </c>
      <c r="P148" t="s">
        <v>3272</v>
      </c>
      <c r="Q148">
        <v>3</v>
      </c>
      <c r="R148" t="s">
        <v>160</v>
      </c>
      <c r="S148">
        <v>81</v>
      </c>
      <c r="T148">
        <v>16</v>
      </c>
      <c r="V148">
        <v>3</v>
      </c>
      <c r="W1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48" t="str">
        <f>IFERROR(INDEX(#REF!,SMALL(IF(ISTEXT(#REF!),ROW(#REF!),""), ROW(#REF!))),"")</f>
        <v/>
      </c>
    </row>
    <row r="149" spans="1:24" x14ac:dyDescent="0.25">
      <c r="A149">
        <v>293</v>
      </c>
      <c r="B149" s="3" t="s">
        <v>582</v>
      </c>
      <c r="C149" t="s">
        <v>583</v>
      </c>
      <c r="D149">
        <f>IF(EC!$C$2 = Table_cqz02f6h9c.database.windows.net_TSGMaster_Customer[[#This Row],[CustomerName]],1,0)</f>
        <v>0</v>
      </c>
      <c r="E149" s="3">
        <f>IF(Table_cqz02f6h9c.database.windows.net_TSGMaster_Customer[[#This Row],[Column1]]=1,VALUE(TRIM(CLEAN(RIGHT(Table_cqz02f6h9c.database.windows.net_TSGMaster_Customer[[#This Row],[CustomerNumber]],6)))),)</f>
        <v>0</v>
      </c>
      <c r="G149">
        <v>249</v>
      </c>
      <c r="H149" t="s">
        <v>1085</v>
      </c>
      <c r="I149" t="s">
        <v>3275</v>
      </c>
      <c r="J149" t="s">
        <v>3707</v>
      </c>
      <c r="K149" t="s">
        <v>5</v>
      </c>
      <c r="L149" t="s">
        <v>5</v>
      </c>
      <c r="M149" t="s">
        <v>3708</v>
      </c>
      <c r="N149" t="s">
        <v>3609</v>
      </c>
      <c r="O149" t="s">
        <v>3709</v>
      </c>
      <c r="P149" t="s">
        <v>3272</v>
      </c>
      <c r="Q149">
        <v>3</v>
      </c>
      <c r="R149" t="s">
        <v>160</v>
      </c>
      <c r="S149">
        <v>81</v>
      </c>
      <c r="T149">
        <v>16</v>
      </c>
      <c r="V149">
        <v>3</v>
      </c>
      <c r="W1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49" t="str">
        <f>IFERROR(INDEX(#REF!,SMALL(IF(ISTEXT(#REF!),ROW(#REF!),""), ROW(#REF!))),"")</f>
        <v/>
      </c>
    </row>
    <row r="150" spans="1:24" x14ac:dyDescent="0.25">
      <c r="A150">
        <v>323</v>
      </c>
      <c r="B150" s="3" t="s">
        <v>642</v>
      </c>
      <c r="C150" t="s">
        <v>643</v>
      </c>
      <c r="D150">
        <f>IF(EC!$C$2 = Table_cqz02f6h9c.database.windows.net_TSGMaster_Customer[[#This Row],[CustomerName]],1,0)</f>
        <v>0</v>
      </c>
      <c r="E150" s="3">
        <f>IF(Table_cqz02f6h9c.database.windows.net_TSGMaster_Customer[[#This Row],[Column1]]=1,VALUE(TRIM(CLEAN(RIGHT(Table_cqz02f6h9c.database.windows.net_TSGMaster_Customer[[#This Row],[CustomerNumber]],6)))),)</f>
        <v>0</v>
      </c>
      <c r="G150">
        <v>250</v>
      </c>
      <c r="H150" t="s">
        <v>1085</v>
      </c>
      <c r="I150" t="s">
        <v>3710</v>
      </c>
      <c r="J150" t="s">
        <v>3711</v>
      </c>
      <c r="K150" t="s">
        <v>5</v>
      </c>
      <c r="L150" t="s">
        <v>5</v>
      </c>
      <c r="M150" t="s">
        <v>3712</v>
      </c>
      <c r="N150" t="s">
        <v>3601</v>
      </c>
      <c r="O150" t="s">
        <v>3713</v>
      </c>
      <c r="P150" t="s">
        <v>3272</v>
      </c>
      <c r="Q150">
        <v>3</v>
      </c>
      <c r="R150" t="s">
        <v>160</v>
      </c>
      <c r="S150">
        <v>81</v>
      </c>
      <c r="T150">
        <v>16</v>
      </c>
      <c r="V150">
        <v>3</v>
      </c>
      <c r="W1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50" t="str">
        <f>IFERROR(INDEX(#REF!,SMALL(IF(ISTEXT(#REF!),ROW(#REF!),""), ROW(#REF!))),"")</f>
        <v/>
      </c>
    </row>
    <row r="151" spans="1:24" x14ac:dyDescent="0.25">
      <c r="A151">
        <v>27</v>
      </c>
      <c r="B151" s="3" t="s">
        <v>56</v>
      </c>
      <c r="C151" t="s">
        <v>57</v>
      </c>
      <c r="D151">
        <f>IF(EC!$C$2 = Table_cqz02f6h9c.database.windows.net_TSGMaster_Customer[[#This Row],[CustomerName]],1,0)</f>
        <v>0</v>
      </c>
      <c r="E151" s="3">
        <f>IF(Table_cqz02f6h9c.database.windows.net_TSGMaster_Customer[[#This Row],[Column1]]=1,VALUE(TRIM(CLEAN(RIGHT(Table_cqz02f6h9c.database.windows.net_TSGMaster_Customer[[#This Row],[CustomerNumber]],6)))),)</f>
        <v>0</v>
      </c>
      <c r="G151">
        <v>251</v>
      </c>
      <c r="H151" t="s">
        <v>1086</v>
      </c>
      <c r="I151" t="s">
        <v>3251</v>
      </c>
      <c r="J151" t="s">
        <v>3714</v>
      </c>
      <c r="K151" t="s">
        <v>5</v>
      </c>
      <c r="L151" t="s">
        <v>5</v>
      </c>
      <c r="M151" t="s">
        <v>3715</v>
      </c>
      <c r="N151" t="s">
        <v>3597</v>
      </c>
      <c r="O151" t="s">
        <v>3716</v>
      </c>
      <c r="P151" t="s">
        <v>3272</v>
      </c>
      <c r="Q151">
        <v>3</v>
      </c>
      <c r="R151" t="s">
        <v>160</v>
      </c>
      <c r="S151">
        <v>81</v>
      </c>
      <c r="T151">
        <v>16</v>
      </c>
      <c r="V151">
        <v>3</v>
      </c>
      <c r="W1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51" t="str">
        <f>IFERROR(INDEX(#REF!,SMALL(IF(ISTEXT(#REF!),ROW(#REF!),""), ROW(#REF!))),"")</f>
        <v/>
      </c>
    </row>
    <row r="152" spans="1:24" x14ac:dyDescent="0.25">
      <c r="A152">
        <v>25</v>
      </c>
      <c r="B152" s="3" t="s">
        <v>52</v>
      </c>
      <c r="C152" t="s">
        <v>53</v>
      </c>
      <c r="D152">
        <f>IF(EC!$C$2 = Table_cqz02f6h9c.database.windows.net_TSGMaster_Customer[[#This Row],[CustomerName]],1,0)</f>
        <v>0</v>
      </c>
      <c r="E152" s="3">
        <f>IF(Table_cqz02f6h9c.database.windows.net_TSGMaster_Customer[[#This Row],[Column1]]=1,VALUE(TRIM(CLEAN(RIGHT(Table_cqz02f6h9c.database.windows.net_TSGMaster_Customer[[#This Row],[CustomerNumber]],6)))),)</f>
        <v>0</v>
      </c>
      <c r="G152">
        <v>252</v>
      </c>
      <c r="H152" t="s">
        <v>1099</v>
      </c>
      <c r="I152" t="s">
        <v>3420</v>
      </c>
      <c r="J152" t="s">
        <v>3717</v>
      </c>
      <c r="K152" t="s">
        <v>5</v>
      </c>
      <c r="L152" t="s">
        <v>5</v>
      </c>
      <c r="M152" t="s">
        <v>3718</v>
      </c>
      <c r="N152" t="s">
        <v>3609</v>
      </c>
      <c r="O152" t="s">
        <v>3719</v>
      </c>
      <c r="P152" t="s">
        <v>3272</v>
      </c>
      <c r="Q152">
        <v>3</v>
      </c>
      <c r="R152" t="s">
        <v>160</v>
      </c>
      <c r="S152">
        <v>81</v>
      </c>
      <c r="T152">
        <v>16</v>
      </c>
      <c r="V152">
        <v>3</v>
      </c>
      <c r="W1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52" t="str">
        <f>IFERROR(INDEX(#REF!,SMALL(IF(ISTEXT(#REF!),ROW(#REF!),""), ROW(#REF!))),"")</f>
        <v/>
      </c>
    </row>
    <row r="153" spans="1:24" x14ac:dyDescent="0.25">
      <c r="A153">
        <v>219</v>
      </c>
      <c r="B153" s="3" t="s">
        <v>435</v>
      </c>
      <c r="C153" t="s">
        <v>436</v>
      </c>
      <c r="D153">
        <f>IF(EC!$C$2 = Table_cqz02f6h9c.database.windows.net_TSGMaster_Customer[[#This Row],[CustomerName]],1,0)</f>
        <v>0</v>
      </c>
      <c r="E153" s="3">
        <f>IF(Table_cqz02f6h9c.database.windows.net_TSGMaster_Customer[[#This Row],[Column1]]=1,VALUE(TRIM(CLEAN(RIGHT(Table_cqz02f6h9c.database.windows.net_TSGMaster_Customer[[#This Row],[CustomerNumber]],6)))),)</f>
        <v>0</v>
      </c>
      <c r="G153">
        <v>253</v>
      </c>
      <c r="H153" t="s">
        <v>1102</v>
      </c>
      <c r="I153" t="s">
        <v>3350</v>
      </c>
      <c r="J153" t="s">
        <v>3720</v>
      </c>
      <c r="K153" t="s">
        <v>5</v>
      </c>
      <c r="L153" t="s">
        <v>5</v>
      </c>
      <c r="M153" t="s">
        <v>3721</v>
      </c>
      <c r="N153" t="s">
        <v>3597</v>
      </c>
      <c r="O153" t="s">
        <v>3722</v>
      </c>
      <c r="P153" t="s">
        <v>3272</v>
      </c>
      <c r="Q153">
        <v>3</v>
      </c>
      <c r="R153" t="s">
        <v>160</v>
      </c>
      <c r="S153">
        <v>81</v>
      </c>
      <c r="T153">
        <v>16</v>
      </c>
      <c r="V153">
        <v>3</v>
      </c>
      <c r="W1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53" t="str">
        <f>IFERROR(INDEX(#REF!,SMALL(IF(ISTEXT(#REF!),ROW(#REF!),""), ROW(#REF!))),"")</f>
        <v/>
      </c>
    </row>
    <row r="154" spans="1:24" x14ac:dyDescent="0.25">
      <c r="A154">
        <v>71</v>
      </c>
      <c r="B154" s="3" t="s">
        <v>140</v>
      </c>
      <c r="C154" t="s">
        <v>141</v>
      </c>
      <c r="D154">
        <f>IF(EC!$C$2 = Table_cqz02f6h9c.database.windows.net_TSGMaster_Customer[[#This Row],[CustomerName]],1,0)</f>
        <v>0</v>
      </c>
      <c r="E154" s="3">
        <f>IF(Table_cqz02f6h9c.database.windows.net_TSGMaster_Customer[[#This Row],[Column1]]=1,VALUE(TRIM(CLEAN(RIGHT(Table_cqz02f6h9c.database.windows.net_TSGMaster_Customer[[#This Row],[CustomerNumber]],6)))),)</f>
        <v>0</v>
      </c>
      <c r="G154">
        <v>254</v>
      </c>
      <c r="H154" t="s">
        <v>1103</v>
      </c>
      <c r="I154" t="s">
        <v>3263</v>
      </c>
      <c r="J154" t="s">
        <v>3723</v>
      </c>
      <c r="K154" t="s">
        <v>5</v>
      </c>
      <c r="L154" t="s">
        <v>5</v>
      </c>
      <c r="M154" t="s">
        <v>3724</v>
      </c>
      <c r="N154" t="s">
        <v>3725</v>
      </c>
      <c r="O154" t="s">
        <v>3726</v>
      </c>
      <c r="P154" t="s">
        <v>3272</v>
      </c>
      <c r="Q154">
        <v>3</v>
      </c>
      <c r="R154" t="s">
        <v>160</v>
      </c>
      <c r="S154">
        <v>81</v>
      </c>
      <c r="T154">
        <v>16</v>
      </c>
      <c r="V154">
        <v>3</v>
      </c>
      <c r="W1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54" t="str">
        <f>IFERROR(INDEX(#REF!,SMALL(IF(ISTEXT(#REF!),ROW(#REF!),""), ROW(#REF!))),"")</f>
        <v/>
      </c>
    </row>
    <row r="155" spans="1:24" x14ac:dyDescent="0.25">
      <c r="A155">
        <v>265</v>
      </c>
      <c r="B155" s="3" t="s">
        <v>526</v>
      </c>
      <c r="C155" t="s">
        <v>527</v>
      </c>
      <c r="D155">
        <f>IF(EC!$C$2 = Table_cqz02f6h9c.database.windows.net_TSGMaster_Customer[[#This Row],[CustomerName]],1,0)</f>
        <v>0</v>
      </c>
      <c r="E155" s="3">
        <f>IF(Table_cqz02f6h9c.database.windows.net_TSGMaster_Customer[[#This Row],[Column1]]=1,VALUE(TRIM(CLEAN(RIGHT(Table_cqz02f6h9c.database.windows.net_TSGMaster_Customer[[#This Row],[CustomerNumber]],6)))),)</f>
        <v>0</v>
      </c>
      <c r="G155">
        <v>255</v>
      </c>
      <c r="H155" t="s">
        <v>1105</v>
      </c>
      <c r="I155" t="s">
        <v>3294</v>
      </c>
      <c r="J155" t="s">
        <v>3727</v>
      </c>
      <c r="K155" t="s">
        <v>5</v>
      </c>
      <c r="L155" t="s">
        <v>5</v>
      </c>
      <c r="M155" t="s">
        <v>3724</v>
      </c>
      <c r="N155" t="s">
        <v>3725</v>
      </c>
      <c r="O155" t="s">
        <v>3726</v>
      </c>
      <c r="P155" t="s">
        <v>3272</v>
      </c>
      <c r="Q155">
        <v>3</v>
      </c>
      <c r="R155" t="s">
        <v>160</v>
      </c>
      <c r="S155">
        <v>81</v>
      </c>
      <c r="T155">
        <v>16</v>
      </c>
      <c r="V155">
        <v>3</v>
      </c>
      <c r="W1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55" t="str">
        <f>IFERROR(INDEX(#REF!,SMALL(IF(ISTEXT(#REF!),ROW(#REF!),""), ROW(#REF!))),"")</f>
        <v/>
      </c>
    </row>
    <row r="156" spans="1:24" x14ac:dyDescent="0.25">
      <c r="A156">
        <v>26</v>
      </c>
      <c r="B156" s="3" t="s">
        <v>54</v>
      </c>
      <c r="C156" t="s">
        <v>55</v>
      </c>
      <c r="D156">
        <f>IF(EC!$C$2 = Table_cqz02f6h9c.database.windows.net_TSGMaster_Customer[[#This Row],[CustomerName]],1,0)</f>
        <v>0</v>
      </c>
      <c r="E156" s="3">
        <f>IF(Table_cqz02f6h9c.database.windows.net_TSGMaster_Customer[[#This Row],[Column1]]=1,VALUE(TRIM(CLEAN(RIGHT(Table_cqz02f6h9c.database.windows.net_TSGMaster_Customer[[#This Row],[CustomerNumber]],6)))),)</f>
        <v>0</v>
      </c>
      <c r="G156">
        <v>256</v>
      </c>
      <c r="H156" t="s">
        <v>1107</v>
      </c>
      <c r="I156" t="s">
        <v>3306</v>
      </c>
      <c r="J156" t="s">
        <v>3728</v>
      </c>
      <c r="K156" t="s">
        <v>5</v>
      </c>
      <c r="L156" t="s">
        <v>5</v>
      </c>
      <c r="M156" t="s">
        <v>3724</v>
      </c>
      <c r="N156" t="s">
        <v>3725</v>
      </c>
      <c r="O156" t="s">
        <v>3726</v>
      </c>
      <c r="P156" t="s">
        <v>3272</v>
      </c>
      <c r="Q156">
        <v>3</v>
      </c>
      <c r="R156" t="s">
        <v>160</v>
      </c>
      <c r="S156">
        <v>81</v>
      </c>
      <c r="T156">
        <v>16</v>
      </c>
      <c r="V156">
        <v>3</v>
      </c>
      <c r="W1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56" t="str">
        <f>IFERROR(INDEX(#REF!,SMALL(IF(ISTEXT(#REF!),ROW(#REF!),""), ROW(#REF!))),"")</f>
        <v/>
      </c>
    </row>
    <row r="157" spans="1:24" x14ac:dyDescent="0.25">
      <c r="A157">
        <v>346</v>
      </c>
      <c r="B157" s="3" t="s">
        <v>688</v>
      </c>
      <c r="C157" t="s">
        <v>689</v>
      </c>
      <c r="D157">
        <f>IF(EC!$C$2 = Table_cqz02f6h9c.database.windows.net_TSGMaster_Customer[[#This Row],[CustomerName]],1,0)</f>
        <v>0</v>
      </c>
      <c r="E157" s="3">
        <f>IF(Table_cqz02f6h9c.database.windows.net_TSGMaster_Customer[[#This Row],[Column1]]=1,VALUE(TRIM(CLEAN(RIGHT(Table_cqz02f6h9c.database.windows.net_TSGMaster_Customer[[#This Row],[CustomerNumber]],6)))),)</f>
        <v>0</v>
      </c>
      <c r="G157">
        <v>257</v>
      </c>
      <c r="H157" t="s">
        <v>1108</v>
      </c>
      <c r="I157" t="s">
        <v>3287</v>
      </c>
      <c r="J157" t="s">
        <v>3729</v>
      </c>
      <c r="K157" t="s">
        <v>5</v>
      </c>
      <c r="L157" t="s">
        <v>5</v>
      </c>
      <c r="M157" t="s">
        <v>3730</v>
      </c>
      <c r="N157" t="s">
        <v>3597</v>
      </c>
      <c r="O157" t="s">
        <v>3731</v>
      </c>
      <c r="P157" t="s">
        <v>3272</v>
      </c>
      <c r="Q157">
        <v>3</v>
      </c>
      <c r="R157" t="s">
        <v>160</v>
      </c>
      <c r="S157">
        <v>81</v>
      </c>
      <c r="T157">
        <v>16</v>
      </c>
      <c r="V157">
        <v>3</v>
      </c>
      <c r="W1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57" t="str">
        <f>IFERROR(INDEX(#REF!,SMALL(IF(ISTEXT(#REF!),ROW(#REF!),""), ROW(#REF!))),"")</f>
        <v/>
      </c>
    </row>
    <row r="158" spans="1:24" x14ac:dyDescent="0.25">
      <c r="A158">
        <v>206</v>
      </c>
      <c r="B158" s="3" t="s">
        <v>410</v>
      </c>
      <c r="C158" t="s">
        <v>411</v>
      </c>
      <c r="D158">
        <f>IF(EC!$C$2 = Table_cqz02f6h9c.database.windows.net_TSGMaster_Customer[[#This Row],[CustomerName]],1,0)</f>
        <v>0</v>
      </c>
      <c r="E158" s="3">
        <f>IF(Table_cqz02f6h9c.database.windows.net_TSGMaster_Customer[[#This Row],[Column1]]=1,VALUE(TRIM(CLEAN(RIGHT(Table_cqz02f6h9c.database.windows.net_TSGMaster_Customer[[#This Row],[CustomerNumber]],6)))),)</f>
        <v>0</v>
      </c>
      <c r="G158">
        <v>258</v>
      </c>
      <c r="H158" t="s">
        <v>161</v>
      </c>
      <c r="I158" t="s">
        <v>3395</v>
      </c>
      <c r="J158" t="s">
        <v>3732</v>
      </c>
      <c r="K158" t="s">
        <v>5</v>
      </c>
      <c r="L158" t="s">
        <v>5</v>
      </c>
      <c r="M158" t="s">
        <v>3712</v>
      </c>
      <c r="N158" t="s">
        <v>3601</v>
      </c>
      <c r="O158" t="s">
        <v>3713</v>
      </c>
      <c r="P158" t="s">
        <v>3272</v>
      </c>
      <c r="Q158">
        <v>3</v>
      </c>
      <c r="R158" t="s">
        <v>160</v>
      </c>
      <c r="S158">
        <v>81</v>
      </c>
      <c r="T158">
        <v>16</v>
      </c>
      <c r="V158">
        <v>3</v>
      </c>
      <c r="W1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58" t="str">
        <f>IFERROR(INDEX(#REF!,SMALL(IF(ISTEXT(#REF!),ROW(#REF!),""), ROW(#REF!))),"")</f>
        <v/>
      </c>
    </row>
    <row r="159" spans="1:24" x14ac:dyDescent="0.25">
      <c r="A159">
        <v>162</v>
      </c>
      <c r="B159" s="3" t="s">
        <v>322</v>
      </c>
      <c r="C159" t="s">
        <v>323</v>
      </c>
      <c r="D159">
        <f>IF(EC!$C$2 = Table_cqz02f6h9c.database.windows.net_TSGMaster_Customer[[#This Row],[CustomerName]],1,0)</f>
        <v>0</v>
      </c>
      <c r="E159" s="3">
        <f>IF(Table_cqz02f6h9c.database.windows.net_TSGMaster_Customer[[#This Row],[Column1]]=1,VALUE(TRIM(CLEAN(RIGHT(Table_cqz02f6h9c.database.windows.net_TSGMaster_Customer[[#This Row],[CustomerNumber]],6)))),)</f>
        <v>0</v>
      </c>
      <c r="G159">
        <v>259</v>
      </c>
      <c r="H159" t="s">
        <v>1201</v>
      </c>
      <c r="I159" t="s">
        <v>3618</v>
      </c>
      <c r="J159" t="s">
        <v>3733</v>
      </c>
      <c r="K159" t="s">
        <v>5</v>
      </c>
      <c r="L159" t="s">
        <v>5</v>
      </c>
      <c r="M159" t="s">
        <v>3734</v>
      </c>
      <c r="N159" t="s">
        <v>3597</v>
      </c>
      <c r="O159" t="s">
        <v>3735</v>
      </c>
      <c r="P159" t="s">
        <v>3272</v>
      </c>
      <c r="Q159">
        <v>3</v>
      </c>
      <c r="R159" t="s">
        <v>160</v>
      </c>
      <c r="S159">
        <v>81</v>
      </c>
      <c r="T159">
        <v>16</v>
      </c>
      <c r="V159">
        <v>3</v>
      </c>
      <c r="W1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59" t="str">
        <f>IFERROR(INDEX(#REF!,SMALL(IF(ISTEXT(#REF!),ROW(#REF!),""), ROW(#REF!))),"")</f>
        <v/>
      </c>
    </row>
    <row r="160" spans="1:24" x14ac:dyDescent="0.25">
      <c r="A160">
        <v>157</v>
      </c>
      <c r="B160" s="3" t="s">
        <v>312</v>
      </c>
      <c r="C160" t="s">
        <v>313</v>
      </c>
      <c r="D160">
        <f>IF(EC!$C$2 = Table_cqz02f6h9c.database.windows.net_TSGMaster_Customer[[#This Row],[CustomerName]],1,0)</f>
        <v>0</v>
      </c>
      <c r="E160" s="3">
        <f>IF(Table_cqz02f6h9c.database.windows.net_TSGMaster_Customer[[#This Row],[Column1]]=1,VALUE(TRIM(CLEAN(RIGHT(Table_cqz02f6h9c.database.windows.net_TSGMaster_Customer[[#This Row],[CustomerNumber]],6)))),)</f>
        <v>0</v>
      </c>
      <c r="G160">
        <v>260</v>
      </c>
      <c r="H160" t="s">
        <v>1257</v>
      </c>
      <c r="I160" t="s">
        <v>3425</v>
      </c>
      <c r="J160" t="s">
        <v>3736</v>
      </c>
      <c r="K160" t="s">
        <v>5</v>
      </c>
      <c r="L160" t="s">
        <v>5</v>
      </c>
      <c r="M160" t="s">
        <v>3712</v>
      </c>
      <c r="N160" t="s">
        <v>3601</v>
      </c>
      <c r="O160" t="s">
        <v>3713</v>
      </c>
      <c r="P160" t="s">
        <v>3272</v>
      </c>
      <c r="Q160">
        <v>3</v>
      </c>
      <c r="R160" t="s">
        <v>160</v>
      </c>
      <c r="S160">
        <v>81</v>
      </c>
      <c r="T160">
        <v>16</v>
      </c>
      <c r="V160">
        <v>3</v>
      </c>
      <c r="W1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60" t="str">
        <f>IFERROR(INDEX(#REF!,SMALL(IF(ISTEXT(#REF!),ROW(#REF!),""), ROW(#REF!))),"")</f>
        <v/>
      </c>
    </row>
    <row r="161" spans="1:24" x14ac:dyDescent="0.25">
      <c r="A161">
        <v>792</v>
      </c>
      <c r="B161" s="3" t="s">
        <v>858</v>
      </c>
      <c r="C161" t="s">
        <v>859</v>
      </c>
      <c r="D161">
        <f>IF(EC!$C$2 = Table_cqz02f6h9c.database.windows.net_TSGMaster_Customer[[#This Row],[CustomerName]],1,0)</f>
        <v>0</v>
      </c>
      <c r="E161" s="3">
        <f>IF(Table_cqz02f6h9c.database.windows.net_TSGMaster_Customer[[#This Row],[Column1]]=1,VALUE(TRIM(CLEAN(RIGHT(Table_cqz02f6h9c.database.windows.net_TSGMaster_Customer[[#This Row],[CustomerNumber]],6)))),)</f>
        <v>0</v>
      </c>
      <c r="G161">
        <v>261</v>
      </c>
      <c r="H161" t="s">
        <v>1973</v>
      </c>
      <c r="I161" t="s">
        <v>3737</v>
      </c>
      <c r="J161" t="s">
        <v>3738</v>
      </c>
      <c r="K161" t="s">
        <v>3739</v>
      </c>
      <c r="L161" t="s">
        <v>5</v>
      </c>
      <c r="M161" t="s">
        <v>3740</v>
      </c>
      <c r="N161" t="s">
        <v>3597</v>
      </c>
      <c r="O161" t="s">
        <v>3741</v>
      </c>
      <c r="P161" t="s">
        <v>3272</v>
      </c>
      <c r="Q161">
        <v>3</v>
      </c>
      <c r="R161" t="s">
        <v>160</v>
      </c>
      <c r="S161">
        <v>81</v>
      </c>
      <c r="T161">
        <v>16</v>
      </c>
      <c r="V161">
        <v>3</v>
      </c>
      <c r="W1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61" t="str">
        <f>IFERROR(INDEX(#REF!,SMALL(IF(ISTEXT(#REF!),ROW(#REF!),""), ROW(#REF!))),"")</f>
        <v/>
      </c>
    </row>
    <row r="162" spans="1:24" x14ac:dyDescent="0.25">
      <c r="A162">
        <v>833</v>
      </c>
      <c r="B162" s="3" t="s">
        <v>939</v>
      </c>
      <c r="C162" t="s">
        <v>940</v>
      </c>
      <c r="D162">
        <f>IF(EC!$C$2 = Table_cqz02f6h9c.database.windows.net_TSGMaster_Customer[[#This Row],[CustomerName]],1,0)</f>
        <v>0</v>
      </c>
      <c r="E162" s="3">
        <f>IF(Table_cqz02f6h9c.database.windows.net_TSGMaster_Customer[[#This Row],[Column1]]=1,VALUE(TRIM(CLEAN(RIGHT(Table_cqz02f6h9c.database.windows.net_TSGMaster_Customer[[#This Row],[CustomerNumber]],6)))),)</f>
        <v>0</v>
      </c>
      <c r="G162">
        <v>262</v>
      </c>
      <c r="H162" t="s">
        <v>221</v>
      </c>
      <c r="I162" t="s">
        <v>3420</v>
      </c>
      <c r="J162" t="s">
        <v>3742</v>
      </c>
      <c r="K162" t="s">
        <v>5</v>
      </c>
      <c r="L162" t="s">
        <v>5</v>
      </c>
      <c r="M162" t="s">
        <v>3743</v>
      </c>
      <c r="N162" t="s">
        <v>3744</v>
      </c>
      <c r="O162" t="s">
        <v>3745</v>
      </c>
      <c r="P162" t="s">
        <v>3272</v>
      </c>
      <c r="Q162">
        <v>3</v>
      </c>
      <c r="R162" t="s">
        <v>220</v>
      </c>
      <c r="S162">
        <v>111</v>
      </c>
      <c r="T162">
        <v>16</v>
      </c>
      <c r="V162">
        <v>3</v>
      </c>
      <c r="W1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62" t="str">
        <f>IFERROR(INDEX(#REF!,SMALL(IF(ISTEXT(#REF!),ROW(#REF!),""), ROW(#REF!))),"")</f>
        <v/>
      </c>
    </row>
    <row r="163" spans="1:24" x14ac:dyDescent="0.25">
      <c r="A163">
        <v>879</v>
      </c>
      <c r="B163" s="3" t="s">
        <v>1028</v>
      </c>
      <c r="C163" t="s">
        <v>1029</v>
      </c>
      <c r="D163">
        <f>IF(EC!$C$2 = Table_cqz02f6h9c.database.windows.net_TSGMaster_Customer[[#This Row],[CustomerName]],1,0)</f>
        <v>0</v>
      </c>
      <c r="E163" s="3">
        <f>IF(Table_cqz02f6h9c.database.windows.net_TSGMaster_Customer[[#This Row],[Column1]]=1,VALUE(TRIM(CLEAN(RIGHT(Table_cqz02f6h9c.database.windows.net_TSGMaster_Customer[[#This Row],[CustomerNumber]],6)))),)</f>
        <v>0</v>
      </c>
      <c r="G163">
        <v>263</v>
      </c>
      <c r="H163" t="s">
        <v>1260</v>
      </c>
      <c r="I163" t="s">
        <v>3420</v>
      </c>
      <c r="J163" t="s">
        <v>3746</v>
      </c>
      <c r="K163" t="s">
        <v>5</v>
      </c>
      <c r="L163" t="s">
        <v>5</v>
      </c>
      <c r="M163" t="s">
        <v>3635</v>
      </c>
      <c r="N163" t="s">
        <v>3601</v>
      </c>
      <c r="O163" t="s">
        <v>3636</v>
      </c>
      <c r="P163" t="s">
        <v>3272</v>
      </c>
      <c r="Q163">
        <v>3</v>
      </c>
      <c r="R163" t="s">
        <v>284</v>
      </c>
      <c r="S163">
        <v>143</v>
      </c>
      <c r="T163">
        <v>16</v>
      </c>
      <c r="V163">
        <v>3</v>
      </c>
      <c r="W1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63" t="str">
        <f>IFERROR(INDEX(#REF!,SMALL(IF(ISTEXT(#REF!),ROW(#REF!),""), ROW(#REF!))),"")</f>
        <v/>
      </c>
    </row>
    <row r="164" spans="1:24" x14ac:dyDescent="0.25">
      <c r="A164">
        <v>30</v>
      </c>
      <c r="B164" s="3" t="s">
        <v>60</v>
      </c>
      <c r="C164" t="s">
        <v>61</v>
      </c>
      <c r="D164">
        <f>IF(EC!$C$2 = Table_cqz02f6h9c.database.windows.net_TSGMaster_Customer[[#This Row],[CustomerName]],1,0)</f>
        <v>0</v>
      </c>
      <c r="E164" s="3">
        <f>IF(Table_cqz02f6h9c.database.windows.net_TSGMaster_Customer[[#This Row],[Column1]]=1,VALUE(TRIM(CLEAN(RIGHT(Table_cqz02f6h9c.database.windows.net_TSGMaster_Customer[[#This Row],[CustomerNumber]],6)))),)</f>
        <v>0</v>
      </c>
      <c r="G164">
        <v>264</v>
      </c>
      <c r="H164" t="s">
        <v>285</v>
      </c>
      <c r="I164" t="s">
        <v>3395</v>
      </c>
      <c r="J164" t="s">
        <v>3747</v>
      </c>
      <c r="K164" t="s">
        <v>5</v>
      </c>
      <c r="L164" t="s">
        <v>5</v>
      </c>
      <c r="M164" t="s">
        <v>3748</v>
      </c>
      <c r="N164" t="s">
        <v>3601</v>
      </c>
      <c r="O164" t="s">
        <v>3749</v>
      </c>
      <c r="P164" t="s">
        <v>3272</v>
      </c>
      <c r="Q164">
        <v>3</v>
      </c>
      <c r="R164" t="s">
        <v>284</v>
      </c>
      <c r="S164">
        <v>143</v>
      </c>
      <c r="T164">
        <v>16</v>
      </c>
      <c r="V164">
        <v>3</v>
      </c>
      <c r="W1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64" t="str">
        <f>IFERROR(INDEX(#REF!,SMALL(IF(ISTEXT(#REF!),ROW(#REF!),""), ROW(#REF!))),"")</f>
        <v/>
      </c>
    </row>
    <row r="165" spans="1:24" x14ac:dyDescent="0.25">
      <c r="A165">
        <v>464</v>
      </c>
      <c r="B165" s="3" t="s">
        <v>5</v>
      </c>
      <c r="C165" t="s">
        <v>826</v>
      </c>
      <c r="D165">
        <f>IF(EC!$C$2 = Table_cqz02f6h9c.database.windows.net_TSGMaster_Customer[[#This Row],[CustomerName]],1,0)</f>
        <v>0</v>
      </c>
      <c r="E165" s="3">
        <f>IF(Table_cqz02f6h9c.database.windows.net_TSGMaster_Customer[[#This Row],[Column1]]=1,VALUE(TRIM(CLEAN(RIGHT(Table_cqz02f6h9c.database.windows.net_TSGMaster_Customer[[#This Row],[CustomerNumber]],6)))),)</f>
        <v>0</v>
      </c>
      <c r="G165">
        <v>265</v>
      </c>
      <c r="H165" t="s">
        <v>2556</v>
      </c>
      <c r="I165" t="s">
        <v>3360</v>
      </c>
      <c r="J165" t="s">
        <v>3750</v>
      </c>
      <c r="K165" t="s">
        <v>5</v>
      </c>
      <c r="L165" t="s">
        <v>5</v>
      </c>
      <c r="M165" t="s">
        <v>3751</v>
      </c>
      <c r="N165" t="s">
        <v>3588</v>
      </c>
      <c r="O165" t="s">
        <v>3752</v>
      </c>
      <c r="P165" t="s">
        <v>3272</v>
      </c>
      <c r="Q165">
        <v>3</v>
      </c>
      <c r="R165" t="s">
        <v>406</v>
      </c>
      <c r="S165">
        <v>204</v>
      </c>
      <c r="T165">
        <v>16</v>
      </c>
      <c r="V165">
        <v>8</v>
      </c>
      <c r="W1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65" t="str">
        <f>IFERROR(INDEX(#REF!,SMALL(IF(ISTEXT(#REF!),ROW(#REF!),""), ROW(#REF!))),"")</f>
        <v/>
      </c>
    </row>
    <row r="166" spans="1:24" x14ac:dyDescent="0.25">
      <c r="A166">
        <v>826</v>
      </c>
      <c r="B166" s="3" t="s">
        <v>926</v>
      </c>
      <c r="C166" t="s">
        <v>826</v>
      </c>
      <c r="D166">
        <f>IF(EC!$C$2 = Table_cqz02f6h9c.database.windows.net_TSGMaster_Customer[[#This Row],[CustomerName]],1,0)</f>
        <v>0</v>
      </c>
      <c r="E166" s="3">
        <f>IF(Table_cqz02f6h9c.database.windows.net_TSGMaster_Customer[[#This Row],[Column1]]=1,VALUE(TRIM(CLEAN(RIGHT(Table_cqz02f6h9c.database.windows.net_TSGMaster_Customer[[#This Row],[CustomerNumber]],6)))),)</f>
        <v>0</v>
      </c>
      <c r="G166">
        <v>266</v>
      </c>
      <c r="H166" t="s">
        <v>1520</v>
      </c>
      <c r="I166" t="s">
        <v>3363</v>
      </c>
      <c r="J166" t="s">
        <v>3753</v>
      </c>
      <c r="K166" t="s">
        <v>5</v>
      </c>
      <c r="L166" t="s">
        <v>5</v>
      </c>
      <c r="M166" t="s">
        <v>3754</v>
      </c>
      <c r="N166" t="s">
        <v>3646</v>
      </c>
      <c r="O166" t="s">
        <v>3755</v>
      </c>
      <c r="P166" t="s">
        <v>3272</v>
      </c>
      <c r="Q166">
        <v>3</v>
      </c>
      <c r="R166" t="s">
        <v>408</v>
      </c>
      <c r="S166">
        <v>205</v>
      </c>
      <c r="T166">
        <v>16</v>
      </c>
      <c r="V166">
        <v>8</v>
      </c>
      <c r="W1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66" t="str">
        <f>IFERROR(INDEX(#REF!,SMALL(IF(ISTEXT(#REF!),ROW(#REF!),""), ROW(#REF!))),"")</f>
        <v/>
      </c>
    </row>
    <row r="167" spans="1:24" x14ac:dyDescent="0.25">
      <c r="A167">
        <v>156</v>
      </c>
      <c r="B167" s="3" t="s">
        <v>310</v>
      </c>
      <c r="C167" t="s">
        <v>311</v>
      </c>
      <c r="D167">
        <f>IF(EC!$C$2 = Table_cqz02f6h9c.database.windows.net_TSGMaster_Customer[[#This Row],[CustomerName]],1,0)</f>
        <v>0</v>
      </c>
      <c r="E167" s="3">
        <f>IF(Table_cqz02f6h9c.database.windows.net_TSGMaster_Customer[[#This Row],[Column1]]=1,VALUE(TRIM(CLEAN(RIGHT(Table_cqz02f6h9c.database.windows.net_TSGMaster_Customer[[#This Row],[CustomerNumber]],6)))),)</f>
        <v>0</v>
      </c>
      <c r="G167">
        <v>267</v>
      </c>
      <c r="H167" t="s">
        <v>2815</v>
      </c>
      <c r="I167" t="s">
        <v>3306</v>
      </c>
      <c r="J167" t="s">
        <v>3756</v>
      </c>
      <c r="K167" t="s">
        <v>3757</v>
      </c>
      <c r="L167" t="s">
        <v>5</v>
      </c>
      <c r="M167" t="s">
        <v>3758</v>
      </c>
      <c r="N167" t="s">
        <v>3759</v>
      </c>
      <c r="O167" t="s">
        <v>3760</v>
      </c>
      <c r="P167" t="s">
        <v>3272</v>
      </c>
      <c r="Q167">
        <v>3</v>
      </c>
      <c r="R167" t="s">
        <v>28</v>
      </c>
      <c r="S167">
        <v>13</v>
      </c>
      <c r="T167">
        <v>16</v>
      </c>
      <c r="V167">
        <v>3</v>
      </c>
      <c r="W1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67" t="str">
        <f>IFERROR(INDEX(#REF!,SMALL(IF(ISTEXT(#REF!),ROW(#REF!),""), ROW(#REF!))),"")</f>
        <v/>
      </c>
    </row>
    <row r="168" spans="1:24" x14ac:dyDescent="0.25">
      <c r="A168">
        <v>104</v>
      </c>
      <c r="B168" s="3" t="s">
        <v>206</v>
      </c>
      <c r="C168" t="s">
        <v>207</v>
      </c>
      <c r="D168">
        <f>IF(EC!$C$2 = Table_cqz02f6h9c.database.windows.net_TSGMaster_Customer[[#This Row],[CustomerName]],1,0)</f>
        <v>0</v>
      </c>
      <c r="E168" s="3">
        <f>IF(Table_cqz02f6h9c.database.windows.net_TSGMaster_Customer[[#This Row],[Column1]]=1,VALUE(TRIM(CLEAN(RIGHT(Table_cqz02f6h9c.database.windows.net_TSGMaster_Customer[[#This Row],[CustomerNumber]],6)))),)</f>
        <v>0</v>
      </c>
      <c r="G168">
        <v>268</v>
      </c>
      <c r="H168" t="s">
        <v>29</v>
      </c>
      <c r="I168" t="s">
        <v>3395</v>
      </c>
      <c r="J168" t="s">
        <v>3761</v>
      </c>
      <c r="K168" t="s">
        <v>5</v>
      </c>
      <c r="L168" t="s">
        <v>5</v>
      </c>
      <c r="M168" t="s">
        <v>3762</v>
      </c>
      <c r="N168" t="s">
        <v>3601</v>
      </c>
      <c r="O168" t="s">
        <v>3763</v>
      </c>
      <c r="P168" t="s">
        <v>3272</v>
      </c>
      <c r="Q168">
        <v>3</v>
      </c>
      <c r="R168" t="s">
        <v>28</v>
      </c>
      <c r="S168">
        <v>13</v>
      </c>
      <c r="T168">
        <v>16</v>
      </c>
      <c r="V168">
        <v>3</v>
      </c>
      <c r="W1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68" t="str">
        <f>IFERROR(INDEX(#REF!,SMALL(IF(ISTEXT(#REF!),ROW(#REF!),""), ROW(#REF!))),"")</f>
        <v/>
      </c>
    </row>
    <row r="169" spans="1:24" x14ac:dyDescent="0.25">
      <c r="A169">
        <v>163</v>
      </c>
      <c r="B169" s="3" t="s">
        <v>324</v>
      </c>
      <c r="C169" t="s">
        <v>325</v>
      </c>
      <c r="D169">
        <f>IF(EC!$C$2 = Table_cqz02f6h9c.database.windows.net_TSGMaster_Customer[[#This Row],[CustomerName]],1,0)</f>
        <v>0</v>
      </c>
      <c r="E169" s="3">
        <f>IF(Table_cqz02f6h9c.database.windows.net_TSGMaster_Customer[[#This Row],[Column1]]=1,VALUE(TRIM(CLEAN(RIGHT(Table_cqz02f6h9c.database.windows.net_TSGMaster_Customer[[#This Row],[CustomerNumber]],6)))),)</f>
        <v>0</v>
      </c>
      <c r="G169">
        <v>269</v>
      </c>
      <c r="H169" t="s">
        <v>2817</v>
      </c>
      <c r="I169" t="s">
        <v>3297</v>
      </c>
      <c r="J169" t="s">
        <v>3764</v>
      </c>
      <c r="K169" t="s">
        <v>5</v>
      </c>
      <c r="L169" t="s">
        <v>5</v>
      </c>
      <c r="M169" t="s">
        <v>3762</v>
      </c>
      <c r="N169" t="s">
        <v>3601</v>
      </c>
      <c r="O169" t="s">
        <v>3763</v>
      </c>
      <c r="P169" t="s">
        <v>3272</v>
      </c>
      <c r="Q169">
        <v>3</v>
      </c>
      <c r="R169" t="s">
        <v>28</v>
      </c>
      <c r="S169">
        <v>13</v>
      </c>
      <c r="T169">
        <v>16</v>
      </c>
      <c r="V169">
        <v>3</v>
      </c>
      <c r="W1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69" t="str">
        <f>IFERROR(INDEX(#REF!,SMALL(IF(ISTEXT(#REF!),ROW(#REF!),""), ROW(#REF!))),"")</f>
        <v/>
      </c>
    </row>
    <row r="170" spans="1:24" x14ac:dyDescent="0.25">
      <c r="A170">
        <v>106</v>
      </c>
      <c r="B170" s="3" t="s">
        <v>210</v>
      </c>
      <c r="C170" t="s">
        <v>211</v>
      </c>
      <c r="D170">
        <f>IF(EC!$C$2 = Table_cqz02f6h9c.database.windows.net_TSGMaster_Customer[[#This Row],[CustomerName]],1,0)</f>
        <v>0</v>
      </c>
      <c r="E170" s="3">
        <f>IF(Table_cqz02f6h9c.database.windows.net_TSGMaster_Customer[[#This Row],[Column1]]=1,VALUE(TRIM(CLEAN(RIGHT(Table_cqz02f6h9c.database.windows.net_TSGMaster_Customer[[#This Row],[CustomerNumber]],6)))),)</f>
        <v>0</v>
      </c>
      <c r="G170">
        <v>270</v>
      </c>
      <c r="H170" t="s">
        <v>2818</v>
      </c>
      <c r="I170" t="s">
        <v>3433</v>
      </c>
      <c r="J170" t="s">
        <v>3765</v>
      </c>
      <c r="K170" t="s">
        <v>5</v>
      </c>
      <c r="L170" t="s">
        <v>5</v>
      </c>
      <c r="M170" t="s">
        <v>3766</v>
      </c>
      <c r="N170" t="s">
        <v>3601</v>
      </c>
      <c r="O170" t="s">
        <v>3767</v>
      </c>
      <c r="P170" t="s">
        <v>3272</v>
      </c>
      <c r="Q170">
        <v>3</v>
      </c>
      <c r="R170" t="s">
        <v>28</v>
      </c>
      <c r="S170">
        <v>13</v>
      </c>
      <c r="T170">
        <v>16</v>
      </c>
      <c r="V170">
        <v>3</v>
      </c>
      <c r="W1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70" t="str">
        <f>IFERROR(INDEX(#REF!,SMALL(IF(ISTEXT(#REF!),ROW(#REF!),""), ROW(#REF!))),"")</f>
        <v/>
      </c>
    </row>
    <row r="171" spans="1:24" x14ac:dyDescent="0.25">
      <c r="A171">
        <v>212</v>
      </c>
      <c r="B171" s="3" t="s">
        <v>421</v>
      </c>
      <c r="C171" t="s">
        <v>422</v>
      </c>
      <c r="D171">
        <f>IF(EC!$C$2 = Table_cqz02f6h9c.database.windows.net_TSGMaster_Customer[[#This Row],[CustomerName]],1,0)</f>
        <v>0</v>
      </c>
      <c r="E171" s="3">
        <f>IF(Table_cqz02f6h9c.database.windows.net_TSGMaster_Customer[[#This Row],[Column1]]=1,VALUE(TRIM(CLEAN(RIGHT(Table_cqz02f6h9c.database.windows.net_TSGMaster_Customer[[#This Row],[CustomerNumber]],6)))),)</f>
        <v>0</v>
      </c>
      <c r="G171">
        <v>271</v>
      </c>
      <c r="H171" t="s">
        <v>2820</v>
      </c>
      <c r="I171" t="s">
        <v>3343</v>
      </c>
      <c r="J171" t="s">
        <v>3768</v>
      </c>
      <c r="K171" t="s">
        <v>5</v>
      </c>
      <c r="L171" t="s">
        <v>5</v>
      </c>
      <c r="M171" t="s">
        <v>3762</v>
      </c>
      <c r="N171" t="s">
        <v>3601</v>
      </c>
      <c r="O171" t="s">
        <v>3763</v>
      </c>
      <c r="P171" t="s">
        <v>3272</v>
      </c>
      <c r="Q171">
        <v>3</v>
      </c>
      <c r="R171" t="s">
        <v>28</v>
      </c>
      <c r="S171">
        <v>13</v>
      </c>
      <c r="T171">
        <v>16</v>
      </c>
      <c r="V171">
        <v>3</v>
      </c>
      <c r="W1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71" t="str">
        <f>IFERROR(INDEX(#REF!,SMALL(IF(ISTEXT(#REF!),ROW(#REF!),""), ROW(#REF!))),"")</f>
        <v/>
      </c>
    </row>
    <row r="172" spans="1:24" x14ac:dyDescent="0.25">
      <c r="A172">
        <v>31</v>
      </c>
      <c r="B172" s="3" t="s">
        <v>62</v>
      </c>
      <c r="C172" t="s">
        <v>63</v>
      </c>
      <c r="D172">
        <f>IF(EC!$C$2 = Table_cqz02f6h9c.database.windows.net_TSGMaster_Customer[[#This Row],[CustomerName]],1,0)</f>
        <v>0</v>
      </c>
      <c r="E172" s="3">
        <f>IF(Table_cqz02f6h9c.database.windows.net_TSGMaster_Customer[[#This Row],[Column1]]=1,VALUE(TRIM(CLEAN(RIGHT(Table_cqz02f6h9c.database.windows.net_TSGMaster_Customer[[#This Row],[CustomerNumber]],6)))),)</f>
        <v>0</v>
      </c>
      <c r="G172">
        <v>272</v>
      </c>
      <c r="H172" t="s">
        <v>2824</v>
      </c>
      <c r="I172" t="s">
        <v>3251</v>
      </c>
      <c r="J172" t="s">
        <v>3761</v>
      </c>
      <c r="K172" t="s">
        <v>5</v>
      </c>
      <c r="L172" t="s">
        <v>5</v>
      </c>
      <c r="M172" t="s">
        <v>3762</v>
      </c>
      <c r="N172" t="s">
        <v>3601</v>
      </c>
      <c r="O172" t="s">
        <v>3763</v>
      </c>
      <c r="P172" t="s">
        <v>3272</v>
      </c>
      <c r="Q172">
        <v>3</v>
      </c>
      <c r="R172" t="s">
        <v>28</v>
      </c>
      <c r="S172">
        <v>13</v>
      </c>
      <c r="T172">
        <v>16</v>
      </c>
      <c r="V172">
        <v>3</v>
      </c>
      <c r="W1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72" t="str">
        <f>IFERROR(INDEX(#REF!,SMALL(IF(ISTEXT(#REF!),ROW(#REF!),""), ROW(#REF!))),"")</f>
        <v/>
      </c>
    </row>
    <row r="173" spans="1:24" x14ac:dyDescent="0.25">
      <c r="A173">
        <v>166</v>
      </c>
      <c r="B173" s="3" t="s">
        <v>330</v>
      </c>
      <c r="C173" t="s">
        <v>331</v>
      </c>
      <c r="D173">
        <f>IF(EC!$C$2 = Table_cqz02f6h9c.database.windows.net_TSGMaster_Customer[[#This Row],[CustomerName]],1,0)</f>
        <v>0</v>
      </c>
      <c r="E173" s="3">
        <f>IF(Table_cqz02f6h9c.database.windows.net_TSGMaster_Customer[[#This Row],[Column1]]=1,VALUE(TRIM(CLEAN(RIGHT(Table_cqz02f6h9c.database.windows.net_TSGMaster_Customer[[#This Row],[CustomerNumber]],6)))),)</f>
        <v>0</v>
      </c>
      <c r="G173">
        <v>273</v>
      </c>
      <c r="H173" t="s">
        <v>1939</v>
      </c>
      <c r="I173" t="s">
        <v>3360</v>
      </c>
      <c r="J173" t="s">
        <v>3769</v>
      </c>
      <c r="K173" t="s">
        <v>5</v>
      </c>
      <c r="L173" t="s">
        <v>5</v>
      </c>
      <c r="M173" t="s">
        <v>3770</v>
      </c>
      <c r="N173" t="s">
        <v>3654</v>
      </c>
      <c r="O173" t="s">
        <v>3771</v>
      </c>
      <c r="P173" t="s">
        <v>3272</v>
      </c>
      <c r="Q173">
        <v>3</v>
      </c>
      <c r="R173" t="s">
        <v>218</v>
      </c>
      <c r="S173">
        <v>110</v>
      </c>
      <c r="T173">
        <v>16</v>
      </c>
      <c r="V173">
        <v>8</v>
      </c>
      <c r="W1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73" t="str">
        <f>IFERROR(INDEX(#REF!,SMALL(IF(ISTEXT(#REF!),ROW(#REF!),""), ROW(#REF!))),"")</f>
        <v/>
      </c>
    </row>
    <row r="174" spans="1:24" x14ac:dyDescent="0.25">
      <c r="A174">
        <v>207</v>
      </c>
      <c r="B174" s="3" t="s">
        <v>412</v>
      </c>
      <c r="C174" t="s">
        <v>413</v>
      </c>
      <c r="D174">
        <f>IF(EC!$C$2 = Table_cqz02f6h9c.database.windows.net_TSGMaster_Customer[[#This Row],[CustomerName]],1,0)</f>
        <v>0</v>
      </c>
      <c r="E174" s="3">
        <f>IF(Table_cqz02f6h9c.database.windows.net_TSGMaster_Customer[[#This Row],[Column1]]=1,VALUE(TRIM(CLEAN(RIGHT(Table_cqz02f6h9c.database.windows.net_TSGMaster_Customer[[#This Row],[CustomerNumber]],6)))),)</f>
        <v>0</v>
      </c>
      <c r="G174">
        <v>274</v>
      </c>
      <c r="H174" t="s">
        <v>229</v>
      </c>
      <c r="I174" t="s">
        <v>3395</v>
      </c>
      <c r="J174" t="s">
        <v>3772</v>
      </c>
      <c r="K174" t="s">
        <v>5</v>
      </c>
      <c r="L174" t="s">
        <v>5</v>
      </c>
      <c r="M174" t="s">
        <v>3773</v>
      </c>
      <c r="N174" t="s">
        <v>3609</v>
      </c>
      <c r="O174" t="s">
        <v>3774</v>
      </c>
      <c r="P174" t="s">
        <v>3272</v>
      </c>
      <c r="Q174">
        <v>3</v>
      </c>
      <c r="R174" t="s">
        <v>228</v>
      </c>
      <c r="S174">
        <v>115</v>
      </c>
      <c r="T174">
        <v>16</v>
      </c>
      <c r="V174">
        <v>3</v>
      </c>
      <c r="W1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74" t="str">
        <f>IFERROR(INDEX(#REF!,SMALL(IF(ISTEXT(#REF!),ROW(#REF!),""), ROW(#REF!))),"")</f>
        <v/>
      </c>
    </row>
    <row r="175" spans="1:24" x14ac:dyDescent="0.25">
      <c r="A175">
        <v>73</v>
      </c>
      <c r="B175" s="3" t="s">
        <v>144</v>
      </c>
      <c r="C175" t="s">
        <v>145</v>
      </c>
      <c r="D175">
        <f>IF(EC!$C$2 = Table_cqz02f6h9c.database.windows.net_TSGMaster_Customer[[#This Row],[CustomerName]],1,0)</f>
        <v>0</v>
      </c>
      <c r="E175" s="3">
        <f>IF(Table_cqz02f6h9c.database.windows.net_TSGMaster_Customer[[#This Row],[Column1]]=1,VALUE(TRIM(CLEAN(RIGHT(Table_cqz02f6h9c.database.windows.net_TSGMaster_Customer[[#This Row],[CustomerNumber]],6)))),)</f>
        <v>0</v>
      </c>
      <c r="G175">
        <v>275</v>
      </c>
      <c r="H175" t="s">
        <v>1913</v>
      </c>
      <c r="I175" t="s">
        <v>3395</v>
      </c>
      <c r="J175" t="s">
        <v>3775</v>
      </c>
      <c r="K175" t="s">
        <v>3776</v>
      </c>
      <c r="L175" t="s">
        <v>5</v>
      </c>
      <c r="M175" t="s">
        <v>3777</v>
      </c>
      <c r="N175" t="s">
        <v>3705</v>
      </c>
      <c r="O175" t="s">
        <v>3778</v>
      </c>
      <c r="P175" t="s">
        <v>3272</v>
      </c>
      <c r="Q175">
        <v>3</v>
      </c>
      <c r="R175" t="s">
        <v>272</v>
      </c>
      <c r="S175">
        <v>137</v>
      </c>
      <c r="T175">
        <v>16</v>
      </c>
      <c r="V175">
        <v>3</v>
      </c>
      <c r="W1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75" t="str">
        <f>IFERROR(INDEX(#REF!,SMALL(IF(ISTEXT(#REF!),ROW(#REF!),""), ROW(#REF!))),"")</f>
        <v/>
      </c>
    </row>
    <row r="176" spans="1:24" x14ac:dyDescent="0.25">
      <c r="A176">
        <v>153</v>
      </c>
      <c r="B176" s="3" t="s">
        <v>304</v>
      </c>
      <c r="C176" t="s">
        <v>305</v>
      </c>
      <c r="D176">
        <f>IF(EC!$C$2 = Table_cqz02f6h9c.database.windows.net_TSGMaster_Customer[[#This Row],[CustomerName]],1,0)</f>
        <v>0</v>
      </c>
      <c r="E176" s="3">
        <f>IF(Table_cqz02f6h9c.database.windows.net_TSGMaster_Customer[[#This Row],[Column1]]=1,VALUE(TRIM(CLEAN(RIGHT(Table_cqz02f6h9c.database.windows.net_TSGMaster_Customer[[#This Row],[CustomerNumber]],6)))),)</f>
        <v>0</v>
      </c>
      <c r="G176">
        <v>276</v>
      </c>
      <c r="H176" t="s">
        <v>1915</v>
      </c>
      <c r="I176" t="s">
        <v>3360</v>
      </c>
      <c r="J176" t="s">
        <v>3779</v>
      </c>
      <c r="K176" t="s">
        <v>3780</v>
      </c>
      <c r="L176" t="s">
        <v>5</v>
      </c>
      <c r="M176" t="s">
        <v>3635</v>
      </c>
      <c r="N176" t="s">
        <v>3601</v>
      </c>
      <c r="O176" t="s">
        <v>3636</v>
      </c>
      <c r="P176" t="s">
        <v>3272</v>
      </c>
      <c r="Q176">
        <v>3</v>
      </c>
      <c r="R176" t="s">
        <v>272</v>
      </c>
      <c r="S176">
        <v>137</v>
      </c>
      <c r="T176">
        <v>16</v>
      </c>
      <c r="V176">
        <v>3</v>
      </c>
      <c r="W1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76" t="str">
        <f>IFERROR(INDEX(#REF!,SMALL(IF(ISTEXT(#REF!),ROW(#REF!),""), ROW(#REF!))),"")</f>
        <v/>
      </c>
    </row>
    <row r="177" spans="1:24" x14ac:dyDescent="0.25">
      <c r="A177">
        <v>841</v>
      </c>
      <c r="B177" s="3" t="s">
        <v>954</v>
      </c>
      <c r="C177" t="s">
        <v>955</v>
      </c>
      <c r="D177">
        <f>IF(EC!$C$2 = Table_cqz02f6h9c.database.windows.net_TSGMaster_Customer[[#This Row],[CustomerName]],1,0)</f>
        <v>0</v>
      </c>
      <c r="E177" s="3">
        <f>IF(Table_cqz02f6h9c.database.windows.net_TSGMaster_Customer[[#This Row],[Column1]]=1,VALUE(TRIM(CLEAN(RIGHT(Table_cqz02f6h9c.database.windows.net_TSGMaster_Customer[[#This Row],[CustomerNumber]],6)))),)</f>
        <v>0</v>
      </c>
      <c r="G177">
        <v>277</v>
      </c>
      <c r="H177" t="s">
        <v>1916</v>
      </c>
      <c r="I177" t="s">
        <v>3420</v>
      </c>
      <c r="J177" t="s">
        <v>3781</v>
      </c>
      <c r="K177" t="s">
        <v>5</v>
      </c>
      <c r="L177" t="s">
        <v>5</v>
      </c>
      <c r="M177" t="s">
        <v>3782</v>
      </c>
      <c r="N177" t="s">
        <v>3601</v>
      </c>
      <c r="O177" t="s">
        <v>3783</v>
      </c>
      <c r="P177" t="s">
        <v>3272</v>
      </c>
      <c r="Q177">
        <v>3</v>
      </c>
      <c r="R177" t="s">
        <v>272</v>
      </c>
      <c r="S177">
        <v>137</v>
      </c>
      <c r="T177">
        <v>16</v>
      </c>
      <c r="V177">
        <v>3</v>
      </c>
      <c r="W1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77" t="str">
        <f>IFERROR(INDEX(#REF!,SMALL(IF(ISTEXT(#REF!),ROW(#REF!),""), ROW(#REF!))),"")</f>
        <v/>
      </c>
    </row>
    <row r="178" spans="1:24" x14ac:dyDescent="0.25">
      <c r="A178">
        <v>151</v>
      </c>
      <c r="B178" s="3" t="s">
        <v>300</v>
      </c>
      <c r="C178" t="s">
        <v>301</v>
      </c>
      <c r="D178">
        <f>IF(EC!$C$2 = Table_cqz02f6h9c.database.windows.net_TSGMaster_Customer[[#This Row],[CustomerName]],1,0)</f>
        <v>0</v>
      </c>
      <c r="E178" s="3">
        <f>IF(Table_cqz02f6h9c.database.windows.net_TSGMaster_Customer[[#This Row],[Column1]]=1,VALUE(TRIM(CLEAN(RIGHT(Table_cqz02f6h9c.database.windows.net_TSGMaster_Customer[[#This Row],[CustomerNumber]],6)))),)</f>
        <v>0</v>
      </c>
      <c r="G178">
        <v>278</v>
      </c>
      <c r="H178" t="s">
        <v>2502</v>
      </c>
      <c r="I178" t="s">
        <v>3433</v>
      </c>
      <c r="J178" t="s">
        <v>3784</v>
      </c>
      <c r="K178" t="s">
        <v>5</v>
      </c>
      <c r="L178" t="s">
        <v>5</v>
      </c>
      <c r="M178" t="s">
        <v>3777</v>
      </c>
      <c r="N178" t="s">
        <v>3705</v>
      </c>
      <c r="O178" t="s">
        <v>3785</v>
      </c>
      <c r="P178" t="s">
        <v>3272</v>
      </c>
      <c r="Q178">
        <v>3</v>
      </c>
      <c r="R178" t="s">
        <v>272</v>
      </c>
      <c r="S178">
        <v>137</v>
      </c>
      <c r="T178">
        <v>16</v>
      </c>
      <c r="V178">
        <v>3</v>
      </c>
      <c r="W1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78" t="str">
        <f>IFERROR(INDEX(#REF!,SMALL(IF(ISTEXT(#REF!),ROW(#REF!),""), ROW(#REF!))),"")</f>
        <v/>
      </c>
    </row>
    <row r="179" spans="1:24" x14ac:dyDescent="0.25">
      <c r="A179">
        <v>391</v>
      </c>
      <c r="B179" s="3" t="s">
        <v>778</v>
      </c>
      <c r="C179" t="s">
        <v>779</v>
      </c>
      <c r="D179">
        <f>IF(EC!$C$2 = Table_cqz02f6h9c.database.windows.net_TSGMaster_Customer[[#This Row],[CustomerName]],1,0)</f>
        <v>0</v>
      </c>
      <c r="E179" s="3">
        <f>IF(Table_cqz02f6h9c.database.windows.net_TSGMaster_Customer[[#This Row],[Column1]]=1,VALUE(TRIM(CLEAN(RIGHT(Table_cqz02f6h9c.database.windows.net_TSGMaster_Customer[[#This Row],[CustomerNumber]],6)))),)</f>
        <v>0</v>
      </c>
      <c r="G179">
        <v>279</v>
      </c>
      <c r="H179" t="s">
        <v>2503</v>
      </c>
      <c r="I179" t="s">
        <v>3350</v>
      </c>
      <c r="J179" t="s">
        <v>3786</v>
      </c>
      <c r="K179" t="s">
        <v>5</v>
      </c>
      <c r="L179" t="s">
        <v>5</v>
      </c>
      <c r="M179" t="s">
        <v>3777</v>
      </c>
      <c r="N179" t="s">
        <v>3705</v>
      </c>
      <c r="O179" t="s">
        <v>3785</v>
      </c>
      <c r="P179" t="s">
        <v>3272</v>
      </c>
      <c r="Q179">
        <v>3</v>
      </c>
      <c r="R179" t="s">
        <v>272</v>
      </c>
      <c r="S179">
        <v>137</v>
      </c>
      <c r="T179">
        <v>16</v>
      </c>
      <c r="V179">
        <v>3</v>
      </c>
      <c r="W1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79" t="str">
        <f>IFERROR(INDEX(#REF!,SMALL(IF(ISTEXT(#REF!),ROW(#REF!),""), ROW(#REF!))),"")</f>
        <v/>
      </c>
    </row>
    <row r="180" spans="1:24" x14ac:dyDescent="0.25">
      <c r="A180">
        <v>28</v>
      </c>
      <c r="B180" s="3" t="s">
        <v>58</v>
      </c>
      <c r="C180" t="s">
        <v>59</v>
      </c>
      <c r="D180">
        <f>IF(EC!$C$2 = Table_cqz02f6h9c.database.windows.net_TSGMaster_Customer[[#This Row],[CustomerName]],1,0)</f>
        <v>0</v>
      </c>
      <c r="E180" s="3">
        <f>IF(Table_cqz02f6h9c.database.windows.net_TSGMaster_Customer[[#This Row],[Column1]]=1,VALUE(TRIM(CLEAN(RIGHT(Table_cqz02f6h9c.database.windows.net_TSGMaster_Customer[[#This Row],[CustomerNumber]],6)))),)</f>
        <v>0</v>
      </c>
      <c r="G180">
        <v>280</v>
      </c>
      <c r="H180" t="s">
        <v>279</v>
      </c>
      <c r="I180" t="s">
        <v>3395</v>
      </c>
      <c r="J180" t="s">
        <v>3787</v>
      </c>
      <c r="K180" t="s">
        <v>5</v>
      </c>
      <c r="L180" t="s">
        <v>5</v>
      </c>
      <c r="M180" t="s">
        <v>3672</v>
      </c>
      <c r="N180" t="s">
        <v>3601</v>
      </c>
      <c r="O180" t="s">
        <v>3788</v>
      </c>
      <c r="P180" t="s">
        <v>3272</v>
      </c>
      <c r="Q180">
        <v>3</v>
      </c>
      <c r="R180" t="s">
        <v>278</v>
      </c>
      <c r="S180">
        <v>140</v>
      </c>
      <c r="T180">
        <v>16</v>
      </c>
      <c r="V180">
        <v>3</v>
      </c>
      <c r="W1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80" t="str">
        <f>IFERROR(INDEX(#REF!,SMALL(IF(ISTEXT(#REF!),ROW(#REF!),""), ROW(#REF!))),"")</f>
        <v/>
      </c>
    </row>
    <row r="181" spans="1:24" x14ac:dyDescent="0.25">
      <c r="A181">
        <v>32</v>
      </c>
      <c r="B181" s="3" t="s">
        <v>64</v>
      </c>
      <c r="C181" t="s">
        <v>65</v>
      </c>
      <c r="D181">
        <f>IF(EC!$C$2 = Table_cqz02f6h9c.database.windows.net_TSGMaster_Customer[[#This Row],[CustomerName]],1,0)</f>
        <v>0</v>
      </c>
      <c r="E181" s="3">
        <f>IF(Table_cqz02f6h9c.database.windows.net_TSGMaster_Customer[[#This Row],[Column1]]=1,VALUE(TRIM(CLEAN(RIGHT(Table_cqz02f6h9c.database.windows.net_TSGMaster_Customer[[#This Row],[CustomerNumber]],6)))),)</f>
        <v>0</v>
      </c>
      <c r="G181">
        <v>281</v>
      </c>
      <c r="H181" t="s">
        <v>3023</v>
      </c>
      <c r="I181" t="s">
        <v>3343</v>
      </c>
      <c r="J181" t="s">
        <v>3789</v>
      </c>
      <c r="K181" t="s">
        <v>5</v>
      </c>
      <c r="L181" t="s">
        <v>5</v>
      </c>
      <c r="M181" t="s">
        <v>3790</v>
      </c>
      <c r="N181" t="s">
        <v>3654</v>
      </c>
      <c r="O181" t="s">
        <v>3791</v>
      </c>
      <c r="P181" t="s">
        <v>3272</v>
      </c>
      <c r="Q181">
        <v>3</v>
      </c>
      <c r="R181" t="s">
        <v>372</v>
      </c>
      <c r="S181">
        <v>187</v>
      </c>
      <c r="T181">
        <v>16</v>
      </c>
      <c r="V181">
        <v>5</v>
      </c>
      <c r="W1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81" t="str">
        <f>IFERROR(INDEX(#REF!,SMALL(IF(ISTEXT(#REF!),ROW(#REF!),""), ROW(#REF!))),"")</f>
        <v/>
      </c>
    </row>
    <row r="182" spans="1:24" x14ac:dyDescent="0.25">
      <c r="A182">
        <v>134</v>
      </c>
      <c r="B182" s="3" t="s">
        <v>266</v>
      </c>
      <c r="C182" t="s">
        <v>267</v>
      </c>
      <c r="D182">
        <f>IF(EC!$C$2 = Table_cqz02f6h9c.database.windows.net_TSGMaster_Customer[[#This Row],[CustomerName]],1,0)</f>
        <v>0</v>
      </c>
      <c r="E182" s="3">
        <f>IF(Table_cqz02f6h9c.database.windows.net_TSGMaster_Customer[[#This Row],[Column1]]=1,VALUE(TRIM(CLEAN(RIGHT(Table_cqz02f6h9c.database.windows.net_TSGMaster_Customer[[#This Row],[CustomerNumber]],6)))),)</f>
        <v>0</v>
      </c>
      <c r="G182">
        <v>282</v>
      </c>
      <c r="H182" t="s">
        <v>1571</v>
      </c>
      <c r="I182" t="s">
        <v>3420</v>
      </c>
      <c r="J182" t="s">
        <v>3792</v>
      </c>
      <c r="K182" t="s">
        <v>5</v>
      </c>
      <c r="L182" t="s">
        <v>5</v>
      </c>
      <c r="M182" t="s">
        <v>3793</v>
      </c>
      <c r="N182" t="s">
        <v>3601</v>
      </c>
      <c r="O182" t="s">
        <v>3794</v>
      </c>
      <c r="P182" t="s">
        <v>3272</v>
      </c>
      <c r="Q182">
        <v>3</v>
      </c>
      <c r="R182" t="s">
        <v>396</v>
      </c>
      <c r="S182">
        <v>199</v>
      </c>
      <c r="T182">
        <v>16</v>
      </c>
      <c r="V182">
        <v>3</v>
      </c>
      <c r="W1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82" t="str">
        <f>IFERROR(INDEX(#REF!,SMALL(IF(ISTEXT(#REF!),ROW(#REF!),""), ROW(#REF!))),"")</f>
        <v/>
      </c>
    </row>
    <row r="183" spans="1:24" x14ac:dyDescent="0.25">
      <c r="A183">
        <v>804</v>
      </c>
      <c r="B183" s="3" t="s">
        <v>882</v>
      </c>
      <c r="C183" t="s">
        <v>883</v>
      </c>
      <c r="D183">
        <f>IF(EC!$C$2 = Table_cqz02f6h9c.database.windows.net_TSGMaster_Customer[[#This Row],[CustomerName]],1,0)</f>
        <v>0</v>
      </c>
      <c r="E183" s="3">
        <f>IF(Table_cqz02f6h9c.database.windows.net_TSGMaster_Customer[[#This Row],[Column1]]=1,VALUE(TRIM(CLEAN(RIGHT(Table_cqz02f6h9c.database.windows.net_TSGMaster_Customer[[#This Row],[CustomerNumber]],6)))),)</f>
        <v>0</v>
      </c>
      <c r="G183">
        <v>283</v>
      </c>
      <c r="H183" t="s">
        <v>1572</v>
      </c>
      <c r="I183" t="s">
        <v>3395</v>
      </c>
      <c r="J183" t="s">
        <v>3795</v>
      </c>
      <c r="K183" t="s">
        <v>5</v>
      </c>
      <c r="L183" t="s">
        <v>5</v>
      </c>
      <c r="M183" t="s">
        <v>3796</v>
      </c>
      <c r="N183" t="s">
        <v>3797</v>
      </c>
      <c r="O183" t="s">
        <v>3798</v>
      </c>
      <c r="P183" t="s">
        <v>3272</v>
      </c>
      <c r="Q183">
        <v>3</v>
      </c>
      <c r="R183" t="s">
        <v>396</v>
      </c>
      <c r="S183">
        <v>199</v>
      </c>
      <c r="T183">
        <v>16</v>
      </c>
      <c r="V183">
        <v>3</v>
      </c>
      <c r="W1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83" t="str">
        <f>IFERROR(INDEX(#REF!,SMALL(IF(ISTEXT(#REF!),ROW(#REF!),""), ROW(#REF!))),"")</f>
        <v/>
      </c>
    </row>
    <row r="184" spans="1:24" x14ac:dyDescent="0.25">
      <c r="A184">
        <v>94</v>
      </c>
      <c r="B184" s="3" t="s">
        <v>186</v>
      </c>
      <c r="C184" t="s">
        <v>187</v>
      </c>
      <c r="D184">
        <f>IF(EC!$C$2 = Table_cqz02f6h9c.database.windows.net_TSGMaster_Customer[[#This Row],[CustomerName]],1,0)</f>
        <v>0</v>
      </c>
      <c r="E184" s="3">
        <f>IF(Table_cqz02f6h9c.database.windows.net_TSGMaster_Customer[[#This Row],[Column1]]=1,VALUE(TRIM(CLEAN(RIGHT(Table_cqz02f6h9c.database.windows.net_TSGMaster_Customer[[#This Row],[CustomerNumber]],6)))),)</f>
        <v>0</v>
      </c>
      <c r="G184">
        <v>284</v>
      </c>
      <c r="H184" t="s">
        <v>2596</v>
      </c>
      <c r="I184" t="s">
        <v>3420</v>
      </c>
      <c r="J184" t="s">
        <v>3799</v>
      </c>
      <c r="K184" t="s">
        <v>5</v>
      </c>
      <c r="L184" t="s">
        <v>5</v>
      </c>
      <c r="M184" t="s">
        <v>3800</v>
      </c>
      <c r="N184" t="s">
        <v>3588</v>
      </c>
      <c r="O184" t="s">
        <v>3801</v>
      </c>
      <c r="P184" t="s">
        <v>3272</v>
      </c>
      <c r="Q184">
        <v>3</v>
      </c>
      <c r="R184" t="s">
        <v>449</v>
      </c>
      <c r="S184">
        <v>226</v>
      </c>
      <c r="T184">
        <v>16</v>
      </c>
      <c r="V184">
        <v>3</v>
      </c>
      <c r="W1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84" t="str">
        <f>IFERROR(INDEX(#REF!,SMALL(IF(ISTEXT(#REF!),ROW(#REF!),""), ROW(#REF!))),"")</f>
        <v/>
      </c>
    </row>
    <row r="185" spans="1:24" x14ac:dyDescent="0.25">
      <c r="A185">
        <v>227</v>
      </c>
      <c r="B185" s="3" t="s">
        <v>451</v>
      </c>
      <c r="C185" t="s">
        <v>452</v>
      </c>
      <c r="D185">
        <f>IF(EC!$C$2 = Table_cqz02f6h9c.database.windows.net_TSGMaster_Customer[[#This Row],[CustomerName]],1,0)</f>
        <v>0</v>
      </c>
      <c r="E185" s="3">
        <f>IF(Table_cqz02f6h9c.database.windows.net_TSGMaster_Customer[[#This Row],[Column1]]=1,VALUE(TRIM(CLEAN(RIGHT(Table_cqz02f6h9c.database.windows.net_TSGMaster_Customer[[#This Row],[CustomerNumber]],6)))),)</f>
        <v>0</v>
      </c>
      <c r="G185">
        <v>285</v>
      </c>
      <c r="H185" t="s">
        <v>1906</v>
      </c>
      <c r="I185" t="s">
        <v>3395</v>
      </c>
      <c r="J185" t="s">
        <v>965</v>
      </c>
      <c r="K185" t="s">
        <v>5</v>
      </c>
      <c r="L185" t="s">
        <v>5</v>
      </c>
      <c r="M185" t="s">
        <v>3684</v>
      </c>
      <c r="N185" t="s">
        <v>3601</v>
      </c>
      <c r="O185" t="s">
        <v>5</v>
      </c>
      <c r="P185" t="s">
        <v>3272</v>
      </c>
      <c r="Q185">
        <v>3</v>
      </c>
      <c r="R185" t="s">
        <v>473</v>
      </c>
      <c r="S185">
        <v>238</v>
      </c>
      <c r="T185">
        <v>16</v>
      </c>
      <c r="V185">
        <v>9</v>
      </c>
      <c r="W1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85" t="str">
        <f>IFERROR(INDEX(#REF!,SMALL(IF(ISTEXT(#REF!),ROW(#REF!),""), ROW(#REF!))),"")</f>
        <v/>
      </c>
    </row>
    <row r="186" spans="1:24" x14ac:dyDescent="0.25">
      <c r="A186">
        <v>807</v>
      </c>
      <c r="B186" s="3" t="s">
        <v>888</v>
      </c>
      <c r="C186" t="s">
        <v>889</v>
      </c>
      <c r="D186">
        <f>IF(EC!$C$2 = Table_cqz02f6h9c.database.windows.net_TSGMaster_Customer[[#This Row],[CustomerName]],1,0)</f>
        <v>0</v>
      </c>
      <c r="E186" s="3">
        <f>IF(Table_cqz02f6h9c.database.windows.net_TSGMaster_Customer[[#This Row],[Column1]]=1,VALUE(TRIM(CLEAN(RIGHT(Table_cqz02f6h9c.database.windows.net_TSGMaster_Customer[[#This Row],[CustomerNumber]],6)))),)</f>
        <v>0</v>
      </c>
      <c r="G186">
        <v>286</v>
      </c>
      <c r="H186" t="s">
        <v>1537</v>
      </c>
      <c r="I186" t="s">
        <v>3420</v>
      </c>
      <c r="J186" t="s">
        <v>3802</v>
      </c>
      <c r="K186" t="s">
        <v>5</v>
      </c>
      <c r="L186" t="s">
        <v>5</v>
      </c>
      <c r="M186" t="s">
        <v>3803</v>
      </c>
      <c r="N186" t="s">
        <v>3804</v>
      </c>
      <c r="O186" t="s">
        <v>3805</v>
      </c>
      <c r="P186" t="s">
        <v>3272</v>
      </c>
      <c r="Q186">
        <v>3</v>
      </c>
      <c r="R186" t="s">
        <v>491</v>
      </c>
      <c r="S186">
        <v>247</v>
      </c>
      <c r="T186">
        <v>16</v>
      </c>
      <c r="V186">
        <v>3</v>
      </c>
      <c r="W1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86" t="str">
        <f>IFERROR(INDEX(#REF!,SMALL(IF(ISTEXT(#REF!),ROW(#REF!),""), ROW(#REF!))),"")</f>
        <v/>
      </c>
    </row>
    <row r="187" spans="1:24" x14ac:dyDescent="0.25">
      <c r="A187">
        <v>276</v>
      </c>
      <c r="B187" s="3" t="s">
        <v>548</v>
      </c>
      <c r="C187" t="s">
        <v>549</v>
      </c>
      <c r="D187">
        <f>IF(EC!$C$2 = Table_cqz02f6h9c.database.windows.net_TSGMaster_Customer[[#This Row],[CustomerName]],1,0)</f>
        <v>0</v>
      </c>
      <c r="E187" s="3">
        <f>IF(Table_cqz02f6h9c.database.windows.net_TSGMaster_Customer[[#This Row],[Column1]]=1,VALUE(TRIM(CLEAN(RIGHT(Table_cqz02f6h9c.database.windows.net_TSGMaster_Customer[[#This Row],[CustomerNumber]],6)))),)</f>
        <v>0</v>
      </c>
      <c r="G187">
        <v>287</v>
      </c>
      <c r="H187" t="s">
        <v>1621</v>
      </c>
      <c r="I187" t="s">
        <v>3251</v>
      </c>
      <c r="J187" t="s">
        <v>3806</v>
      </c>
      <c r="K187" t="s">
        <v>5</v>
      </c>
      <c r="L187" t="s">
        <v>5</v>
      </c>
      <c r="M187" t="s">
        <v>3807</v>
      </c>
      <c r="N187" t="s">
        <v>3744</v>
      </c>
      <c r="O187" t="s">
        <v>3808</v>
      </c>
      <c r="P187" t="s">
        <v>3272</v>
      </c>
      <c r="Q187">
        <v>3</v>
      </c>
      <c r="R187" t="s">
        <v>491</v>
      </c>
      <c r="S187">
        <v>247</v>
      </c>
      <c r="T187">
        <v>16</v>
      </c>
      <c r="V187">
        <v>3</v>
      </c>
      <c r="W1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87" t="str">
        <f>IFERROR(INDEX(#REF!,SMALL(IF(ISTEXT(#REF!),ROW(#REF!),""), ROW(#REF!))),"")</f>
        <v/>
      </c>
    </row>
    <row r="188" spans="1:24" x14ac:dyDescent="0.25">
      <c r="A188">
        <v>878</v>
      </c>
      <c r="B188" s="3" t="s">
        <v>1026</v>
      </c>
      <c r="C188" t="s">
        <v>1027</v>
      </c>
      <c r="D188">
        <f>IF(EC!$C$2 = Table_cqz02f6h9c.database.windows.net_TSGMaster_Customer[[#This Row],[CustomerName]],1,0)</f>
        <v>0</v>
      </c>
      <c r="E188" s="3">
        <f>IF(Table_cqz02f6h9c.database.windows.net_TSGMaster_Customer[[#This Row],[Column1]]=1,VALUE(TRIM(CLEAN(RIGHT(Table_cqz02f6h9c.database.windows.net_TSGMaster_Customer[[#This Row],[CustomerNumber]],6)))),)</f>
        <v>0</v>
      </c>
      <c r="G188">
        <v>288</v>
      </c>
      <c r="H188" t="s">
        <v>1622</v>
      </c>
      <c r="I188" t="s">
        <v>3433</v>
      </c>
      <c r="J188" t="s">
        <v>3809</v>
      </c>
      <c r="K188" t="s">
        <v>5</v>
      </c>
      <c r="L188" t="s">
        <v>5</v>
      </c>
      <c r="M188" t="s">
        <v>3810</v>
      </c>
      <c r="N188" t="s">
        <v>3744</v>
      </c>
      <c r="O188" t="s">
        <v>3811</v>
      </c>
      <c r="P188" t="s">
        <v>3272</v>
      </c>
      <c r="Q188">
        <v>3</v>
      </c>
      <c r="R188" t="s">
        <v>491</v>
      </c>
      <c r="S188">
        <v>247</v>
      </c>
      <c r="T188">
        <v>16</v>
      </c>
      <c r="V188">
        <v>3</v>
      </c>
      <c r="W1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88" t="str">
        <f>IFERROR(INDEX(#REF!,SMALL(IF(ISTEXT(#REF!),ROW(#REF!),""), ROW(#REF!))),"")</f>
        <v/>
      </c>
    </row>
    <row r="189" spans="1:24" x14ac:dyDescent="0.25">
      <c r="A189">
        <v>194</v>
      </c>
      <c r="B189" s="3" t="s">
        <v>386</v>
      </c>
      <c r="C189" t="s">
        <v>387</v>
      </c>
      <c r="D189">
        <f>IF(EC!$C$2 = Table_cqz02f6h9c.database.windows.net_TSGMaster_Customer[[#This Row],[CustomerName]],1,0)</f>
        <v>0</v>
      </c>
      <c r="E189" s="3">
        <f>IF(Table_cqz02f6h9c.database.windows.net_TSGMaster_Customer[[#This Row],[Column1]]=1,VALUE(TRIM(CLEAN(RIGHT(Table_cqz02f6h9c.database.windows.net_TSGMaster_Customer[[#This Row],[CustomerNumber]],6)))),)</f>
        <v>0</v>
      </c>
      <c r="G189">
        <v>289</v>
      </c>
      <c r="H189" t="s">
        <v>1623</v>
      </c>
      <c r="I189" t="s">
        <v>3360</v>
      </c>
      <c r="J189" t="s">
        <v>3812</v>
      </c>
      <c r="K189" t="s">
        <v>5</v>
      </c>
      <c r="L189" t="s">
        <v>5</v>
      </c>
      <c r="M189" t="s">
        <v>3604</v>
      </c>
      <c r="N189" t="s">
        <v>3744</v>
      </c>
      <c r="O189" t="s">
        <v>3813</v>
      </c>
      <c r="P189" t="s">
        <v>3272</v>
      </c>
      <c r="Q189">
        <v>3</v>
      </c>
      <c r="R189" t="s">
        <v>491</v>
      </c>
      <c r="S189">
        <v>247</v>
      </c>
      <c r="T189">
        <v>16</v>
      </c>
      <c r="V189">
        <v>3</v>
      </c>
      <c r="W1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89" t="str">
        <f>IFERROR(INDEX(#REF!,SMALL(IF(ISTEXT(#REF!),ROW(#REF!),""), ROW(#REF!))),"")</f>
        <v/>
      </c>
    </row>
    <row r="190" spans="1:24" x14ac:dyDescent="0.25">
      <c r="A190">
        <v>379</v>
      </c>
      <c r="B190" s="3" t="s">
        <v>754</v>
      </c>
      <c r="C190" t="s">
        <v>755</v>
      </c>
      <c r="D190">
        <f>IF(EC!$C$2 = Table_cqz02f6h9c.database.windows.net_TSGMaster_Customer[[#This Row],[CustomerName]],1,0)</f>
        <v>0</v>
      </c>
      <c r="E190" s="3">
        <f>IF(Table_cqz02f6h9c.database.windows.net_TSGMaster_Customer[[#This Row],[Column1]]=1,VALUE(TRIM(CLEAN(RIGHT(Table_cqz02f6h9c.database.windows.net_TSGMaster_Customer[[#This Row],[CustomerNumber]],6)))),)</f>
        <v>0</v>
      </c>
      <c r="G190">
        <v>290</v>
      </c>
      <c r="H190" t="s">
        <v>1756</v>
      </c>
      <c r="I190" t="s">
        <v>3279</v>
      </c>
      <c r="J190" t="s">
        <v>3814</v>
      </c>
      <c r="K190" t="s">
        <v>5</v>
      </c>
      <c r="L190" t="s">
        <v>5</v>
      </c>
      <c r="M190" t="s">
        <v>3815</v>
      </c>
      <c r="N190" t="s">
        <v>3816</v>
      </c>
      <c r="O190" t="s">
        <v>3817</v>
      </c>
      <c r="P190" t="s">
        <v>3272</v>
      </c>
      <c r="Q190">
        <v>3</v>
      </c>
      <c r="R190" t="s">
        <v>491</v>
      </c>
      <c r="S190">
        <v>247</v>
      </c>
      <c r="T190">
        <v>16</v>
      </c>
      <c r="V190">
        <v>3</v>
      </c>
      <c r="W1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90" t="str">
        <f>IFERROR(INDEX(#REF!,SMALL(IF(ISTEXT(#REF!),ROW(#REF!),""), ROW(#REF!))),"")</f>
        <v/>
      </c>
    </row>
    <row r="191" spans="1:24" x14ac:dyDescent="0.25">
      <c r="A191">
        <v>195</v>
      </c>
      <c r="B191" s="3" t="s">
        <v>388</v>
      </c>
      <c r="C191" t="s">
        <v>389</v>
      </c>
      <c r="D191">
        <f>IF(EC!$C$2 = Table_cqz02f6h9c.database.windows.net_TSGMaster_Customer[[#This Row],[CustomerName]],1,0)</f>
        <v>0</v>
      </c>
      <c r="E191" s="3">
        <f>IF(Table_cqz02f6h9c.database.windows.net_TSGMaster_Customer[[#This Row],[Column1]]=1,VALUE(TRIM(CLEAN(RIGHT(Table_cqz02f6h9c.database.windows.net_TSGMaster_Customer[[#This Row],[CustomerNumber]],6)))),)</f>
        <v>0</v>
      </c>
      <c r="G191">
        <v>291</v>
      </c>
      <c r="H191" t="s">
        <v>1790</v>
      </c>
      <c r="I191" t="s">
        <v>3350</v>
      </c>
      <c r="J191" t="s">
        <v>3818</v>
      </c>
      <c r="K191" t="s">
        <v>5</v>
      </c>
      <c r="L191" t="s">
        <v>5</v>
      </c>
      <c r="M191" t="s">
        <v>3819</v>
      </c>
      <c r="N191" t="s">
        <v>3597</v>
      </c>
      <c r="O191" t="s">
        <v>3820</v>
      </c>
      <c r="P191" t="s">
        <v>3272</v>
      </c>
      <c r="Q191">
        <v>3</v>
      </c>
      <c r="R191" t="s">
        <v>491</v>
      </c>
      <c r="S191">
        <v>247</v>
      </c>
      <c r="T191">
        <v>16</v>
      </c>
      <c r="V191">
        <v>3</v>
      </c>
      <c r="W1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91" t="str">
        <f>IFERROR(INDEX(#REF!,SMALL(IF(ISTEXT(#REF!),ROW(#REF!),""), ROW(#REF!))),"")</f>
        <v/>
      </c>
    </row>
    <row r="192" spans="1:24" x14ac:dyDescent="0.25">
      <c r="A192">
        <v>880</v>
      </c>
      <c r="B192" s="3" t="s">
        <v>1030</v>
      </c>
      <c r="C192" t="s">
        <v>1031</v>
      </c>
      <c r="D192">
        <f>IF(EC!$C$2 = Table_cqz02f6h9c.database.windows.net_TSGMaster_Customer[[#This Row],[CustomerName]],1,0)</f>
        <v>0</v>
      </c>
      <c r="E192" s="3">
        <f>IF(Table_cqz02f6h9c.database.windows.net_TSGMaster_Customer[[#This Row],[Column1]]=1,VALUE(TRIM(CLEAN(RIGHT(Table_cqz02f6h9c.database.windows.net_TSGMaster_Customer[[#This Row],[CustomerNumber]],6)))),)</f>
        <v>0</v>
      </c>
      <c r="G192">
        <v>292</v>
      </c>
      <c r="H192" t="s">
        <v>1927</v>
      </c>
      <c r="I192" t="s">
        <v>3297</v>
      </c>
      <c r="J192" t="s">
        <v>3821</v>
      </c>
      <c r="K192" t="s">
        <v>3822</v>
      </c>
      <c r="L192" t="s">
        <v>5</v>
      </c>
      <c r="M192" t="s">
        <v>3823</v>
      </c>
      <c r="N192" t="s">
        <v>3824</v>
      </c>
      <c r="O192" t="s">
        <v>3825</v>
      </c>
      <c r="P192" t="s">
        <v>3272</v>
      </c>
      <c r="Q192">
        <v>3</v>
      </c>
      <c r="R192" t="s">
        <v>491</v>
      </c>
      <c r="S192">
        <v>247</v>
      </c>
      <c r="T192">
        <v>16</v>
      </c>
      <c r="V192">
        <v>3</v>
      </c>
      <c r="W1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92" t="str">
        <f>IFERROR(INDEX(#REF!,SMALL(IF(ISTEXT(#REF!),ROW(#REF!),""), ROW(#REF!))),"")</f>
        <v/>
      </c>
    </row>
    <row r="193" spans="1:24" x14ac:dyDescent="0.25">
      <c r="A193">
        <v>855</v>
      </c>
      <c r="B193" s="3" t="s">
        <v>982</v>
      </c>
      <c r="C193" t="s">
        <v>983</v>
      </c>
      <c r="D193">
        <f>IF(EC!$C$2 = Table_cqz02f6h9c.database.windows.net_TSGMaster_Customer[[#This Row],[CustomerName]],1,0)</f>
        <v>0</v>
      </c>
      <c r="E193" s="3">
        <f>IF(Table_cqz02f6h9c.database.windows.net_TSGMaster_Customer[[#This Row],[Column1]]=1,VALUE(TRIM(CLEAN(RIGHT(Table_cqz02f6h9c.database.windows.net_TSGMaster_Customer[[#This Row],[CustomerNumber]],6)))),)</f>
        <v>0</v>
      </c>
      <c r="G193">
        <v>293</v>
      </c>
      <c r="H193" t="s">
        <v>2213</v>
      </c>
      <c r="I193" t="s">
        <v>3343</v>
      </c>
      <c r="J193" t="s">
        <v>3826</v>
      </c>
      <c r="K193" t="s">
        <v>5</v>
      </c>
      <c r="L193" t="s">
        <v>5</v>
      </c>
      <c r="M193" t="s">
        <v>3827</v>
      </c>
      <c r="N193" t="s">
        <v>3804</v>
      </c>
      <c r="O193" t="s">
        <v>3828</v>
      </c>
      <c r="P193" t="s">
        <v>3272</v>
      </c>
      <c r="Q193">
        <v>3</v>
      </c>
      <c r="R193" t="s">
        <v>491</v>
      </c>
      <c r="S193">
        <v>247</v>
      </c>
      <c r="T193">
        <v>16</v>
      </c>
      <c r="V193">
        <v>3</v>
      </c>
      <c r="W1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93" t="str">
        <f>IFERROR(INDEX(#REF!,SMALL(IF(ISTEXT(#REF!),ROW(#REF!),""), ROW(#REF!))),"")</f>
        <v/>
      </c>
    </row>
    <row r="194" spans="1:24" x14ac:dyDescent="0.25">
      <c r="A194">
        <v>95</v>
      </c>
      <c r="B194" s="3" t="s">
        <v>188</v>
      </c>
      <c r="C194" t="s">
        <v>189</v>
      </c>
      <c r="D194">
        <f>IF(EC!$C$2 = Table_cqz02f6h9c.database.windows.net_TSGMaster_Customer[[#This Row],[CustomerName]],1,0)</f>
        <v>0</v>
      </c>
      <c r="E194" s="3">
        <f>IF(Table_cqz02f6h9c.database.windows.net_TSGMaster_Customer[[#This Row],[Column1]]=1,VALUE(TRIM(CLEAN(RIGHT(Table_cqz02f6h9c.database.windows.net_TSGMaster_Customer[[#This Row],[CustomerNumber]],6)))),)</f>
        <v>0</v>
      </c>
      <c r="G194">
        <v>294</v>
      </c>
      <c r="H194" t="s">
        <v>2268</v>
      </c>
      <c r="I194" t="s">
        <v>3528</v>
      </c>
      <c r="J194" t="s">
        <v>3829</v>
      </c>
      <c r="K194" t="s">
        <v>5</v>
      </c>
      <c r="L194" t="s">
        <v>5</v>
      </c>
      <c r="M194" t="s">
        <v>3830</v>
      </c>
      <c r="N194" t="s">
        <v>3804</v>
      </c>
      <c r="O194" t="s">
        <v>3831</v>
      </c>
      <c r="P194" t="s">
        <v>3272</v>
      </c>
      <c r="Q194">
        <v>3</v>
      </c>
      <c r="R194" t="s">
        <v>491</v>
      </c>
      <c r="S194">
        <v>247</v>
      </c>
      <c r="T194">
        <v>16</v>
      </c>
      <c r="V194">
        <v>3</v>
      </c>
      <c r="W1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94" t="str">
        <f>IFERROR(INDEX(#REF!,SMALL(IF(ISTEXT(#REF!),ROW(#REF!),""), ROW(#REF!))),"")</f>
        <v/>
      </c>
    </row>
    <row r="195" spans="1:24" x14ac:dyDescent="0.25">
      <c r="A195">
        <v>113</v>
      </c>
      <c r="B195" s="3" t="s">
        <v>224</v>
      </c>
      <c r="C195" t="s">
        <v>225</v>
      </c>
      <c r="D195">
        <f>IF(EC!$C$2 = Table_cqz02f6h9c.database.windows.net_TSGMaster_Customer[[#This Row],[CustomerName]],1,0)</f>
        <v>0</v>
      </c>
      <c r="E195" s="3">
        <f>IF(Table_cqz02f6h9c.database.windows.net_TSGMaster_Customer[[#This Row],[Column1]]=1,VALUE(TRIM(CLEAN(RIGHT(Table_cqz02f6h9c.database.windows.net_TSGMaster_Customer[[#This Row],[CustomerNumber]],6)))),)</f>
        <v>0</v>
      </c>
      <c r="G195">
        <v>295</v>
      </c>
      <c r="H195" t="s">
        <v>2269</v>
      </c>
      <c r="I195" t="s">
        <v>3710</v>
      </c>
      <c r="J195" t="s">
        <v>3832</v>
      </c>
      <c r="K195" t="s">
        <v>5</v>
      </c>
      <c r="L195" t="s">
        <v>5</v>
      </c>
      <c r="M195" t="s">
        <v>3833</v>
      </c>
      <c r="N195" t="s">
        <v>3705</v>
      </c>
      <c r="O195" t="s">
        <v>3834</v>
      </c>
      <c r="P195" t="s">
        <v>3272</v>
      </c>
      <c r="Q195">
        <v>3</v>
      </c>
      <c r="R195" t="s">
        <v>491</v>
      </c>
      <c r="S195">
        <v>247</v>
      </c>
      <c r="T195">
        <v>16</v>
      </c>
      <c r="V195">
        <v>3</v>
      </c>
      <c r="W1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95" t="str">
        <f>IFERROR(INDEX(#REF!,SMALL(IF(ISTEXT(#REF!),ROW(#REF!),""), ROW(#REF!))),"")</f>
        <v/>
      </c>
    </row>
    <row r="196" spans="1:24" x14ac:dyDescent="0.25">
      <c r="A196">
        <v>100</v>
      </c>
      <c r="B196" s="3" t="s">
        <v>198</v>
      </c>
      <c r="C196" t="s">
        <v>199</v>
      </c>
      <c r="D196">
        <f>IF(EC!$C$2 = Table_cqz02f6h9c.database.windows.net_TSGMaster_Customer[[#This Row],[CustomerName]],1,0)</f>
        <v>0</v>
      </c>
      <c r="E196" s="3">
        <f>IF(Table_cqz02f6h9c.database.windows.net_TSGMaster_Customer[[#This Row],[Column1]]=1,VALUE(TRIM(CLEAN(RIGHT(Table_cqz02f6h9c.database.windows.net_TSGMaster_Customer[[#This Row],[CustomerNumber]],6)))),)</f>
        <v>0</v>
      </c>
      <c r="G196">
        <v>296</v>
      </c>
      <c r="H196" t="s">
        <v>2298</v>
      </c>
      <c r="I196" t="s">
        <v>3556</v>
      </c>
      <c r="J196" t="s">
        <v>3802</v>
      </c>
      <c r="K196" t="s">
        <v>5</v>
      </c>
      <c r="L196" t="s">
        <v>5</v>
      </c>
      <c r="M196" t="s">
        <v>3803</v>
      </c>
      <c r="N196" t="s">
        <v>3804</v>
      </c>
      <c r="O196" t="s">
        <v>3805</v>
      </c>
      <c r="P196" t="s">
        <v>3272</v>
      </c>
      <c r="Q196">
        <v>3</v>
      </c>
      <c r="R196" t="s">
        <v>491</v>
      </c>
      <c r="S196">
        <v>247</v>
      </c>
      <c r="T196">
        <v>16</v>
      </c>
      <c r="V196">
        <v>3</v>
      </c>
      <c r="W1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96" t="str">
        <f>IFERROR(INDEX(#REF!,SMALL(IF(ISTEXT(#REF!),ROW(#REF!),""), ROW(#REF!))),"")</f>
        <v/>
      </c>
    </row>
    <row r="197" spans="1:24" x14ac:dyDescent="0.25">
      <c r="A197">
        <v>410</v>
      </c>
      <c r="B197" s="3" t="s">
        <v>816</v>
      </c>
      <c r="C197" t="s">
        <v>817</v>
      </c>
      <c r="D197">
        <f>IF(EC!$C$2 = Table_cqz02f6h9c.database.windows.net_TSGMaster_Customer[[#This Row],[CustomerName]],1,0)</f>
        <v>0</v>
      </c>
      <c r="E197" s="3">
        <f>IF(Table_cqz02f6h9c.database.windows.net_TSGMaster_Customer[[#This Row],[Column1]]=1,VALUE(TRIM(CLEAN(RIGHT(Table_cqz02f6h9c.database.windows.net_TSGMaster_Customer[[#This Row],[CustomerNumber]],6)))),)</f>
        <v>0</v>
      </c>
      <c r="G197">
        <v>297</v>
      </c>
      <c r="H197" t="s">
        <v>2627</v>
      </c>
      <c r="I197" t="s">
        <v>3395</v>
      </c>
      <c r="J197" t="s">
        <v>3835</v>
      </c>
      <c r="K197" t="s">
        <v>5</v>
      </c>
      <c r="L197" t="s">
        <v>5</v>
      </c>
      <c r="M197" t="s">
        <v>3836</v>
      </c>
      <c r="N197" t="s">
        <v>3804</v>
      </c>
      <c r="O197" t="s">
        <v>3837</v>
      </c>
      <c r="P197" t="s">
        <v>3272</v>
      </c>
      <c r="Q197">
        <v>3</v>
      </c>
      <c r="R197" t="s">
        <v>491</v>
      </c>
      <c r="S197">
        <v>247</v>
      </c>
      <c r="T197">
        <v>16</v>
      </c>
      <c r="V197">
        <v>3</v>
      </c>
      <c r="W1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97" t="str">
        <f>IFERROR(INDEX(#REF!,SMALL(IF(ISTEXT(#REF!),ROW(#REF!),""), ROW(#REF!))),"")</f>
        <v/>
      </c>
    </row>
    <row r="198" spans="1:24" x14ac:dyDescent="0.25">
      <c r="A198">
        <v>850</v>
      </c>
      <c r="B198" s="3" t="s">
        <v>972</v>
      </c>
      <c r="C198" t="s">
        <v>973</v>
      </c>
      <c r="D198">
        <f>IF(EC!$C$2 = Table_cqz02f6h9c.database.windows.net_TSGMaster_Customer[[#This Row],[CustomerName]],1,0)</f>
        <v>0</v>
      </c>
      <c r="E198" s="3">
        <f>IF(Table_cqz02f6h9c.database.windows.net_TSGMaster_Customer[[#This Row],[Column1]]=1,VALUE(TRIM(CLEAN(RIGHT(Table_cqz02f6h9c.database.windows.net_TSGMaster_Customer[[#This Row],[CustomerNumber]],6)))),)</f>
        <v>0</v>
      </c>
      <c r="G198">
        <v>298</v>
      </c>
      <c r="H198" t="s">
        <v>3091</v>
      </c>
      <c r="I198" t="s">
        <v>3363</v>
      </c>
      <c r="J198" t="s">
        <v>3838</v>
      </c>
      <c r="K198" t="s">
        <v>5</v>
      </c>
      <c r="L198" t="s">
        <v>5</v>
      </c>
      <c r="M198" t="s">
        <v>3839</v>
      </c>
      <c r="N198" t="s">
        <v>3804</v>
      </c>
      <c r="O198" t="s">
        <v>3840</v>
      </c>
      <c r="P198" t="s">
        <v>3272</v>
      </c>
      <c r="Q198">
        <v>3</v>
      </c>
      <c r="R198" t="s">
        <v>491</v>
      </c>
      <c r="S198">
        <v>247</v>
      </c>
      <c r="T198">
        <v>16</v>
      </c>
      <c r="V198">
        <v>3</v>
      </c>
      <c r="W1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98" t="str">
        <f>IFERROR(INDEX(#REF!,SMALL(IF(ISTEXT(#REF!),ROW(#REF!),""), ROW(#REF!))),"")</f>
        <v/>
      </c>
    </row>
    <row r="199" spans="1:24" x14ac:dyDescent="0.25">
      <c r="A199">
        <v>331</v>
      </c>
      <c r="B199" s="3" t="s">
        <v>658</v>
      </c>
      <c r="C199" t="s">
        <v>659</v>
      </c>
      <c r="D199">
        <f>IF(EC!$C$2 = Table_cqz02f6h9c.database.windows.net_TSGMaster_Customer[[#This Row],[CustomerName]],1,0)</f>
        <v>0</v>
      </c>
      <c r="E199" s="3">
        <f>IF(Table_cqz02f6h9c.database.windows.net_TSGMaster_Customer[[#This Row],[Column1]]=1,VALUE(TRIM(CLEAN(RIGHT(Table_cqz02f6h9c.database.windows.net_TSGMaster_Customer[[#This Row],[CustomerNumber]],6)))),)</f>
        <v>0</v>
      </c>
      <c r="G199">
        <v>299</v>
      </c>
      <c r="H199" t="s">
        <v>3093</v>
      </c>
      <c r="I199" t="s">
        <v>3368</v>
      </c>
      <c r="J199" t="s">
        <v>3841</v>
      </c>
      <c r="K199" t="s">
        <v>3842</v>
      </c>
      <c r="L199" t="s">
        <v>5</v>
      </c>
      <c r="M199" t="s">
        <v>3843</v>
      </c>
      <c r="N199" t="s">
        <v>3601</v>
      </c>
      <c r="O199" t="s">
        <v>3844</v>
      </c>
      <c r="P199" t="s">
        <v>3272</v>
      </c>
      <c r="Q199">
        <v>3</v>
      </c>
      <c r="R199" t="s">
        <v>491</v>
      </c>
      <c r="S199">
        <v>247</v>
      </c>
      <c r="T199">
        <v>16</v>
      </c>
      <c r="V199">
        <v>3</v>
      </c>
      <c r="W1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199" t="str">
        <f>IFERROR(INDEX(#REF!,SMALL(IF(ISTEXT(#REF!),ROW(#REF!),""), ROW(#REF!))),"")</f>
        <v/>
      </c>
    </row>
    <row r="200" spans="1:24" x14ac:dyDescent="0.25">
      <c r="A200">
        <v>238</v>
      </c>
      <c r="B200" s="3" t="s">
        <v>473</v>
      </c>
      <c r="C200" t="s">
        <v>474</v>
      </c>
      <c r="D200">
        <f>IF(EC!$C$2 = Table_cqz02f6h9c.database.windows.net_TSGMaster_Customer[[#This Row],[CustomerName]],1,0)</f>
        <v>0</v>
      </c>
      <c r="E200" s="3">
        <f>IF(Table_cqz02f6h9c.database.windows.net_TSGMaster_Customer[[#This Row],[Column1]]=1,VALUE(TRIM(CLEAN(RIGHT(Table_cqz02f6h9c.database.windows.net_TSGMaster_Customer[[#This Row],[CustomerNumber]],6)))),)</f>
        <v>0</v>
      </c>
      <c r="G200">
        <v>300</v>
      </c>
      <c r="H200" t="s">
        <v>3113</v>
      </c>
      <c r="I200" t="s">
        <v>3311</v>
      </c>
      <c r="J200" t="s">
        <v>5</v>
      </c>
      <c r="K200" t="s">
        <v>5</v>
      </c>
      <c r="L200" t="s">
        <v>5</v>
      </c>
      <c r="M200" t="s">
        <v>3803</v>
      </c>
      <c r="N200" t="s">
        <v>3804</v>
      </c>
      <c r="O200" t="s">
        <v>5</v>
      </c>
      <c r="P200" t="s">
        <v>3272</v>
      </c>
      <c r="Q200">
        <v>3</v>
      </c>
      <c r="R200" t="s">
        <v>491</v>
      </c>
      <c r="S200">
        <v>247</v>
      </c>
      <c r="T200">
        <v>16</v>
      </c>
      <c r="V200">
        <v>3</v>
      </c>
      <c r="W2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00" t="str">
        <f>IFERROR(INDEX(#REF!,SMALL(IF(ISTEXT(#REF!),ROW(#REF!),""), ROW(#REF!))),"")</f>
        <v/>
      </c>
    </row>
    <row r="201" spans="1:24" x14ac:dyDescent="0.25">
      <c r="A201">
        <v>172</v>
      </c>
      <c r="B201" s="3" t="s">
        <v>342</v>
      </c>
      <c r="C201" t="s">
        <v>343</v>
      </c>
      <c r="D201">
        <f>IF(EC!$C$2 = Table_cqz02f6h9c.database.windows.net_TSGMaster_Customer[[#This Row],[CustomerName]],1,0)</f>
        <v>0</v>
      </c>
      <c r="E201" s="3">
        <f>IF(Table_cqz02f6h9c.database.windows.net_TSGMaster_Customer[[#This Row],[Column1]]=1,VALUE(TRIM(CLEAN(RIGHT(Table_cqz02f6h9c.database.windows.net_TSGMaster_Customer[[#This Row],[CustomerNumber]],6)))),)</f>
        <v>0</v>
      </c>
      <c r="G201">
        <v>301</v>
      </c>
      <c r="H201" t="s">
        <v>2685</v>
      </c>
      <c r="I201" t="s">
        <v>3360</v>
      </c>
      <c r="J201" t="s">
        <v>3845</v>
      </c>
      <c r="K201" t="s">
        <v>5</v>
      </c>
      <c r="L201" t="s">
        <v>5</v>
      </c>
      <c r="M201" t="s">
        <v>3846</v>
      </c>
      <c r="N201" t="s">
        <v>3601</v>
      </c>
      <c r="O201" t="s">
        <v>3847</v>
      </c>
      <c r="P201" t="s">
        <v>3272</v>
      </c>
      <c r="Q201">
        <v>3</v>
      </c>
      <c r="R201" t="s">
        <v>495</v>
      </c>
      <c r="S201">
        <v>249</v>
      </c>
      <c r="T201">
        <v>16</v>
      </c>
      <c r="V201">
        <v>3</v>
      </c>
      <c r="W2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01" t="str">
        <f>IFERROR(INDEX(#REF!,SMALL(IF(ISTEXT(#REF!),ROW(#REF!),""), ROW(#REF!))),"")</f>
        <v/>
      </c>
    </row>
    <row r="202" spans="1:24" x14ac:dyDescent="0.25">
      <c r="A202">
        <v>174</v>
      </c>
      <c r="B202" s="3" t="s">
        <v>346</v>
      </c>
      <c r="C202" t="s">
        <v>347</v>
      </c>
      <c r="D202">
        <f>IF(EC!$C$2 = Table_cqz02f6h9c.database.windows.net_TSGMaster_Customer[[#This Row],[CustomerName]],1,0)</f>
        <v>0</v>
      </c>
      <c r="E202" s="3">
        <f>IF(Table_cqz02f6h9c.database.windows.net_TSGMaster_Customer[[#This Row],[Column1]]=1,VALUE(TRIM(CLEAN(RIGHT(Table_cqz02f6h9c.database.windows.net_TSGMaster_Customer[[#This Row],[CustomerNumber]],6)))),)</f>
        <v>0</v>
      </c>
      <c r="G202">
        <v>302</v>
      </c>
      <c r="H202" t="s">
        <v>2686</v>
      </c>
      <c r="I202" t="s">
        <v>3395</v>
      </c>
      <c r="J202" t="s">
        <v>3848</v>
      </c>
      <c r="K202" t="s">
        <v>5</v>
      </c>
      <c r="L202" t="s">
        <v>5</v>
      </c>
      <c r="M202" t="s">
        <v>3846</v>
      </c>
      <c r="N202" t="s">
        <v>3601</v>
      </c>
      <c r="O202" t="s">
        <v>3847</v>
      </c>
      <c r="P202" t="s">
        <v>3272</v>
      </c>
      <c r="Q202">
        <v>3</v>
      </c>
      <c r="R202" t="s">
        <v>495</v>
      </c>
      <c r="S202">
        <v>249</v>
      </c>
      <c r="T202">
        <v>16</v>
      </c>
      <c r="V202">
        <v>3</v>
      </c>
      <c r="W2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02" t="str">
        <f>IFERROR(INDEX(#REF!,SMALL(IF(ISTEXT(#REF!),ROW(#REF!),""), ROW(#REF!))),"")</f>
        <v/>
      </c>
    </row>
    <row r="203" spans="1:24" x14ac:dyDescent="0.25">
      <c r="A203">
        <v>137</v>
      </c>
      <c r="B203" s="3" t="s">
        <v>272</v>
      </c>
      <c r="C203" t="s">
        <v>273</v>
      </c>
      <c r="D203">
        <f>IF(EC!$C$2 = Table_cqz02f6h9c.database.windows.net_TSGMaster_Customer[[#This Row],[CustomerName]],1,0)</f>
        <v>0</v>
      </c>
      <c r="E203" s="3">
        <f>IF(Table_cqz02f6h9c.database.windows.net_TSGMaster_Customer[[#This Row],[Column1]]=1,VALUE(TRIM(CLEAN(RIGHT(Table_cqz02f6h9c.database.windows.net_TSGMaster_Customer[[#This Row],[CustomerNumber]],6)))),)</f>
        <v>0</v>
      </c>
      <c r="G203">
        <v>303</v>
      </c>
      <c r="H203" t="s">
        <v>2688</v>
      </c>
      <c r="I203" t="s">
        <v>3251</v>
      </c>
      <c r="J203" t="s">
        <v>3849</v>
      </c>
      <c r="K203" t="s">
        <v>5</v>
      </c>
      <c r="L203" t="s">
        <v>5</v>
      </c>
      <c r="M203" t="s">
        <v>3846</v>
      </c>
      <c r="N203" t="s">
        <v>3601</v>
      </c>
      <c r="O203" t="s">
        <v>3847</v>
      </c>
      <c r="P203" t="s">
        <v>3272</v>
      </c>
      <c r="Q203">
        <v>3</v>
      </c>
      <c r="R203" t="s">
        <v>495</v>
      </c>
      <c r="S203">
        <v>249</v>
      </c>
      <c r="T203">
        <v>16</v>
      </c>
      <c r="V203">
        <v>3</v>
      </c>
      <c r="W2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03" t="str">
        <f>IFERROR(INDEX(#REF!,SMALL(IF(ISTEXT(#REF!),ROW(#REF!),""), ROW(#REF!))),"")</f>
        <v/>
      </c>
    </row>
    <row r="204" spans="1:24" x14ac:dyDescent="0.25">
      <c r="A204">
        <v>167</v>
      </c>
      <c r="B204" s="3" t="s">
        <v>332</v>
      </c>
      <c r="C204" t="s">
        <v>333</v>
      </c>
      <c r="D204">
        <f>IF(EC!$C$2 = Table_cqz02f6h9c.database.windows.net_TSGMaster_Customer[[#This Row],[CustomerName]],1,0)</f>
        <v>0</v>
      </c>
      <c r="E204" s="3">
        <f>IF(Table_cqz02f6h9c.database.windows.net_TSGMaster_Customer[[#This Row],[Column1]]=1,VALUE(TRIM(CLEAN(RIGHT(Table_cqz02f6h9c.database.windows.net_TSGMaster_Customer[[#This Row],[CustomerNumber]],6)))),)</f>
        <v>0</v>
      </c>
      <c r="G204">
        <v>304</v>
      </c>
      <c r="H204" t="s">
        <v>2438</v>
      </c>
      <c r="I204" t="s">
        <v>3395</v>
      </c>
      <c r="J204" t="s">
        <v>3850</v>
      </c>
      <c r="K204" t="s">
        <v>5</v>
      </c>
      <c r="L204" t="s">
        <v>5</v>
      </c>
      <c r="M204" t="s">
        <v>3689</v>
      </c>
      <c r="N204" t="s">
        <v>3601</v>
      </c>
      <c r="O204" t="s">
        <v>3851</v>
      </c>
      <c r="P204" t="s">
        <v>3272</v>
      </c>
      <c r="Q204">
        <v>3</v>
      </c>
      <c r="R204" t="s">
        <v>576</v>
      </c>
      <c r="S204">
        <v>290</v>
      </c>
      <c r="T204">
        <v>16</v>
      </c>
      <c r="V204">
        <v>3</v>
      </c>
      <c r="W2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04" t="str">
        <f>IFERROR(INDEX(#REF!,SMALL(IF(ISTEXT(#REF!),ROW(#REF!),""), ROW(#REF!))),"")</f>
        <v/>
      </c>
    </row>
    <row r="205" spans="1:24" x14ac:dyDescent="0.25">
      <c r="A205">
        <v>852</v>
      </c>
      <c r="B205" s="3" t="s">
        <v>976</v>
      </c>
      <c r="C205" t="s">
        <v>977</v>
      </c>
      <c r="D205">
        <f>IF(EC!$C$2 = Table_cqz02f6h9c.database.windows.net_TSGMaster_Customer[[#This Row],[CustomerName]],1,0)</f>
        <v>0</v>
      </c>
      <c r="E205" s="3">
        <f>IF(Table_cqz02f6h9c.database.windows.net_TSGMaster_Customer[[#This Row],[Column1]]=1,VALUE(TRIM(CLEAN(RIGHT(Table_cqz02f6h9c.database.windows.net_TSGMaster_Customer[[#This Row],[CustomerNumber]],6)))),)</f>
        <v>0</v>
      </c>
      <c r="G205">
        <v>305</v>
      </c>
      <c r="H205" t="s">
        <v>1155</v>
      </c>
      <c r="I205" t="s">
        <v>3360</v>
      </c>
      <c r="J205" t="s">
        <v>3852</v>
      </c>
      <c r="K205" t="s">
        <v>5</v>
      </c>
      <c r="L205" t="s">
        <v>5</v>
      </c>
      <c r="M205" t="s">
        <v>3853</v>
      </c>
      <c r="N205" t="s">
        <v>3609</v>
      </c>
      <c r="O205" t="s">
        <v>3854</v>
      </c>
      <c r="P205" t="s">
        <v>3272</v>
      </c>
      <c r="Q205">
        <v>3</v>
      </c>
      <c r="R205" t="s">
        <v>586</v>
      </c>
      <c r="S205">
        <v>295</v>
      </c>
      <c r="T205">
        <v>16</v>
      </c>
      <c r="V205">
        <v>3</v>
      </c>
      <c r="W2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05" t="str">
        <f>IFERROR(INDEX(#REF!,SMALL(IF(ISTEXT(#REF!),ROW(#REF!),""), ROW(#REF!))),"")</f>
        <v/>
      </c>
    </row>
    <row r="206" spans="1:24" x14ac:dyDescent="0.25">
      <c r="A206">
        <v>390</v>
      </c>
      <c r="B206" s="3" t="s">
        <v>776</v>
      </c>
      <c r="C206" t="s">
        <v>777</v>
      </c>
      <c r="D206">
        <f>IF(EC!$C$2 = Table_cqz02f6h9c.database.windows.net_TSGMaster_Customer[[#This Row],[CustomerName]],1,0)</f>
        <v>0</v>
      </c>
      <c r="E206" s="3">
        <f>IF(Table_cqz02f6h9c.database.windows.net_TSGMaster_Customer[[#This Row],[Column1]]=1,VALUE(TRIM(CLEAN(RIGHT(Table_cqz02f6h9c.database.windows.net_TSGMaster_Customer[[#This Row],[CustomerNumber]],6)))),)</f>
        <v>0</v>
      </c>
      <c r="G206">
        <v>306</v>
      </c>
      <c r="H206" t="s">
        <v>587</v>
      </c>
      <c r="I206" t="s">
        <v>3395</v>
      </c>
      <c r="J206" t="s">
        <v>3855</v>
      </c>
      <c r="K206" t="s">
        <v>5</v>
      </c>
      <c r="L206" t="s">
        <v>5</v>
      </c>
      <c r="M206" t="s">
        <v>3856</v>
      </c>
      <c r="N206" t="s">
        <v>3601</v>
      </c>
      <c r="O206" t="s">
        <v>3857</v>
      </c>
      <c r="P206" t="s">
        <v>3272</v>
      </c>
      <c r="Q206">
        <v>3</v>
      </c>
      <c r="R206" t="s">
        <v>586</v>
      </c>
      <c r="S206">
        <v>295</v>
      </c>
      <c r="T206">
        <v>16</v>
      </c>
      <c r="V206">
        <v>3</v>
      </c>
      <c r="W2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06" t="str">
        <f>IFERROR(INDEX(#REF!,SMALL(IF(ISTEXT(#REF!),ROW(#REF!),""), ROW(#REF!))),"")</f>
        <v/>
      </c>
    </row>
    <row r="207" spans="1:24" x14ac:dyDescent="0.25">
      <c r="A207">
        <v>305</v>
      </c>
      <c r="B207" s="3" t="s">
        <v>606</v>
      </c>
      <c r="C207" t="s">
        <v>607</v>
      </c>
      <c r="D207">
        <f>IF(EC!$C$2 = Table_cqz02f6h9c.database.windows.net_TSGMaster_Customer[[#This Row],[CustomerName]],1,0)</f>
        <v>0</v>
      </c>
      <c r="E207" s="3">
        <f>IF(Table_cqz02f6h9c.database.windows.net_TSGMaster_Customer[[#This Row],[Column1]]=1,VALUE(TRIM(CLEAN(RIGHT(Table_cqz02f6h9c.database.windows.net_TSGMaster_Customer[[#This Row],[CustomerNumber]],6)))),)</f>
        <v>0</v>
      </c>
      <c r="G207">
        <v>307</v>
      </c>
      <c r="H207" t="s">
        <v>655</v>
      </c>
      <c r="I207" t="s">
        <v>3395</v>
      </c>
      <c r="J207" t="s">
        <v>3858</v>
      </c>
      <c r="K207" t="s">
        <v>5</v>
      </c>
      <c r="L207" t="s">
        <v>5</v>
      </c>
      <c r="M207" t="s">
        <v>3859</v>
      </c>
      <c r="N207" t="s">
        <v>3601</v>
      </c>
      <c r="O207" t="s">
        <v>3860</v>
      </c>
      <c r="P207" t="s">
        <v>3272</v>
      </c>
      <c r="Q207">
        <v>3</v>
      </c>
      <c r="R207" t="s">
        <v>654</v>
      </c>
      <c r="S207">
        <v>329</v>
      </c>
      <c r="T207">
        <v>16</v>
      </c>
      <c r="V207">
        <v>3</v>
      </c>
      <c r="W2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07" t="str">
        <f>IFERROR(INDEX(#REF!,SMALL(IF(ISTEXT(#REF!),ROW(#REF!),""), ROW(#REF!))),"")</f>
        <v/>
      </c>
    </row>
    <row r="208" spans="1:24" x14ac:dyDescent="0.25">
      <c r="A208">
        <v>220</v>
      </c>
      <c r="B208" s="3" t="s">
        <v>437</v>
      </c>
      <c r="C208" t="s">
        <v>438</v>
      </c>
      <c r="D208">
        <f>IF(EC!$C$2 = Table_cqz02f6h9c.database.windows.net_TSGMaster_Customer[[#This Row],[CustomerName]],1,0)</f>
        <v>0</v>
      </c>
      <c r="E208" s="3">
        <f>IF(Table_cqz02f6h9c.database.windows.net_TSGMaster_Customer[[#This Row],[Column1]]=1,VALUE(TRIM(CLEAN(RIGHT(Table_cqz02f6h9c.database.windows.net_TSGMaster_Customer[[#This Row],[CustomerNumber]],6)))),)</f>
        <v>0</v>
      </c>
      <c r="G208">
        <v>308</v>
      </c>
      <c r="H208" t="s">
        <v>2145</v>
      </c>
      <c r="I208" t="s">
        <v>3420</v>
      </c>
      <c r="J208" t="s">
        <v>3861</v>
      </c>
      <c r="K208" t="s">
        <v>5</v>
      </c>
      <c r="L208" t="s">
        <v>5</v>
      </c>
      <c r="M208" t="s">
        <v>3626</v>
      </c>
      <c r="N208" t="s">
        <v>3601</v>
      </c>
      <c r="O208" t="s">
        <v>3667</v>
      </c>
      <c r="P208" t="s">
        <v>3272</v>
      </c>
      <c r="Q208">
        <v>3</v>
      </c>
      <c r="R208" t="s">
        <v>654</v>
      </c>
      <c r="S208">
        <v>329</v>
      </c>
      <c r="T208">
        <v>16</v>
      </c>
      <c r="V208">
        <v>3</v>
      </c>
      <c r="W2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08" t="str">
        <f>IFERROR(INDEX(#REF!,SMALL(IF(ISTEXT(#REF!),ROW(#REF!),""), ROW(#REF!))),"")</f>
        <v/>
      </c>
    </row>
    <row r="209" spans="1:24" x14ac:dyDescent="0.25">
      <c r="A209">
        <v>357</v>
      </c>
      <c r="B209" s="3" t="s">
        <v>710</v>
      </c>
      <c r="C209" t="s">
        <v>711</v>
      </c>
      <c r="D209">
        <f>IF(EC!$C$2 = Table_cqz02f6h9c.database.windows.net_TSGMaster_Customer[[#This Row],[CustomerName]],1,0)</f>
        <v>0</v>
      </c>
      <c r="E209" s="3">
        <f>IF(Table_cqz02f6h9c.database.windows.net_TSGMaster_Customer[[#This Row],[Column1]]=1,VALUE(TRIM(CLEAN(RIGHT(Table_cqz02f6h9c.database.windows.net_TSGMaster_Customer[[#This Row],[CustomerNumber]],6)))),)</f>
        <v>0</v>
      </c>
      <c r="G209">
        <v>309</v>
      </c>
      <c r="H209" t="s">
        <v>2146</v>
      </c>
      <c r="I209" t="s">
        <v>3360</v>
      </c>
      <c r="J209" t="s">
        <v>3862</v>
      </c>
      <c r="K209" t="s">
        <v>5</v>
      </c>
      <c r="L209" t="s">
        <v>5</v>
      </c>
      <c r="M209" t="s">
        <v>3863</v>
      </c>
      <c r="N209" t="s">
        <v>3824</v>
      </c>
      <c r="O209" t="s">
        <v>3864</v>
      </c>
      <c r="P209" t="s">
        <v>3272</v>
      </c>
      <c r="Q209">
        <v>3</v>
      </c>
      <c r="R209" t="s">
        <v>654</v>
      </c>
      <c r="S209">
        <v>329</v>
      </c>
      <c r="T209">
        <v>16</v>
      </c>
      <c r="V209">
        <v>3</v>
      </c>
      <c r="W2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09" t="str">
        <f>IFERROR(INDEX(#REF!,SMALL(IF(ISTEXT(#REF!),ROW(#REF!),""), ROW(#REF!))),"")</f>
        <v/>
      </c>
    </row>
    <row r="210" spans="1:24" x14ac:dyDescent="0.25">
      <c r="A210">
        <v>822</v>
      </c>
      <c r="B210" s="3" t="s">
        <v>918</v>
      </c>
      <c r="C210" t="s">
        <v>919</v>
      </c>
      <c r="D210">
        <f>IF(EC!$C$2 = Table_cqz02f6h9c.database.windows.net_TSGMaster_Customer[[#This Row],[CustomerName]],1,0)</f>
        <v>0</v>
      </c>
      <c r="E210" s="3">
        <f>IF(Table_cqz02f6h9c.database.windows.net_TSGMaster_Customer[[#This Row],[Column1]]=1,VALUE(TRIM(CLEAN(RIGHT(Table_cqz02f6h9c.database.windows.net_TSGMaster_Customer[[#This Row],[CustomerNumber]],6)))),)</f>
        <v>0</v>
      </c>
      <c r="G210">
        <v>310</v>
      </c>
      <c r="H210" t="s">
        <v>721</v>
      </c>
      <c r="I210" t="s">
        <v>3395</v>
      </c>
      <c r="J210" t="s">
        <v>3865</v>
      </c>
      <c r="K210" t="s">
        <v>5</v>
      </c>
      <c r="L210" t="s">
        <v>5</v>
      </c>
      <c r="M210" t="s">
        <v>3672</v>
      </c>
      <c r="N210" t="s">
        <v>3601</v>
      </c>
      <c r="O210" t="s">
        <v>3866</v>
      </c>
      <c r="P210" t="s">
        <v>3272</v>
      </c>
      <c r="Q210">
        <v>3</v>
      </c>
      <c r="R210" t="s">
        <v>720</v>
      </c>
      <c r="S210">
        <v>362</v>
      </c>
      <c r="T210">
        <v>16</v>
      </c>
      <c r="V210">
        <v>3</v>
      </c>
      <c r="W2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10" t="str">
        <f>IFERROR(INDEX(#REF!,SMALL(IF(ISTEXT(#REF!),ROW(#REF!),""), ROW(#REF!))),"")</f>
        <v/>
      </c>
    </row>
    <row r="211" spans="1:24" x14ac:dyDescent="0.25">
      <c r="A211">
        <v>75</v>
      </c>
      <c r="B211" s="3" t="s">
        <v>148</v>
      </c>
      <c r="C211" t="s">
        <v>149</v>
      </c>
      <c r="D211">
        <f>IF(EC!$C$2 = Table_cqz02f6h9c.database.windows.net_TSGMaster_Customer[[#This Row],[CustomerName]],1,0)</f>
        <v>0</v>
      </c>
      <c r="E211" s="3">
        <f>IF(Table_cqz02f6h9c.database.windows.net_TSGMaster_Customer[[#This Row],[Column1]]=1,VALUE(TRIM(CLEAN(RIGHT(Table_cqz02f6h9c.database.windows.net_TSGMaster_Customer[[#This Row],[CustomerNumber]],6)))),)</f>
        <v>0</v>
      </c>
      <c r="G211">
        <v>311</v>
      </c>
      <c r="H211" t="s">
        <v>2254</v>
      </c>
      <c r="I211" t="s">
        <v>3425</v>
      </c>
      <c r="J211" t="s">
        <v>3867</v>
      </c>
      <c r="K211" t="s">
        <v>5</v>
      </c>
      <c r="L211" t="s">
        <v>5</v>
      </c>
      <c r="M211" t="s">
        <v>3868</v>
      </c>
      <c r="N211" t="s">
        <v>3654</v>
      </c>
      <c r="O211" t="s">
        <v>3869</v>
      </c>
      <c r="P211" t="s">
        <v>3272</v>
      </c>
      <c r="Q211">
        <v>3</v>
      </c>
      <c r="R211" t="s">
        <v>730</v>
      </c>
      <c r="S211">
        <v>367</v>
      </c>
      <c r="T211">
        <v>16</v>
      </c>
      <c r="V211">
        <v>3</v>
      </c>
      <c r="W2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11" t="str">
        <f>IFERROR(INDEX(#REF!,SMALL(IF(ISTEXT(#REF!),ROW(#REF!),""), ROW(#REF!))),"")</f>
        <v/>
      </c>
    </row>
    <row r="212" spans="1:24" x14ac:dyDescent="0.25">
      <c r="A212">
        <v>288</v>
      </c>
      <c r="B212" s="3" t="s">
        <v>572</v>
      </c>
      <c r="C212" t="s">
        <v>573</v>
      </c>
      <c r="D212">
        <f>IF(EC!$C$2 = Table_cqz02f6h9c.database.windows.net_TSGMaster_Customer[[#This Row],[CustomerName]],1,0)</f>
        <v>0</v>
      </c>
      <c r="E212" s="3">
        <f>IF(Table_cqz02f6h9c.database.windows.net_TSGMaster_Customer[[#This Row],[Column1]]=1,VALUE(TRIM(CLEAN(RIGHT(Table_cqz02f6h9c.database.windows.net_TSGMaster_Customer[[#This Row],[CustomerNumber]],6)))),)</f>
        <v>0</v>
      </c>
      <c r="G212">
        <v>312</v>
      </c>
      <c r="H212" t="s">
        <v>1352</v>
      </c>
      <c r="I212" t="s">
        <v>3311</v>
      </c>
      <c r="J212" t="s">
        <v>3870</v>
      </c>
      <c r="K212" t="s">
        <v>5</v>
      </c>
      <c r="L212" t="s">
        <v>5</v>
      </c>
      <c r="M212" t="s">
        <v>3871</v>
      </c>
      <c r="N212" t="s">
        <v>3601</v>
      </c>
      <c r="O212" t="s">
        <v>3872</v>
      </c>
      <c r="P212" t="s">
        <v>3272</v>
      </c>
      <c r="Q212">
        <v>1</v>
      </c>
      <c r="R212" t="s">
        <v>3</v>
      </c>
      <c r="S212">
        <v>1</v>
      </c>
      <c r="T212">
        <v>16</v>
      </c>
      <c r="V212">
        <v>8</v>
      </c>
      <c r="W2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12" t="str">
        <f>IFERROR(INDEX(#REF!,SMALL(IF(ISTEXT(#REF!),ROW(#REF!),""), ROW(#REF!))),"")</f>
        <v/>
      </c>
    </row>
    <row r="213" spans="1:24" x14ac:dyDescent="0.25">
      <c r="A213">
        <v>791</v>
      </c>
      <c r="B213" s="3" t="s">
        <v>856</v>
      </c>
      <c r="C213" t="s">
        <v>857</v>
      </c>
      <c r="D213">
        <f>IF(EC!$C$2 = Table_cqz02f6h9c.database.windows.net_TSGMaster_Customer[[#This Row],[CustomerName]],1,0)</f>
        <v>0</v>
      </c>
      <c r="E213" s="3">
        <f>IF(Table_cqz02f6h9c.database.windows.net_TSGMaster_Customer[[#This Row],[Column1]]=1,VALUE(TRIM(CLEAN(RIGHT(Table_cqz02f6h9c.database.windows.net_TSGMaster_Customer[[#This Row],[CustomerNumber]],6)))),)</f>
        <v>0</v>
      </c>
      <c r="G213">
        <v>313</v>
      </c>
      <c r="H213" t="s">
        <v>1434</v>
      </c>
      <c r="I213" t="s">
        <v>3370</v>
      </c>
      <c r="J213" t="s">
        <v>3873</v>
      </c>
      <c r="K213" t="s">
        <v>5</v>
      </c>
      <c r="L213" t="s">
        <v>5</v>
      </c>
      <c r="M213" t="s">
        <v>3874</v>
      </c>
      <c r="N213" t="s">
        <v>3601</v>
      </c>
      <c r="O213" t="s">
        <v>3875</v>
      </c>
      <c r="P213" t="s">
        <v>3272</v>
      </c>
      <c r="Q213">
        <v>1</v>
      </c>
      <c r="R213" t="s">
        <v>3</v>
      </c>
      <c r="S213">
        <v>1</v>
      </c>
      <c r="T213">
        <v>16</v>
      </c>
      <c r="V213">
        <v>8</v>
      </c>
      <c r="W2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13" t="str">
        <f>IFERROR(INDEX(#REF!,SMALL(IF(ISTEXT(#REF!),ROW(#REF!),""), ROW(#REF!))),"")</f>
        <v/>
      </c>
    </row>
    <row r="214" spans="1:24" x14ac:dyDescent="0.25">
      <c r="A214">
        <v>394</v>
      </c>
      <c r="B214" s="3" t="s">
        <v>784</v>
      </c>
      <c r="C214" t="s">
        <v>785</v>
      </c>
      <c r="D214">
        <f>IF(EC!$C$2 = Table_cqz02f6h9c.database.windows.net_TSGMaster_Customer[[#This Row],[CustomerName]],1,0)</f>
        <v>0</v>
      </c>
      <c r="E214" s="3">
        <f>IF(Table_cqz02f6h9c.database.windows.net_TSGMaster_Customer[[#This Row],[Column1]]=1,VALUE(TRIM(CLEAN(RIGHT(Table_cqz02f6h9c.database.windows.net_TSGMaster_Customer[[#This Row],[CustomerNumber]],6)))),)</f>
        <v>0</v>
      </c>
      <c r="G214">
        <v>314</v>
      </c>
      <c r="H214" t="s">
        <v>1459</v>
      </c>
      <c r="I214" t="s">
        <v>3350</v>
      </c>
      <c r="J214" t="s">
        <v>3876</v>
      </c>
      <c r="K214" t="s">
        <v>5</v>
      </c>
      <c r="L214" t="s">
        <v>5</v>
      </c>
      <c r="M214" t="s">
        <v>3877</v>
      </c>
      <c r="N214" t="s">
        <v>3878</v>
      </c>
      <c r="O214" t="s">
        <v>3879</v>
      </c>
      <c r="P214" t="s">
        <v>3880</v>
      </c>
      <c r="Q214">
        <v>1</v>
      </c>
      <c r="R214" t="s">
        <v>3</v>
      </c>
      <c r="S214">
        <v>1</v>
      </c>
      <c r="T214">
        <v>16</v>
      </c>
      <c r="V214">
        <v>8</v>
      </c>
      <c r="W2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14" t="str">
        <f>IFERROR(INDEX(#REF!,SMALL(IF(ISTEXT(#REF!),ROW(#REF!),""), ROW(#REF!))),"")</f>
        <v/>
      </c>
    </row>
    <row r="215" spans="1:24" x14ac:dyDescent="0.25">
      <c r="A215">
        <v>189</v>
      </c>
      <c r="B215" s="3" t="s">
        <v>376</v>
      </c>
      <c r="C215" t="s">
        <v>377</v>
      </c>
      <c r="D215">
        <f>IF(EC!$C$2 = Table_cqz02f6h9c.database.windows.net_TSGMaster_Customer[[#This Row],[CustomerName]],1,0)</f>
        <v>0</v>
      </c>
      <c r="E215" s="3">
        <f>IF(Table_cqz02f6h9c.database.windows.net_TSGMaster_Customer[[#This Row],[Column1]]=1,VALUE(TRIM(CLEAN(RIGHT(Table_cqz02f6h9c.database.windows.net_TSGMaster_Customer[[#This Row],[CustomerNumber]],6)))),)</f>
        <v>0</v>
      </c>
      <c r="G215">
        <v>315</v>
      </c>
      <c r="H215" t="s">
        <v>1528</v>
      </c>
      <c r="I215" t="s">
        <v>3425</v>
      </c>
      <c r="J215" t="s">
        <v>3881</v>
      </c>
      <c r="K215" t="s">
        <v>5</v>
      </c>
      <c r="L215" t="s">
        <v>5</v>
      </c>
      <c r="M215" t="s">
        <v>3882</v>
      </c>
      <c r="N215" t="s">
        <v>3878</v>
      </c>
      <c r="O215" t="s">
        <v>3883</v>
      </c>
      <c r="P215" t="s">
        <v>3880</v>
      </c>
      <c r="Q215">
        <v>1</v>
      </c>
      <c r="R215" t="s">
        <v>3</v>
      </c>
      <c r="S215">
        <v>1</v>
      </c>
      <c r="T215">
        <v>16</v>
      </c>
      <c r="V215">
        <v>8</v>
      </c>
      <c r="W2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15" t="str">
        <f>IFERROR(INDEX(#REF!,SMALL(IF(ISTEXT(#REF!),ROW(#REF!),""), ROW(#REF!))),"")</f>
        <v/>
      </c>
    </row>
    <row r="216" spans="1:24" x14ac:dyDescent="0.25">
      <c r="A216">
        <v>821</v>
      </c>
      <c r="B216" s="3" t="s">
        <v>916</v>
      </c>
      <c r="C216" t="s">
        <v>917</v>
      </c>
      <c r="D216">
        <f>IF(EC!$C$2 = Table_cqz02f6h9c.database.windows.net_TSGMaster_Customer[[#This Row],[CustomerName]],1,0)</f>
        <v>0</v>
      </c>
      <c r="E216" s="3">
        <f>IF(Table_cqz02f6h9c.database.windows.net_TSGMaster_Customer[[#This Row],[Column1]]=1,VALUE(TRIM(CLEAN(RIGHT(Table_cqz02f6h9c.database.windows.net_TSGMaster_Customer[[#This Row],[CustomerNumber]],6)))),)</f>
        <v>0</v>
      </c>
      <c r="G216">
        <v>316</v>
      </c>
      <c r="H216" t="s">
        <v>1759</v>
      </c>
      <c r="I216" t="s">
        <v>3710</v>
      </c>
      <c r="J216" t="s">
        <v>3884</v>
      </c>
      <c r="K216" t="s">
        <v>3885</v>
      </c>
      <c r="L216" t="s">
        <v>5</v>
      </c>
      <c r="M216" t="s">
        <v>3886</v>
      </c>
      <c r="N216" t="s">
        <v>3878</v>
      </c>
      <c r="O216" t="s">
        <v>5</v>
      </c>
      <c r="P216" t="s">
        <v>3880</v>
      </c>
      <c r="Q216">
        <v>1</v>
      </c>
      <c r="R216" t="s">
        <v>3</v>
      </c>
      <c r="S216">
        <v>1</v>
      </c>
      <c r="T216">
        <v>16</v>
      </c>
      <c r="V216">
        <v>8</v>
      </c>
      <c r="W2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16" t="str">
        <f>IFERROR(INDEX(#REF!,SMALL(IF(ISTEXT(#REF!),ROW(#REF!),""), ROW(#REF!))),"")</f>
        <v/>
      </c>
    </row>
    <row r="217" spans="1:24" x14ac:dyDescent="0.25">
      <c r="A217">
        <v>68</v>
      </c>
      <c r="B217" s="3" t="s">
        <v>134</v>
      </c>
      <c r="C217" t="s">
        <v>135</v>
      </c>
      <c r="D217">
        <f>IF(EC!$C$2 = Table_cqz02f6h9c.database.windows.net_TSGMaster_Customer[[#This Row],[CustomerName]],1,0)</f>
        <v>0</v>
      </c>
      <c r="E217" s="3">
        <f>IF(Table_cqz02f6h9c.database.windows.net_TSGMaster_Customer[[#This Row],[Column1]]=1,VALUE(TRIM(CLEAN(RIGHT(Table_cqz02f6h9c.database.windows.net_TSGMaster_Customer[[#This Row],[CustomerNumber]],6)))),)</f>
        <v>0</v>
      </c>
      <c r="G217">
        <v>317</v>
      </c>
      <c r="H217" t="s">
        <v>2097</v>
      </c>
      <c r="I217" t="s">
        <v>3556</v>
      </c>
      <c r="J217" t="s">
        <v>3887</v>
      </c>
      <c r="K217" t="s">
        <v>5</v>
      </c>
      <c r="L217" t="s">
        <v>5</v>
      </c>
      <c r="M217" t="s">
        <v>3888</v>
      </c>
      <c r="N217" t="s">
        <v>3878</v>
      </c>
      <c r="O217" t="s">
        <v>3889</v>
      </c>
      <c r="P217" t="s">
        <v>3880</v>
      </c>
      <c r="Q217">
        <v>1</v>
      </c>
      <c r="R217" t="s">
        <v>3</v>
      </c>
      <c r="S217">
        <v>1</v>
      </c>
      <c r="T217">
        <v>16</v>
      </c>
      <c r="V217">
        <v>8</v>
      </c>
      <c r="W2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17" t="str">
        <f>IFERROR(INDEX(#REF!,SMALL(IF(ISTEXT(#REF!),ROW(#REF!),""), ROW(#REF!))),"")</f>
        <v/>
      </c>
    </row>
    <row r="218" spans="1:24" x14ac:dyDescent="0.25">
      <c r="A218">
        <v>5</v>
      </c>
      <c r="B218" s="3" t="s">
        <v>12</v>
      </c>
      <c r="C218" t="s">
        <v>13</v>
      </c>
      <c r="D218">
        <f>IF(EC!$C$2 = Table_cqz02f6h9c.database.windows.net_TSGMaster_Customer[[#This Row],[CustomerName]],1,0)</f>
        <v>0</v>
      </c>
      <c r="E218" s="3">
        <f>IF(Table_cqz02f6h9c.database.windows.net_TSGMaster_Customer[[#This Row],[Column1]]=1,VALUE(TRIM(CLEAN(RIGHT(Table_cqz02f6h9c.database.windows.net_TSGMaster_Customer[[#This Row],[CustomerNumber]],6)))),)</f>
        <v>0</v>
      </c>
      <c r="G218">
        <v>318</v>
      </c>
      <c r="H218" t="s">
        <v>2267</v>
      </c>
      <c r="I218" t="s">
        <v>3737</v>
      </c>
      <c r="J218" t="s">
        <v>3890</v>
      </c>
      <c r="K218" t="s">
        <v>5</v>
      </c>
      <c r="L218" t="s">
        <v>5</v>
      </c>
      <c r="M218" t="s">
        <v>3891</v>
      </c>
      <c r="N218" t="s">
        <v>3878</v>
      </c>
      <c r="O218" t="s">
        <v>3892</v>
      </c>
      <c r="P218" t="s">
        <v>3880</v>
      </c>
      <c r="Q218">
        <v>1</v>
      </c>
      <c r="R218" t="s">
        <v>3</v>
      </c>
      <c r="S218">
        <v>1</v>
      </c>
      <c r="T218">
        <v>16</v>
      </c>
      <c r="V218">
        <v>8</v>
      </c>
      <c r="W2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18" t="str">
        <f>IFERROR(INDEX(#REF!,SMALL(IF(ISTEXT(#REF!),ROW(#REF!),""), ROW(#REF!))),"")</f>
        <v/>
      </c>
    </row>
    <row r="219" spans="1:24" x14ac:dyDescent="0.25">
      <c r="A219">
        <v>240</v>
      </c>
      <c r="B219" s="3" t="s">
        <v>477</v>
      </c>
      <c r="C219" t="s">
        <v>478</v>
      </c>
      <c r="D219">
        <f>IF(EC!$C$2 = Table_cqz02f6h9c.database.windows.net_TSGMaster_Customer[[#This Row],[CustomerName]],1,0)</f>
        <v>0</v>
      </c>
      <c r="E219" s="3">
        <f>IF(Table_cqz02f6h9c.database.windows.net_TSGMaster_Customer[[#This Row],[Column1]]=1,VALUE(TRIM(CLEAN(RIGHT(Table_cqz02f6h9c.database.windows.net_TSGMaster_Customer[[#This Row],[CustomerNumber]],6)))),)</f>
        <v>0</v>
      </c>
      <c r="G219">
        <v>319</v>
      </c>
      <c r="H219" t="s">
        <v>2295</v>
      </c>
      <c r="I219" t="s">
        <v>3294</v>
      </c>
      <c r="J219" t="s">
        <v>3893</v>
      </c>
      <c r="K219" t="s">
        <v>5</v>
      </c>
      <c r="L219" t="s">
        <v>5</v>
      </c>
      <c r="M219" t="s">
        <v>3894</v>
      </c>
      <c r="N219" t="s">
        <v>3878</v>
      </c>
      <c r="O219" t="s">
        <v>3895</v>
      </c>
      <c r="P219" t="s">
        <v>3880</v>
      </c>
      <c r="Q219">
        <v>1</v>
      </c>
      <c r="R219" t="s">
        <v>3</v>
      </c>
      <c r="S219">
        <v>1</v>
      </c>
      <c r="T219">
        <v>16</v>
      </c>
      <c r="V219">
        <v>8</v>
      </c>
      <c r="W2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19" t="str">
        <f>IFERROR(INDEX(#REF!,SMALL(IF(ISTEXT(#REF!),ROW(#REF!),""), ROW(#REF!))),"")</f>
        <v/>
      </c>
    </row>
    <row r="220" spans="1:24" x14ac:dyDescent="0.25">
      <c r="A220">
        <v>345</v>
      </c>
      <c r="B220" s="3" t="s">
        <v>686</v>
      </c>
      <c r="C220" t="s">
        <v>687</v>
      </c>
      <c r="D220">
        <f>IF(EC!$C$2 = Table_cqz02f6h9c.database.windows.net_TSGMaster_Customer[[#This Row],[CustomerName]],1,0)</f>
        <v>0</v>
      </c>
      <c r="E220" s="3">
        <f>IF(Table_cqz02f6h9c.database.windows.net_TSGMaster_Customer[[#This Row],[Column1]]=1,VALUE(TRIM(CLEAN(RIGHT(Table_cqz02f6h9c.database.windows.net_TSGMaster_Customer[[#This Row],[CustomerNumber]],6)))),)</f>
        <v>0</v>
      </c>
      <c r="G220">
        <v>320</v>
      </c>
      <c r="H220" t="s">
        <v>2390</v>
      </c>
      <c r="I220" t="s">
        <v>3297</v>
      </c>
      <c r="J220" t="s">
        <v>3896</v>
      </c>
      <c r="K220" t="s">
        <v>5</v>
      </c>
      <c r="L220" t="s">
        <v>5</v>
      </c>
      <c r="M220" t="s">
        <v>3888</v>
      </c>
      <c r="N220" t="s">
        <v>3878</v>
      </c>
      <c r="O220" t="s">
        <v>3897</v>
      </c>
      <c r="P220" t="s">
        <v>3880</v>
      </c>
      <c r="Q220">
        <v>1</v>
      </c>
      <c r="R220" t="s">
        <v>3</v>
      </c>
      <c r="S220">
        <v>1</v>
      </c>
      <c r="T220">
        <v>16</v>
      </c>
      <c r="V220">
        <v>8</v>
      </c>
      <c r="W2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20" t="str">
        <f>IFERROR(INDEX(#REF!,SMALL(IF(ISTEXT(#REF!),ROW(#REF!),""), ROW(#REF!))),"")</f>
        <v/>
      </c>
    </row>
    <row r="221" spans="1:24" x14ac:dyDescent="0.25">
      <c r="A221">
        <v>187</v>
      </c>
      <c r="B221" s="3" t="s">
        <v>372</v>
      </c>
      <c r="C221" t="s">
        <v>373</v>
      </c>
      <c r="D221">
        <f>IF(EC!$C$2 = Table_cqz02f6h9c.database.windows.net_TSGMaster_Customer[[#This Row],[CustomerName]],1,0)</f>
        <v>0</v>
      </c>
      <c r="E221" s="3">
        <f>IF(Table_cqz02f6h9c.database.windows.net_TSGMaster_Customer[[#This Row],[Column1]]=1,VALUE(TRIM(CLEAN(RIGHT(Table_cqz02f6h9c.database.windows.net_TSGMaster_Customer[[#This Row],[CustomerNumber]],6)))),)</f>
        <v>0</v>
      </c>
      <c r="G221">
        <v>321</v>
      </c>
      <c r="H221" t="s">
        <v>2437</v>
      </c>
      <c r="I221" t="s">
        <v>3364</v>
      </c>
      <c r="J221" t="s">
        <v>3898</v>
      </c>
      <c r="K221" t="s">
        <v>5</v>
      </c>
      <c r="L221" t="s">
        <v>5</v>
      </c>
      <c r="M221" t="s">
        <v>3899</v>
      </c>
      <c r="N221" t="s">
        <v>3878</v>
      </c>
      <c r="O221" t="s">
        <v>3900</v>
      </c>
      <c r="P221" t="s">
        <v>3880</v>
      </c>
      <c r="Q221">
        <v>1</v>
      </c>
      <c r="R221" t="s">
        <v>3</v>
      </c>
      <c r="S221">
        <v>1</v>
      </c>
      <c r="T221">
        <v>16</v>
      </c>
      <c r="V221">
        <v>8</v>
      </c>
      <c r="W2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21" t="str">
        <f>IFERROR(INDEX(#REF!,SMALL(IF(ISTEXT(#REF!),ROW(#REF!),""), ROW(#REF!))),"")</f>
        <v/>
      </c>
    </row>
    <row r="222" spans="1:24" x14ac:dyDescent="0.25">
      <c r="A222">
        <v>230</v>
      </c>
      <c r="B222" s="3" t="s">
        <v>457</v>
      </c>
      <c r="C222" t="s">
        <v>458</v>
      </c>
      <c r="D222">
        <f>IF(EC!$C$2 = Table_cqz02f6h9c.database.windows.net_TSGMaster_Customer[[#This Row],[CustomerName]],1,0)</f>
        <v>0</v>
      </c>
      <c r="E222" s="3">
        <f>IF(Table_cqz02f6h9c.database.windows.net_TSGMaster_Customer[[#This Row],[Column1]]=1,VALUE(TRIM(CLEAN(RIGHT(Table_cqz02f6h9c.database.windows.net_TSGMaster_Customer[[#This Row],[CustomerNumber]],6)))),)</f>
        <v>0</v>
      </c>
      <c r="G222">
        <v>322</v>
      </c>
      <c r="H222" t="s">
        <v>2569</v>
      </c>
      <c r="I222" t="s">
        <v>3363</v>
      </c>
      <c r="J222" t="s">
        <v>3901</v>
      </c>
      <c r="K222" t="s">
        <v>5</v>
      </c>
      <c r="L222" t="s">
        <v>5</v>
      </c>
      <c r="M222" t="s">
        <v>3635</v>
      </c>
      <c r="N222" t="s">
        <v>3601</v>
      </c>
      <c r="O222" t="s">
        <v>3636</v>
      </c>
      <c r="P222" t="s">
        <v>3272</v>
      </c>
      <c r="Q222">
        <v>1</v>
      </c>
      <c r="R222" t="s">
        <v>3</v>
      </c>
      <c r="S222">
        <v>1</v>
      </c>
      <c r="T222">
        <v>16</v>
      </c>
      <c r="V222">
        <v>8</v>
      </c>
      <c r="W2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22" t="str">
        <f>IFERROR(INDEX(#REF!,SMALL(IF(ISTEXT(#REF!),ROW(#REF!),""), ROW(#REF!))),"")</f>
        <v/>
      </c>
    </row>
    <row r="223" spans="1:24" x14ac:dyDescent="0.25">
      <c r="A223">
        <v>296</v>
      </c>
      <c r="B223" s="3" t="s">
        <v>588</v>
      </c>
      <c r="C223" t="s">
        <v>589</v>
      </c>
      <c r="D223">
        <f>IF(EC!$C$2 = Table_cqz02f6h9c.database.windows.net_TSGMaster_Customer[[#This Row],[CustomerName]],1,0)</f>
        <v>0</v>
      </c>
      <c r="E223" s="3">
        <f>IF(Table_cqz02f6h9c.database.windows.net_TSGMaster_Customer[[#This Row],[Column1]]=1,VALUE(TRIM(CLEAN(RIGHT(Table_cqz02f6h9c.database.windows.net_TSGMaster_Customer[[#This Row],[CustomerNumber]],6)))),)</f>
        <v>0</v>
      </c>
      <c r="G223">
        <v>323</v>
      </c>
      <c r="H223" t="s">
        <v>2597</v>
      </c>
      <c r="I223" t="s">
        <v>3287</v>
      </c>
      <c r="J223" t="s">
        <v>3902</v>
      </c>
      <c r="K223" t="s">
        <v>5</v>
      </c>
      <c r="L223" t="s">
        <v>5</v>
      </c>
      <c r="M223" t="s">
        <v>3903</v>
      </c>
      <c r="N223" t="s">
        <v>3878</v>
      </c>
      <c r="O223" t="s">
        <v>3904</v>
      </c>
      <c r="P223" t="s">
        <v>3880</v>
      </c>
      <c r="Q223">
        <v>1</v>
      </c>
      <c r="R223" t="s">
        <v>3</v>
      </c>
      <c r="S223">
        <v>1</v>
      </c>
      <c r="T223">
        <v>16</v>
      </c>
      <c r="V223">
        <v>8</v>
      </c>
      <c r="W2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23" t="str">
        <f>IFERROR(INDEX(#REF!,SMALL(IF(ISTEXT(#REF!),ROW(#REF!),""), ROW(#REF!))),"")</f>
        <v/>
      </c>
    </row>
    <row r="224" spans="1:24" x14ac:dyDescent="0.25">
      <c r="A224">
        <v>334</v>
      </c>
      <c r="B224" s="3" t="s">
        <v>664</v>
      </c>
      <c r="C224" t="s">
        <v>665</v>
      </c>
      <c r="D224">
        <f>IF(EC!$C$2 = Table_cqz02f6h9c.database.windows.net_TSGMaster_Customer[[#This Row],[CustomerName]],1,0)</f>
        <v>0</v>
      </c>
      <c r="E224" s="3">
        <f>IF(Table_cqz02f6h9c.database.windows.net_TSGMaster_Customer[[#This Row],[Column1]]=1,VALUE(TRIM(CLEAN(RIGHT(Table_cqz02f6h9c.database.windows.net_TSGMaster_Customer[[#This Row],[CustomerNumber]],6)))),)</f>
        <v>0</v>
      </c>
      <c r="G224">
        <v>324</v>
      </c>
      <c r="H224" t="s">
        <v>3109</v>
      </c>
      <c r="I224" t="s">
        <v>3618</v>
      </c>
      <c r="J224" t="s">
        <v>3905</v>
      </c>
      <c r="K224" t="s">
        <v>5</v>
      </c>
      <c r="L224" t="s">
        <v>5</v>
      </c>
      <c r="M224" t="s">
        <v>3616</v>
      </c>
      <c r="N224" t="s">
        <v>3601</v>
      </c>
      <c r="O224" t="s">
        <v>3617</v>
      </c>
      <c r="P224" t="s">
        <v>3272</v>
      </c>
      <c r="Q224">
        <v>1</v>
      </c>
      <c r="R224" t="s">
        <v>3</v>
      </c>
      <c r="S224">
        <v>1</v>
      </c>
      <c r="T224">
        <v>16</v>
      </c>
      <c r="V224">
        <v>8</v>
      </c>
      <c r="W2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24" t="str">
        <f>IFERROR(INDEX(#REF!,SMALL(IF(ISTEXT(#REF!),ROW(#REF!),""), ROW(#REF!))),"")</f>
        <v/>
      </c>
    </row>
    <row r="225" spans="1:24" x14ac:dyDescent="0.25">
      <c r="A225">
        <v>854</v>
      </c>
      <c r="B225" s="3" t="s">
        <v>980</v>
      </c>
      <c r="C225" t="s">
        <v>981</v>
      </c>
      <c r="D225">
        <f>IF(EC!$C$2 = Table_cqz02f6h9c.database.windows.net_TSGMaster_Customer[[#This Row],[CustomerName]],1,0)</f>
        <v>0</v>
      </c>
      <c r="E225" s="3">
        <f>IF(Table_cqz02f6h9c.database.windows.net_TSGMaster_Customer[[#This Row],[Column1]]=1,VALUE(TRIM(CLEAN(RIGHT(Table_cqz02f6h9c.database.windows.net_TSGMaster_Customer[[#This Row],[CustomerNumber]],6)))),)</f>
        <v>0</v>
      </c>
      <c r="G225">
        <v>325</v>
      </c>
      <c r="H225" t="s">
        <v>3110</v>
      </c>
      <c r="I225" t="s">
        <v>3528</v>
      </c>
      <c r="J225" t="s">
        <v>3906</v>
      </c>
      <c r="K225" t="s">
        <v>5</v>
      </c>
      <c r="L225" t="s">
        <v>5</v>
      </c>
      <c r="M225" t="s">
        <v>3833</v>
      </c>
      <c r="N225" t="s">
        <v>3705</v>
      </c>
      <c r="O225" t="s">
        <v>3834</v>
      </c>
      <c r="P225" t="s">
        <v>3272</v>
      </c>
      <c r="Q225">
        <v>1</v>
      </c>
      <c r="R225" t="s">
        <v>3</v>
      </c>
      <c r="S225">
        <v>1</v>
      </c>
      <c r="T225">
        <v>16</v>
      </c>
      <c r="V225">
        <v>8</v>
      </c>
      <c r="W2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25" t="str">
        <f>IFERROR(INDEX(#REF!,SMALL(IF(ISTEXT(#REF!),ROW(#REF!),""), ROW(#REF!))),"")</f>
        <v/>
      </c>
    </row>
    <row r="226" spans="1:24" x14ac:dyDescent="0.25">
      <c r="A226">
        <v>871</v>
      </c>
      <c r="B226" s="3" t="s">
        <v>1012</v>
      </c>
      <c r="C226" t="s">
        <v>1013</v>
      </c>
      <c r="D226">
        <f>IF(EC!$C$2 = Table_cqz02f6h9c.database.windows.net_TSGMaster_Customer[[#This Row],[CustomerName]],1,0)</f>
        <v>0</v>
      </c>
      <c r="E226" s="3">
        <f>IF(Table_cqz02f6h9c.database.windows.net_TSGMaster_Customer[[#This Row],[Column1]]=1,VALUE(TRIM(CLEAN(RIGHT(Table_cqz02f6h9c.database.windows.net_TSGMaster_Customer[[#This Row],[CustomerNumber]],6)))),)</f>
        <v>0</v>
      </c>
      <c r="G226">
        <v>326</v>
      </c>
      <c r="H226" t="s">
        <v>2091</v>
      </c>
      <c r="I226" t="s">
        <v>3420</v>
      </c>
      <c r="J226" t="s">
        <v>3907</v>
      </c>
      <c r="K226" t="s">
        <v>3908</v>
      </c>
      <c r="L226" t="s">
        <v>5</v>
      </c>
      <c r="M226" t="s">
        <v>3909</v>
      </c>
      <c r="N226" t="s">
        <v>3705</v>
      </c>
      <c r="O226" t="s">
        <v>3910</v>
      </c>
      <c r="P226" t="s">
        <v>3272</v>
      </c>
      <c r="Q226">
        <v>1</v>
      </c>
      <c r="R226" t="s">
        <v>8</v>
      </c>
      <c r="S226">
        <v>3</v>
      </c>
      <c r="T226">
        <v>16</v>
      </c>
      <c r="V226">
        <v>8</v>
      </c>
      <c r="W2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26" t="str">
        <f>IFERROR(INDEX(#REF!,SMALL(IF(ISTEXT(#REF!),ROW(#REF!),""), ROW(#REF!))),"")</f>
        <v/>
      </c>
    </row>
    <row r="227" spans="1:24" x14ac:dyDescent="0.25">
      <c r="A227">
        <v>875</v>
      </c>
      <c r="B227" s="3" t="s">
        <v>1020</v>
      </c>
      <c r="C227" t="s">
        <v>1021</v>
      </c>
      <c r="D227">
        <f>IF(EC!$C$2 = Table_cqz02f6h9c.database.windows.net_TSGMaster_Customer[[#This Row],[CustomerName]],1,0)</f>
        <v>0</v>
      </c>
      <c r="E227" s="3">
        <f>IF(Table_cqz02f6h9c.database.windows.net_TSGMaster_Customer[[#This Row],[Column1]]=1,VALUE(TRIM(CLEAN(RIGHT(Table_cqz02f6h9c.database.windows.net_TSGMaster_Customer[[#This Row],[CustomerNumber]],6)))),)</f>
        <v>0</v>
      </c>
      <c r="G227">
        <v>327</v>
      </c>
      <c r="H227" t="s">
        <v>9</v>
      </c>
      <c r="I227" t="s">
        <v>3395</v>
      </c>
      <c r="J227" t="s">
        <v>3911</v>
      </c>
      <c r="K227" t="s">
        <v>5</v>
      </c>
      <c r="L227" t="s">
        <v>3912</v>
      </c>
      <c r="M227" t="s">
        <v>3913</v>
      </c>
      <c r="N227" t="s">
        <v>3705</v>
      </c>
      <c r="O227" t="s">
        <v>3914</v>
      </c>
      <c r="P227" t="s">
        <v>3272</v>
      </c>
      <c r="Q227">
        <v>1</v>
      </c>
      <c r="R227" t="s">
        <v>8</v>
      </c>
      <c r="S227">
        <v>3</v>
      </c>
      <c r="T227">
        <v>16</v>
      </c>
      <c r="V227">
        <v>8</v>
      </c>
      <c r="W2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27" t="str">
        <f>IFERROR(INDEX(#REF!,SMALL(IF(ISTEXT(#REF!),ROW(#REF!),""), ROW(#REF!))),"")</f>
        <v/>
      </c>
    </row>
    <row r="228" spans="1:24" x14ac:dyDescent="0.25">
      <c r="A228">
        <v>796</v>
      </c>
      <c r="B228" s="3" t="s">
        <v>866</v>
      </c>
      <c r="C228" t="s">
        <v>867</v>
      </c>
      <c r="D228">
        <f>IF(EC!$C$2 = Table_cqz02f6h9c.database.windows.net_TSGMaster_Customer[[#This Row],[CustomerName]],1,0)</f>
        <v>0</v>
      </c>
      <c r="E228" s="3">
        <f>IF(Table_cqz02f6h9c.database.windows.net_TSGMaster_Customer[[#This Row],[Column1]]=1,VALUE(TRIM(CLEAN(RIGHT(Table_cqz02f6h9c.database.windows.net_TSGMaster_Customer[[#This Row],[CustomerNumber]],6)))),)</f>
        <v>0</v>
      </c>
      <c r="G228">
        <v>328</v>
      </c>
      <c r="H228" t="s">
        <v>1113</v>
      </c>
      <c r="I228" t="s">
        <v>3350</v>
      </c>
      <c r="J228" t="s">
        <v>3915</v>
      </c>
      <c r="K228" t="s">
        <v>5</v>
      </c>
      <c r="L228" t="s">
        <v>5</v>
      </c>
      <c r="M228" t="s">
        <v>3916</v>
      </c>
      <c r="N228" t="s">
        <v>3878</v>
      </c>
      <c r="O228" t="s">
        <v>3917</v>
      </c>
      <c r="P228" t="s">
        <v>3880</v>
      </c>
      <c r="Q228">
        <v>1</v>
      </c>
      <c r="R228" t="s">
        <v>20</v>
      </c>
      <c r="S228">
        <v>9</v>
      </c>
      <c r="T228">
        <v>16</v>
      </c>
      <c r="V228">
        <v>8</v>
      </c>
      <c r="W2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28" t="str">
        <f>IFERROR(INDEX(#REF!,SMALL(IF(ISTEXT(#REF!),ROW(#REF!),""), ROW(#REF!))),"")</f>
        <v/>
      </c>
    </row>
    <row r="229" spans="1:24" x14ac:dyDescent="0.25">
      <c r="A229">
        <v>292</v>
      </c>
      <c r="B229" s="3" t="s">
        <v>580</v>
      </c>
      <c r="C229" t="s">
        <v>581</v>
      </c>
      <c r="D229">
        <f>IF(EC!$C$2 = Table_cqz02f6h9c.database.windows.net_TSGMaster_Customer[[#This Row],[CustomerName]],1,0)</f>
        <v>0</v>
      </c>
      <c r="E229" s="3">
        <f>IF(Table_cqz02f6h9c.database.windows.net_TSGMaster_Customer[[#This Row],[Column1]]=1,VALUE(TRIM(CLEAN(RIGHT(Table_cqz02f6h9c.database.windows.net_TSGMaster_Customer[[#This Row],[CustomerNumber]],6)))),)</f>
        <v>0</v>
      </c>
      <c r="G229">
        <v>329</v>
      </c>
      <c r="H229" t="s">
        <v>1933</v>
      </c>
      <c r="I229" t="s">
        <v>3294</v>
      </c>
      <c r="J229" t="s">
        <v>3918</v>
      </c>
      <c r="K229" t="s">
        <v>5</v>
      </c>
      <c r="L229" t="s">
        <v>5</v>
      </c>
      <c r="M229" t="s">
        <v>3894</v>
      </c>
      <c r="N229" t="s">
        <v>3878</v>
      </c>
      <c r="O229" t="s">
        <v>3919</v>
      </c>
      <c r="P229" t="s">
        <v>3880</v>
      </c>
      <c r="Q229">
        <v>1</v>
      </c>
      <c r="R229" t="s">
        <v>20</v>
      </c>
      <c r="S229">
        <v>9</v>
      </c>
      <c r="T229">
        <v>16</v>
      </c>
      <c r="V229">
        <v>8</v>
      </c>
      <c r="W2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29" t="str">
        <f>IFERROR(INDEX(#REF!,SMALL(IF(ISTEXT(#REF!),ROW(#REF!),""), ROW(#REF!))),"")</f>
        <v/>
      </c>
    </row>
    <row r="230" spans="1:24" x14ac:dyDescent="0.25">
      <c r="A230">
        <v>196</v>
      </c>
      <c r="B230" s="3" t="s">
        <v>390</v>
      </c>
      <c r="C230" t="s">
        <v>391</v>
      </c>
      <c r="D230">
        <f>IF(EC!$C$2 = Table_cqz02f6h9c.database.windows.net_TSGMaster_Customer[[#This Row],[CustomerName]],1,0)</f>
        <v>0</v>
      </c>
      <c r="E230" s="3">
        <f>IF(Table_cqz02f6h9c.database.windows.net_TSGMaster_Customer[[#This Row],[Column1]]=1,VALUE(TRIM(CLEAN(RIGHT(Table_cqz02f6h9c.database.windows.net_TSGMaster_Customer[[#This Row],[CustomerNumber]],6)))),)</f>
        <v>0</v>
      </c>
      <c r="G230">
        <v>330</v>
      </c>
      <c r="H230" t="s">
        <v>2270</v>
      </c>
      <c r="I230" t="s">
        <v>3311</v>
      </c>
      <c r="J230" t="s">
        <v>3920</v>
      </c>
      <c r="K230" t="s">
        <v>5</v>
      </c>
      <c r="L230" t="s">
        <v>5</v>
      </c>
      <c r="M230" t="s">
        <v>3921</v>
      </c>
      <c r="N230" t="s">
        <v>3878</v>
      </c>
      <c r="O230" t="s">
        <v>3917</v>
      </c>
      <c r="P230" t="s">
        <v>3880</v>
      </c>
      <c r="Q230">
        <v>1</v>
      </c>
      <c r="R230" t="s">
        <v>20</v>
      </c>
      <c r="S230">
        <v>9</v>
      </c>
      <c r="T230">
        <v>16</v>
      </c>
      <c r="V230">
        <v>8</v>
      </c>
      <c r="W2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30" t="str">
        <f>IFERROR(INDEX(#REF!,SMALL(IF(ISTEXT(#REF!),ROW(#REF!),""), ROW(#REF!))),"")</f>
        <v/>
      </c>
    </row>
    <row r="231" spans="1:24" x14ac:dyDescent="0.25">
      <c r="A231">
        <v>138</v>
      </c>
      <c r="B231" s="3" t="s">
        <v>274</v>
      </c>
      <c r="C231" t="s">
        <v>275</v>
      </c>
      <c r="D231">
        <f>IF(EC!$C$2 = Table_cqz02f6h9c.database.windows.net_TSGMaster_Customer[[#This Row],[CustomerName]],1,0)</f>
        <v>0</v>
      </c>
      <c r="E231" s="3">
        <f>IF(Table_cqz02f6h9c.database.windows.net_TSGMaster_Customer[[#This Row],[Column1]]=1,VALUE(TRIM(CLEAN(RIGHT(Table_cqz02f6h9c.database.windows.net_TSGMaster_Customer[[#This Row],[CustomerNumber]],6)))),)</f>
        <v>0</v>
      </c>
      <c r="G231">
        <v>331</v>
      </c>
      <c r="H231" t="s">
        <v>2271</v>
      </c>
      <c r="I231" t="s">
        <v>3710</v>
      </c>
      <c r="J231" t="s">
        <v>3922</v>
      </c>
      <c r="K231" t="s">
        <v>5</v>
      </c>
      <c r="L231" t="s">
        <v>5</v>
      </c>
      <c r="M231" t="s">
        <v>3718</v>
      </c>
      <c r="N231" t="s">
        <v>3878</v>
      </c>
      <c r="O231" t="s">
        <v>3923</v>
      </c>
      <c r="P231" t="s">
        <v>3880</v>
      </c>
      <c r="Q231">
        <v>1</v>
      </c>
      <c r="R231" t="s">
        <v>20</v>
      </c>
      <c r="S231">
        <v>9</v>
      </c>
      <c r="T231">
        <v>16</v>
      </c>
      <c r="V231">
        <v>8</v>
      </c>
      <c r="W2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31" t="str">
        <f>IFERROR(INDEX(#REF!,SMALL(IF(ISTEXT(#REF!),ROW(#REF!),""), ROW(#REF!))),"")</f>
        <v/>
      </c>
    </row>
    <row r="232" spans="1:24" x14ac:dyDescent="0.25">
      <c r="A232">
        <v>228</v>
      </c>
      <c r="B232" s="3" t="s">
        <v>453</v>
      </c>
      <c r="C232" t="s">
        <v>454</v>
      </c>
      <c r="D232">
        <f>IF(EC!$C$2 = Table_cqz02f6h9c.database.windows.net_TSGMaster_Customer[[#This Row],[CustomerName]],1,0)</f>
        <v>0</v>
      </c>
      <c r="E232" s="3">
        <f>IF(Table_cqz02f6h9c.database.windows.net_TSGMaster_Customer[[#This Row],[Column1]]=1,VALUE(TRIM(CLEAN(RIGHT(Table_cqz02f6h9c.database.windows.net_TSGMaster_Customer[[#This Row],[CustomerNumber]],6)))),)</f>
        <v>0</v>
      </c>
      <c r="G232">
        <v>332</v>
      </c>
      <c r="H232" t="s">
        <v>2276</v>
      </c>
      <c r="I232" t="s">
        <v>3297</v>
      </c>
      <c r="J232" t="s">
        <v>3924</v>
      </c>
      <c r="K232" t="s">
        <v>5</v>
      </c>
      <c r="L232" t="s">
        <v>5</v>
      </c>
      <c r="M232" t="s">
        <v>3925</v>
      </c>
      <c r="N232" t="s">
        <v>3878</v>
      </c>
      <c r="O232" t="s">
        <v>3926</v>
      </c>
      <c r="P232" t="s">
        <v>3880</v>
      </c>
      <c r="Q232">
        <v>1</v>
      </c>
      <c r="R232" t="s">
        <v>20</v>
      </c>
      <c r="S232">
        <v>9</v>
      </c>
      <c r="T232">
        <v>16</v>
      </c>
      <c r="V232">
        <v>8</v>
      </c>
      <c r="W2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32" t="str">
        <f>IFERROR(INDEX(#REF!,SMALL(IF(ISTEXT(#REF!),ROW(#REF!),""), ROW(#REF!))),"")</f>
        <v/>
      </c>
    </row>
    <row r="233" spans="1:24" x14ac:dyDescent="0.25">
      <c r="A233">
        <v>373</v>
      </c>
      <c r="B233" s="3" t="s">
        <v>742</v>
      </c>
      <c r="C233" t="s">
        <v>743</v>
      </c>
      <c r="D233">
        <f>IF(EC!$C$2 = Table_cqz02f6h9c.database.windows.net_TSGMaster_Customer[[#This Row],[CustomerName]],1,0)</f>
        <v>0</v>
      </c>
      <c r="E233" s="3">
        <f>IF(Table_cqz02f6h9c.database.windows.net_TSGMaster_Customer[[#This Row],[Column1]]=1,VALUE(TRIM(CLEAN(RIGHT(Table_cqz02f6h9c.database.windows.net_TSGMaster_Customer[[#This Row],[CustomerNumber]],6)))),)</f>
        <v>0</v>
      </c>
      <c r="G233">
        <v>333</v>
      </c>
      <c r="H233" t="s">
        <v>2278</v>
      </c>
      <c r="I233" t="s">
        <v>3306</v>
      </c>
      <c r="J233" t="s">
        <v>3927</v>
      </c>
      <c r="K233" t="s">
        <v>5</v>
      </c>
      <c r="L233" t="s">
        <v>5</v>
      </c>
      <c r="M233" t="s">
        <v>3928</v>
      </c>
      <c r="N233" t="s">
        <v>3878</v>
      </c>
      <c r="O233" t="s">
        <v>3929</v>
      </c>
      <c r="P233" t="s">
        <v>3880</v>
      </c>
      <c r="Q233">
        <v>1</v>
      </c>
      <c r="R233" t="s">
        <v>20</v>
      </c>
      <c r="S233">
        <v>9</v>
      </c>
      <c r="T233">
        <v>16</v>
      </c>
      <c r="V233">
        <v>8</v>
      </c>
      <c r="W2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33" t="str">
        <f>IFERROR(INDEX(#REF!,SMALL(IF(ISTEXT(#REF!),ROW(#REF!),""), ROW(#REF!))),"")</f>
        <v/>
      </c>
    </row>
    <row r="234" spans="1:24" x14ac:dyDescent="0.25">
      <c r="A234">
        <v>177</v>
      </c>
      <c r="B234" s="3" t="s">
        <v>352</v>
      </c>
      <c r="C234" t="s">
        <v>353</v>
      </c>
      <c r="D234">
        <f>IF(EC!$C$2 = Table_cqz02f6h9c.database.windows.net_TSGMaster_Customer[[#This Row],[CustomerName]],1,0)</f>
        <v>0</v>
      </c>
      <c r="E234" s="3">
        <f>IF(Table_cqz02f6h9c.database.windows.net_TSGMaster_Customer[[#This Row],[Column1]]=1,VALUE(TRIM(CLEAN(RIGHT(Table_cqz02f6h9c.database.windows.net_TSGMaster_Customer[[#This Row],[CustomerNumber]],6)))),)</f>
        <v>0</v>
      </c>
      <c r="G234">
        <v>334</v>
      </c>
      <c r="H234" t="s">
        <v>2289</v>
      </c>
      <c r="I234" t="s">
        <v>3364</v>
      </c>
      <c r="J234" t="s">
        <v>3930</v>
      </c>
      <c r="K234" t="s">
        <v>5</v>
      </c>
      <c r="L234" t="s">
        <v>5</v>
      </c>
      <c r="M234" t="s">
        <v>3882</v>
      </c>
      <c r="N234" t="s">
        <v>3878</v>
      </c>
      <c r="O234" t="s">
        <v>3931</v>
      </c>
      <c r="P234" t="s">
        <v>3880</v>
      </c>
      <c r="Q234">
        <v>1</v>
      </c>
      <c r="R234" t="s">
        <v>20</v>
      </c>
      <c r="S234">
        <v>9</v>
      </c>
      <c r="T234">
        <v>16</v>
      </c>
      <c r="V234">
        <v>8</v>
      </c>
      <c r="W2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34" t="str">
        <f>IFERROR(INDEX(#REF!,SMALL(IF(ISTEXT(#REF!),ROW(#REF!),""), ROW(#REF!))),"")</f>
        <v/>
      </c>
    </row>
    <row r="235" spans="1:24" x14ac:dyDescent="0.25">
      <c r="A235">
        <v>829</v>
      </c>
      <c r="B235" s="3" t="s">
        <v>931</v>
      </c>
      <c r="C235" t="s">
        <v>932</v>
      </c>
      <c r="D235">
        <f>IF(EC!$C$2 = Table_cqz02f6h9c.database.windows.net_TSGMaster_Customer[[#This Row],[CustomerName]],1,0)</f>
        <v>0</v>
      </c>
      <c r="E235" s="3">
        <f>IF(Table_cqz02f6h9c.database.windows.net_TSGMaster_Customer[[#This Row],[Column1]]=1,VALUE(TRIM(CLEAN(RIGHT(Table_cqz02f6h9c.database.windows.net_TSGMaster_Customer[[#This Row],[CustomerNumber]],6)))),)</f>
        <v>0</v>
      </c>
      <c r="G235">
        <v>335</v>
      </c>
      <c r="H235" t="s">
        <v>2389</v>
      </c>
      <c r="I235" t="s">
        <v>3528</v>
      </c>
      <c r="J235" t="s">
        <v>3932</v>
      </c>
      <c r="K235" t="s">
        <v>5</v>
      </c>
      <c r="L235" t="s">
        <v>5</v>
      </c>
      <c r="M235" t="s">
        <v>3933</v>
      </c>
      <c r="N235" t="s">
        <v>3878</v>
      </c>
      <c r="O235" t="s">
        <v>3934</v>
      </c>
      <c r="P235" t="s">
        <v>3880</v>
      </c>
      <c r="Q235">
        <v>1</v>
      </c>
      <c r="R235" t="s">
        <v>20</v>
      </c>
      <c r="S235">
        <v>9</v>
      </c>
      <c r="T235">
        <v>16</v>
      </c>
      <c r="V235">
        <v>8</v>
      </c>
      <c r="W2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35" t="str">
        <f>IFERROR(INDEX(#REF!,SMALL(IF(ISTEXT(#REF!),ROW(#REF!),""), ROW(#REF!))),"")</f>
        <v/>
      </c>
    </row>
    <row r="236" spans="1:24" x14ac:dyDescent="0.25">
      <c r="A236">
        <v>79</v>
      </c>
      <c r="B236" s="3" t="s">
        <v>156</v>
      </c>
      <c r="C236" t="s">
        <v>157</v>
      </c>
      <c r="D236">
        <f>IF(EC!$C$2 = Table_cqz02f6h9c.database.windows.net_TSGMaster_Customer[[#This Row],[CustomerName]],1,0)</f>
        <v>0</v>
      </c>
      <c r="E236" s="3">
        <f>IF(Table_cqz02f6h9c.database.windows.net_TSGMaster_Customer[[#This Row],[Column1]]=1,VALUE(TRIM(CLEAN(RIGHT(Table_cqz02f6h9c.database.windows.net_TSGMaster_Customer[[#This Row],[CustomerNumber]],6)))),)</f>
        <v>0</v>
      </c>
      <c r="G236">
        <v>336</v>
      </c>
      <c r="H236" t="s">
        <v>2681</v>
      </c>
      <c r="I236" t="s">
        <v>3273</v>
      </c>
      <c r="J236" t="s">
        <v>3935</v>
      </c>
      <c r="K236" t="s">
        <v>5</v>
      </c>
      <c r="L236" t="s">
        <v>5</v>
      </c>
      <c r="M236" t="s">
        <v>3933</v>
      </c>
      <c r="N236" t="s">
        <v>3878</v>
      </c>
      <c r="O236" t="s">
        <v>3917</v>
      </c>
      <c r="P236" t="s">
        <v>3880</v>
      </c>
      <c r="Q236">
        <v>1</v>
      </c>
      <c r="R236" t="s">
        <v>20</v>
      </c>
      <c r="S236">
        <v>9</v>
      </c>
      <c r="T236">
        <v>16</v>
      </c>
      <c r="V236">
        <v>8</v>
      </c>
      <c r="W2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36" t="str">
        <f>IFERROR(INDEX(#REF!,SMALL(IF(ISTEXT(#REF!),ROW(#REF!),""), ROW(#REF!))),"")</f>
        <v/>
      </c>
    </row>
    <row r="237" spans="1:24" x14ac:dyDescent="0.25">
      <c r="A237">
        <v>252</v>
      </c>
      <c r="B237" s="3" t="s">
        <v>501</v>
      </c>
      <c r="C237" t="s">
        <v>502</v>
      </c>
      <c r="D237">
        <f>IF(EC!$C$2 = Table_cqz02f6h9c.database.windows.net_TSGMaster_Customer[[#This Row],[CustomerName]],1,0)</f>
        <v>0</v>
      </c>
      <c r="E237" s="3">
        <f>IF(Table_cqz02f6h9c.database.windows.net_TSGMaster_Customer[[#This Row],[Column1]]=1,VALUE(TRIM(CLEAN(RIGHT(Table_cqz02f6h9c.database.windows.net_TSGMaster_Customer[[#This Row],[CustomerNumber]],6)))),)</f>
        <v>0</v>
      </c>
      <c r="G237">
        <v>337</v>
      </c>
      <c r="H237" t="s">
        <v>1270</v>
      </c>
      <c r="I237" t="s">
        <v>3263</v>
      </c>
      <c r="J237" t="s">
        <v>3936</v>
      </c>
      <c r="K237" t="s">
        <v>5</v>
      </c>
      <c r="L237" t="s">
        <v>5</v>
      </c>
      <c r="M237" t="s">
        <v>3894</v>
      </c>
      <c r="N237" t="s">
        <v>3878</v>
      </c>
      <c r="O237" t="s">
        <v>3937</v>
      </c>
      <c r="P237" t="s">
        <v>3880</v>
      </c>
      <c r="Q237">
        <v>1</v>
      </c>
      <c r="R237" t="s">
        <v>34</v>
      </c>
      <c r="S237">
        <v>16</v>
      </c>
      <c r="T237">
        <v>16</v>
      </c>
      <c r="V237">
        <v>8</v>
      </c>
      <c r="W2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37" t="str">
        <f>IFERROR(INDEX(#REF!,SMALL(IF(ISTEXT(#REF!),ROW(#REF!),""), ROW(#REF!))),"")</f>
        <v/>
      </c>
    </row>
    <row r="238" spans="1:24" x14ac:dyDescent="0.25">
      <c r="A238">
        <v>6</v>
      </c>
      <c r="B238" s="3" t="s">
        <v>14</v>
      </c>
      <c r="C238" t="s">
        <v>15</v>
      </c>
      <c r="D238">
        <f>IF(EC!$C$2 = Table_cqz02f6h9c.database.windows.net_TSGMaster_Customer[[#This Row],[CustomerName]],1,0)</f>
        <v>0</v>
      </c>
      <c r="E238" s="3">
        <f>IF(Table_cqz02f6h9c.database.windows.net_TSGMaster_Customer[[#This Row],[Column1]]=1,VALUE(TRIM(CLEAN(RIGHT(Table_cqz02f6h9c.database.windows.net_TSGMaster_Customer[[#This Row],[CustomerNumber]],6)))),)</f>
        <v>0</v>
      </c>
      <c r="G238">
        <v>338</v>
      </c>
      <c r="H238" t="s">
        <v>1353</v>
      </c>
      <c r="I238" t="s">
        <v>3306</v>
      </c>
      <c r="J238" t="s">
        <v>3938</v>
      </c>
      <c r="K238" t="s">
        <v>5</v>
      </c>
      <c r="L238" t="s">
        <v>5</v>
      </c>
      <c r="M238" t="s">
        <v>3939</v>
      </c>
      <c r="N238" t="s">
        <v>3601</v>
      </c>
      <c r="O238" t="s">
        <v>3940</v>
      </c>
      <c r="P238" t="s">
        <v>3272</v>
      </c>
      <c r="Q238">
        <v>1</v>
      </c>
      <c r="R238" t="s">
        <v>54</v>
      </c>
      <c r="S238">
        <v>26</v>
      </c>
      <c r="T238">
        <v>16</v>
      </c>
      <c r="V238">
        <v>8</v>
      </c>
      <c r="W2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38" t="str">
        <f>IFERROR(INDEX(#REF!,SMALL(IF(ISTEXT(#REF!),ROW(#REF!),""), ROW(#REF!))),"")</f>
        <v/>
      </c>
    </row>
    <row r="239" spans="1:24" x14ac:dyDescent="0.25">
      <c r="A239">
        <v>824</v>
      </c>
      <c r="B239" s="3" t="s">
        <v>922</v>
      </c>
      <c r="C239" t="s">
        <v>923</v>
      </c>
      <c r="D239">
        <f>IF(EC!$C$2 = Table_cqz02f6h9c.database.windows.net_TSGMaster_Customer[[#This Row],[CustomerName]],1,0)</f>
        <v>0</v>
      </c>
      <c r="E239" s="3">
        <f>IF(Table_cqz02f6h9c.database.windows.net_TSGMaster_Customer[[#This Row],[Column1]]=1,VALUE(TRIM(CLEAN(RIGHT(Table_cqz02f6h9c.database.windows.net_TSGMaster_Customer[[#This Row],[CustomerNumber]],6)))),)</f>
        <v>0</v>
      </c>
      <c r="G239">
        <v>339</v>
      </c>
      <c r="H239" t="s">
        <v>1735</v>
      </c>
      <c r="I239" t="s">
        <v>3287</v>
      </c>
      <c r="J239" t="s">
        <v>3941</v>
      </c>
      <c r="K239" t="s">
        <v>5</v>
      </c>
      <c r="L239" t="s">
        <v>5</v>
      </c>
      <c r="M239" t="s">
        <v>3942</v>
      </c>
      <c r="N239" t="s">
        <v>3601</v>
      </c>
      <c r="O239" t="s">
        <v>3943</v>
      </c>
      <c r="P239" t="s">
        <v>3272</v>
      </c>
      <c r="Q239">
        <v>1</v>
      </c>
      <c r="R239" t="s">
        <v>54</v>
      </c>
      <c r="S239">
        <v>26</v>
      </c>
      <c r="T239">
        <v>16</v>
      </c>
      <c r="V239">
        <v>8</v>
      </c>
      <c r="W2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39" t="str">
        <f>IFERROR(INDEX(#REF!,SMALL(IF(ISTEXT(#REF!),ROW(#REF!),""), ROW(#REF!))),"")</f>
        <v/>
      </c>
    </row>
    <row r="240" spans="1:24" x14ac:dyDescent="0.25">
      <c r="A240">
        <v>297</v>
      </c>
      <c r="B240" s="3" t="s">
        <v>590</v>
      </c>
      <c r="C240" t="s">
        <v>591</v>
      </c>
      <c r="D240">
        <f>IF(EC!$C$2 = Table_cqz02f6h9c.database.windows.net_TSGMaster_Customer[[#This Row],[CustomerName]],1,0)</f>
        <v>0</v>
      </c>
      <c r="E240" s="3">
        <f>IF(Table_cqz02f6h9c.database.windows.net_TSGMaster_Customer[[#This Row],[Column1]]=1,VALUE(TRIM(CLEAN(RIGHT(Table_cqz02f6h9c.database.windows.net_TSGMaster_Customer[[#This Row],[CustomerNumber]],6)))),)</f>
        <v>0</v>
      </c>
      <c r="G240">
        <v>340</v>
      </c>
      <c r="H240" t="s">
        <v>1736</v>
      </c>
      <c r="I240" t="s">
        <v>3363</v>
      </c>
      <c r="J240" t="s">
        <v>3944</v>
      </c>
      <c r="K240" t="s">
        <v>5</v>
      </c>
      <c r="L240" t="s">
        <v>5</v>
      </c>
      <c r="M240" t="s">
        <v>3945</v>
      </c>
      <c r="N240" t="s">
        <v>3878</v>
      </c>
      <c r="O240" t="s">
        <v>3946</v>
      </c>
      <c r="P240" t="s">
        <v>3880</v>
      </c>
      <c r="Q240">
        <v>1</v>
      </c>
      <c r="R240" t="s">
        <v>54</v>
      </c>
      <c r="S240">
        <v>26</v>
      </c>
      <c r="T240">
        <v>16</v>
      </c>
      <c r="V240">
        <v>8</v>
      </c>
      <c r="W2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40" t="str">
        <f>IFERROR(INDEX(#REF!,SMALL(IF(ISTEXT(#REF!),ROW(#REF!),""), ROW(#REF!))),"")</f>
        <v/>
      </c>
    </row>
    <row r="241" spans="1:24" x14ac:dyDescent="0.25">
      <c r="A241">
        <v>388</v>
      </c>
      <c r="B241" s="3" t="s">
        <v>772</v>
      </c>
      <c r="C241" t="s">
        <v>773</v>
      </c>
      <c r="D241">
        <f>IF(EC!$C$2 = Table_cqz02f6h9c.database.windows.net_TSGMaster_Customer[[#This Row],[CustomerName]],1,0)</f>
        <v>0</v>
      </c>
      <c r="E241" s="3">
        <f>IF(Table_cqz02f6h9c.database.windows.net_TSGMaster_Customer[[#This Row],[Column1]]=1,VALUE(TRIM(CLEAN(RIGHT(Table_cqz02f6h9c.database.windows.net_TSGMaster_Customer[[#This Row],[CustomerNumber]],6)))),)</f>
        <v>0</v>
      </c>
      <c r="G241">
        <v>341</v>
      </c>
      <c r="H241" t="s">
        <v>1737</v>
      </c>
      <c r="I241" t="s">
        <v>3267</v>
      </c>
      <c r="J241" t="s">
        <v>3947</v>
      </c>
      <c r="K241" t="s">
        <v>5</v>
      </c>
      <c r="L241" t="s">
        <v>5</v>
      </c>
      <c r="M241" t="s">
        <v>3948</v>
      </c>
      <c r="N241" t="s">
        <v>3878</v>
      </c>
      <c r="O241" t="s">
        <v>3949</v>
      </c>
      <c r="P241" t="s">
        <v>3880</v>
      </c>
      <c r="Q241">
        <v>1</v>
      </c>
      <c r="R241" t="s">
        <v>54</v>
      </c>
      <c r="S241">
        <v>26</v>
      </c>
      <c r="T241">
        <v>16</v>
      </c>
      <c r="V241">
        <v>8</v>
      </c>
      <c r="W2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41" t="str">
        <f>IFERROR(INDEX(#REF!,SMALL(IF(ISTEXT(#REF!),ROW(#REF!),""), ROW(#REF!))),"")</f>
        <v/>
      </c>
    </row>
    <row r="242" spans="1:24" x14ac:dyDescent="0.25">
      <c r="A242">
        <v>98</v>
      </c>
      <c r="B242" s="3" t="s">
        <v>194</v>
      </c>
      <c r="C242" t="s">
        <v>195</v>
      </c>
      <c r="D242">
        <f>IF(EC!$C$2 = Table_cqz02f6h9c.database.windows.net_TSGMaster_Customer[[#This Row],[CustomerName]],1,0)</f>
        <v>0</v>
      </c>
      <c r="E242" s="3">
        <f>IF(Table_cqz02f6h9c.database.windows.net_TSGMaster_Customer[[#This Row],[Column1]]=1,VALUE(TRIM(CLEAN(RIGHT(Table_cqz02f6h9c.database.windows.net_TSGMaster_Customer[[#This Row],[CustomerNumber]],6)))),)</f>
        <v>0</v>
      </c>
      <c r="G242">
        <v>342</v>
      </c>
      <c r="H242" t="s">
        <v>1738</v>
      </c>
      <c r="I242" t="s">
        <v>3343</v>
      </c>
      <c r="J242" t="s">
        <v>3950</v>
      </c>
      <c r="K242" t="s">
        <v>5</v>
      </c>
      <c r="L242" t="s">
        <v>5</v>
      </c>
      <c r="M242" t="s">
        <v>3951</v>
      </c>
      <c r="N242" t="s">
        <v>3597</v>
      </c>
      <c r="O242" t="s">
        <v>3952</v>
      </c>
      <c r="P242" t="s">
        <v>3272</v>
      </c>
      <c r="Q242">
        <v>1</v>
      </c>
      <c r="R242" t="s">
        <v>54</v>
      </c>
      <c r="S242">
        <v>26</v>
      </c>
      <c r="T242">
        <v>16</v>
      </c>
      <c r="V242">
        <v>8</v>
      </c>
      <c r="W2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42" t="str">
        <f>IFERROR(INDEX(#REF!,SMALL(IF(ISTEXT(#REF!),ROW(#REF!),""), ROW(#REF!))),"")</f>
        <v/>
      </c>
    </row>
    <row r="243" spans="1:24" x14ac:dyDescent="0.25">
      <c r="A243">
        <v>877</v>
      </c>
      <c r="B243" s="3" t="s">
        <v>1024</v>
      </c>
      <c r="C243" t="s">
        <v>1025</v>
      </c>
      <c r="D243">
        <f>IF(EC!$C$2 = Table_cqz02f6h9c.database.windows.net_TSGMaster_Customer[[#This Row],[CustomerName]],1,0)</f>
        <v>0</v>
      </c>
      <c r="E243" s="3">
        <f>IF(Table_cqz02f6h9c.database.windows.net_TSGMaster_Customer[[#This Row],[Column1]]=1,VALUE(TRIM(CLEAN(RIGHT(Table_cqz02f6h9c.database.windows.net_TSGMaster_Customer[[#This Row],[CustomerNumber]],6)))),)</f>
        <v>0</v>
      </c>
      <c r="G243">
        <v>343</v>
      </c>
      <c r="H243" t="s">
        <v>1739</v>
      </c>
      <c r="I243" t="s">
        <v>3618</v>
      </c>
      <c r="J243" t="s">
        <v>3953</v>
      </c>
      <c r="K243" t="s">
        <v>5</v>
      </c>
      <c r="L243" t="s">
        <v>5</v>
      </c>
      <c r="M243" t="s">
        <v>3748</v>
      </c>
      <c r="N243" t="s">
        <v>3601</v>
      </c>
      <c r="O243" t="s">
        <v>3954</v>
      </c>
      <c r="P243" t="s">
        <v>3272</v>
      </c>
      <c r="Q243">
        <v>1</v>
      </c>
      <c r="R243" t="s">
        <v>54</v>
      </c>
      <c r="S243">
        <v>26</v>
      </c>
      <c r="T243">
        <v>16</v>
      </c>
      <c r="V243">
        <v>8</v>
      </c>
      <c r="W2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43" t="str">
        <f>IFERROR(INDEX(#REF!,SMALL(IF(ISTEXT(#REF!),ROW(#REF!),""), ROW(#REF!))),"")</f>
        <v/>
      </c>
    </row>
    <row r="244" spans="1:24" x14ac:dyDescent="0.25">
      <c r="A244">
        <v>831</v>
      </c>
      <c r="B244" s="3" t="s">
        <v>935</v>
      </c>
      <c r="C244" t="s">
        <v>936</v>
      </c>
      <c r="D244">
        <f>IF(EC!$C$2 = Table_cqz02f6h9c.database.windows.net_TSGMaster_Customer[[#This Row],[CustomerName]],1,0)</f>
        <v>0</v>
      </c>
      <c r="E244" s="3">
        <f>IF(Table_cqz02f6h9c.database.windows.net_TSGMaster_Customer[[#This Row],[Column1]]=1,VALUE(TRIM(CLEAN(RIGHT(Table_cqz02f6h9c.database.windows.net_TSGMaster_Customer[[#This Row],[CustomerNumber]],6)))),)</f>
        <v>0</v>
      </c>
      <c r="G244">
        <v>344</v>
      </c>
      <c r="H244" t="s">
        <v>1742</v>
      </c>
      <c r="I244" t="s">
        <v>3279</v>
      </c>
      <c r="J244" t="s">
        <v>3955</v>
      </c>
      <c r="K244" t="s">
        <v>5</v>
      </c>
      <c r="L244" t="s">
        <v>5</v>
      </c>
      <c r="M244" t="s">
        <v>3748</v>
      </c>
      <c r="N244" t="s">
        <v>3601</v>
      </c>
      <c r="O244" t="s">
        <v>3749</v>
      </c>
      <c r="P244" t="s">
        <v>3272</v>
      </c>
      <c r="Q244">
        <v>1</v>
      </c>
      <c r="R244" t="s">
        <v>54</v>
      </c>
      <c r="S244">
        <v>26</v>
      </c>
      <c r="T244">
        <v>16</v>
      </c>
      <c r="V244">
        <v>8</v>
      </c>
      <c r="W2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44" t="str">
        <f>IFERROR(INDEX(#REF!,SMALL(IF(ISTEXT(#REF!),ROW(#REF!),""), ROW(#REF!))),"")</f>
        <v/>
      </c>
    </row>
    <row r="245" spans="1:24" x14ac:dyDescent="0.25">
      <c r="A245">
        <v>250</v>
      </c>
      <c r="B245" s="3" t="s">
        <v>497</v>
      </c>
      <c r="C245" t="s">
        <v>498</v>
      </c>
      <c r="D245">
        <f>IF(EC!$C$2 = Table_cqz02f6h9c.database.windows.net_TSGMaster_Customer[[#This Row],[CustomerName]],1,0)</f>
        <v>0</v>
      </c>
      <c r="E245" s="3">
        <f>IF(Table_cqz02f6h9c.database.windows.net_TSGMaster_Customer[[#This Row],[Column1]]=1,VALUE(TRIM(CLEAN(RIGHT(Table_cqz02f6h9c.database.windows.net_TSGMaster_Customer[[#This Row],[CustomerNumber]],6)))),)</f>
        <v>0</v>
      </c>
      <c r="G245">
        <v>345</v>
      </c>
      <c r="H245" t="s">
        <v>1744</v>
      </c>
      <c r="I245" t="s">
        <v>3251</v>
      </c>
      <c r="J245" t="s">
        <v>3956</v>
      </c>
      <c r="K245" t="s">
        <v>5</v>
      </c>
      <c r="L245" t="s">
        <v>5</v>
      </c>
      <c r="M245" t="s">
        <v>3957</v>
      </c>
      <c r="N245" t="s">
        <v>3725</v>
      </c>
      <c r="O245" t="s">
        <v>3958</v>
      </c>
      <c r="P245" t="s">
        <v>3272</v>
      </c>
      <c r="Q245">
        <v>1</v>
      </c>
      <c r="R245" t="s">
        <v>54</v>
      </c>
      <c r="S245">
        <v>26</v>
      </c>
      <c r="T245">
        <v>16</v>
      </c>
      <c r="V245">
        <v>8</v>
      </c>
      <c r="W2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45" t="str">
        <f>IFERROR(INDEX(#REF!,SMALL(IF(ISTEXT(#REF!),ROW(#REF!),""), ROW(#REF!))),"")</f>
        <v/>
      </c>
    </row>
    <row r="246" spans="1:24" x14ac:dyDescent="0.25">
      <c r="A246">
        <v>371</v>
      </c>
      <c r="B246" s="3" t="s">
        <v>738</v>
      </c>
      <c r="C246" t="s">
        <v>739</v>
      </c>
      <c r="D246">
        <f>IF(EC!$C$2 = Table_cqz02f6h9c.database.windows.net_TSGMaster_Customer[[#This Row],[CustomerName]],1,0)</f>
        <v>0</v>
      </c>
      <c r="E246" s="3">
        <f>IF(Table_cqz02f6h9c.database.windows.net_TSGMaster_Customer[[#This Row],[Column1]]=1,VALUE(TRIM(CLEAN(RIGHT(Table_cqz02f6h9c.database.windows.net_TSGMaster_Customer[[#This Row],[CustomerNumber]],6)))),)</f>
        <v>0</v>
      </c>
      <c r="G246">
        <v>346</v>
      </c>
      <c r="H246" t="s">
        <v>1746</v>
      </c>
      <c r="I246" t="s">
        <v>3395</v>
      </c>
      <c r="J246" t="s">
        <v>3955</v>
      </c>
      <c r="K246" t="s">
        <v>5</v>
      </c>
      <c r="L246" t="s">
        <v>5</v>
      </c>
      <c r="M246" t="s">
        <v>3748</v>
      </c>
      <c r="N246" t="s">
        <v>3601</v>
      </c>
      <c r="O246" t="s">
        <v>3749</v>
      </c>
      <c r="P246" t="s">
        <v>3272</v>
      </c>
      <c r="Q246">
        <v>1</v>
      </c>
      <c r="R246" t="s">
        <v>54</v>
      </c>
      <c r="S246">
        <v>26</v>
      </c>
      <c r="T246">
        <v>16</v>
      </c>
      <c r="V246">
        <v>8</v>
      </c>
      <c r="W2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46" t="str">
        <f>IFERROR(INDEX(#REF!,SMALL(IF(ISTEXT(#REF!),ROW(#REF!),""), ROW(#REF!))),"")</f>
        <v/>
      </c>
    </row>
    <row r="247" spans="1:24" x14ac:dyDescent="0.25">
      <c r="A247">
        <v>825</v>
      </c>
      <c r="B247" s="3" t="s">
        <v>924</v>
      </c>
      <c r="C247" t="s">
        <v>925</v>
      </c>
      <c r="D247">
        <f>IF(EC!$C$2 = Table_cqz02f6h9c.database.windows.net_TSGMaster_Customer[[#This Row],[CustomerName]],1,0)</f>
        <v>0</v>
      </c>
      <c r="E247" s="3">
        <f>IF(Table_cqz02f6h9c.database.windows.net_TSGMaster_Customer[[#This Row],[Column1]]=1,VALUE(TRIM(CLEAN(RIGHT(Table_cqz02f6h9c.database.windows.net_TSGMaster_Customer[[#This Row],[CustomerNumber]],6)))),)</f>
        <v>0</v>
      </c>
      <c r="G247">
        <v>347</v>
      </c>
      <c r="H247" t="s">
        <v>1748</v>
      </c>
      <c r="I247" t="s">
        <v>3425</v>
      </c>
      <c r="J247" t="s">
        <v>3959</v>
      </c>
      <c r="K247" t="s">
        <v>5</v>
      </c>
      <c r="L247" t="s">
        <v>5</v>
      </c>
      <c r="M247" t="s">
        <v>3960</v>
      </c>
      <c r="N247" t="s">
        <v>3601</v>
      </c>
      <c r="O247" t="s">
        <v>3961</v>
      </c>
      <c r="P247" t="s">
        <v>3272</v>
      </c>
      <c r="Q247">
        <v>1</v>
      </c>
      <c r="R247" t="s">
        <v>54</v>
      </c>
      <c r="S247">
        <v>26</v>
      </c>
      <c r="T247">
        <v>16</v>
      </c>
      <c r="V247">
        <v>8</v>
      </c>
      <c r="W2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47" t="str">
        <f>IFERROR(INDEX(#REF!,SMALL(IF(ISTEXT(#REF!),ROW(#REF!),""), ROW(#REF!))),"")</f>
        <v/>
      </c>
    </row>
    <row r="248" spans="1:24" x14ac:dyDescent="0.25">
      <c r="A248">
        <v>798</v>
      </c>
      <c r="B248" s="3" t="s">
        <v>870</v>
      </c>
      <c r="C248" t="s">
        <v>871</v>
      </c>
      <c r="D248">
        <f>IF(EC!$C$2 = Table_cqz02f6h9c.database.windows.net_TSGMaster_Customer[[#This Row],[CustomerName]],1,0)</f>
        <v>0</v>
      </c>
      <c r="E248" s="3">
        <f>IF(Table_cqz02f6h9c.database.windows.net_TSGMaster_Customer[[#This Row],[Column1]]=1,VALUE(TRIM(CLEAN(RIGHT(Table_cqz02f6h9c.database.windows.net_TSGMaster_Customer[[#This Row],[CustomerNumber]],6)))),)</f>
        <v>0</v>
      </c>
      <c r="G248">
        <v>348</v>
      </c>
      <c r="H248" t="s">
        <v>1749</v>
      </c>
      <c r="I248" t="s">
        <v>3368</v>
      </c>
      <c r="J248" t="s">
        <v>3962</v>
      </c>
      <c r="K248" t="s">
        <v>5</v>
      </c>
      <c r="L248" t="s">
        <v>5</v>
      </c>
      <c r="M248" t="s">
        <v>3963</v>
      </c>
      <c r="N248" t="s">
        <v>3878</v>
      </c>
      <c r="O248" t="s">
        <v>3964</v>
      </c>
      <c r="P248" t="s">
        <v>3880</v>
      </c>
      <c r="Q248">
        <v>1</v>
      </c>
      <c r="R248" t="s">
        <v>54</v>
      </c>
      <c r="S248">
        <v>26</v>
      </c>
      <c r="T248">
        <v>16</v>
      </c>
      <c r="V248">
        <v>8</v>
      </c>
      <c r="W2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48" t="str">
        <f>IFERROR(INDEX(#REF!,SMALL(IF(ISTEXT(#REF!),ROW(#REF!),""), ROW(#REF!))),"")</f>
        <v/>
      </c>
    </row>
    <row r="249" spans="1:24" x14ac:dyDescent="0.25">
      <c r="A249">
        <v>147</v>
      </c>
      <c r="B249" s="3" t="s">
        <v>292</v>
      </c>
      <c r="C249" t="s">
        <v>293</v>
      </c>
      <c r="D249">
        <f>IF(EC!$C$2 = Table_cqz02f6h9c.database.windows.net_TSGMaster_Customer[[#This Row],[CustomerName]],1,0)</f>
        <v>0</v>
      </c>
      <c r="E249" s="3">
        <f>IF(Table_cqz02f6h9c.database.windows.net_TSGMaster_Customer[[#This Row],[Column1]]=1,VALUE(TRIM(CLEAN(RIGHT(Table_cqz02f6h9c.database.windows.net_TSGMaster_Customer[[#This Row],[CustomerNumber]],6)))),)</f>
        <v>0</v>
      </c>
      <c r="G249">
        <v>349</v>
      </c>
      <c r="H249" t="s">
        <v>1750</v>
      </c>
      <c r="I249" t="s">
        <v>3369</v>
      </c>
      <c r="J249" t="s">
        <v>3965</v>
      </c>
      <c r="K249" t="s">
        <v>5</v>
      </c>
      <c r="L249" t="s">
        <v>5</v>
      </c>
      <c r="M249" t="s">
        <v>3966</v>
      </c>
      <c r="N249" t="s">
        <v>3878</v>
      </c>
      <c r="O249" t="s">
        <v>3967</v>
      </c>
      <c r="P249" t="s">
        <v>3880</v>
      </c>
      <c r="Q249">
        <v>1</v>
      </c>
      <c r="R249" t="s">
        <v>54</v>
      </c>
      <c r="S249">
        <v>26</v>
      </c>
      <c r="T249">
        <v>16</v>
      </c>
      <c r="V249">
        <v>8</v>
      </c>
      <c r="W2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  <c r="X249" t="str">
        <f>IFERROR(INDEX(#REF!,SMALL(IF(ISTEXT(#REF!),ROW(#REF!),""), ROW(#REF!))),"")</f>
        <v/>
      </c>
    </row>
    <row r="250" spans="1:24" x14ac:dyDescent="0.25">
      <c r="A250">
        <v>364</v>
      </c>
      <c r="B250" s="3" t="s">
        <v>724</v>
      </c>
      <c r="C250" t="s">
        <v>725</v>
      </c>
      <c r="D250">
        <f>IF(EC!$C$2 = Table_cqz02f6h9c.database.windows.net_TSGMaster_Customer[[#This Row],[CustomerName]],1,0)</f>
        <v>0</v>
      </c>
      <c r="E250" s="3">
        <f>IF(Table_cqz02f6h9c.database.windows.net_TSGMaster_Customer[[#This Row],[Column1]]=1,VALUE(TRIM(CLEAN(RIGHT(Table_cqz02f6h9c.database.windows.net_TSGMaster_Customer[[#This Row],[CustomerNumber]],6)))),)</f>
        <v>0</v>
      </c>
      <c r="G250">
        <v>350</v>
      </c>
      <c r="H250" t="s">
        <v>1752</v>
      </c>
      <c r="I250" t="s">
        <v>3360</v>
      </c>
      <c r="J250" t="s">
        <v>3968</v>
      </c>
      <c r="K250" t="s">
        <v>5</v>
      </c>
      <c r="L250" t="s">
        <v>5</v>
      </c>
      <c r="M250" t="s">
        <v>3969</v>
      </c>
      <c r="N250" t="s">
        <v>3725</v>
      </c>
      <c r="O250" t="s">
        <v>3970</v>
      </c>
      <c r="P250" t="s">
        <v>3272</v>
      </c>
      <c r="Q250">
        <v>1</v>
      </c>
      <c r="R250" t="s">
        <v>54</v>
      </c>
      <c r="S250">
        <v>26</v>
      </c>
      <c r="T250">
        <v>16</v>
      </c>
      <c r="V250">
        <v>8</v>
      </c>
      <c r="W2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1" spans="1:24" x14ac:dyDescent="0.25">
      <c r="A251">
        <v>307</v>
      </c>
      <c r="B251" s="3" t="s">
        <v>610</v>
      </c>
      <c r="C251" t="s">
        <v>611</v>
      </c>
      <c r="D251">
        <f>IF(EC!$C$2 = Table_cqz02f6h9c.database.windows.net_TSGMaster_Customer[[#This Row],[CustomerName]],1,0)</f>
        <v>0</v>
      </c>
      <c r="E251" s="3">
        <f>IF(Table_cqz02f6h9c.database.windows.net_TSGMaster_Customer[[#This Row],[Column1]]=1,VALUE(TRIM(CLEAN(RIGHT(Table_cqz02f6h9c.database.windows.net_TSGMaster_Customer[[#This Row],[CustomerNumber]],6)))),)</f>
        <v>0</v>
      </c>
      <c r="G251">
        <v>351</v>
      </c>
      <c r="H251" t="s">
        <v>1849</v>
      </c>
      <c r="I251" t="s">
        <v>3433</v>
      </c>
      <c r="J251" t="s">
        <v>3971</v>
      </c>
      <c r="K251" t="s">
        <v>3972</v>
      </c>
      <c r="L251" t="s">
        <v>5</v>
      </c>
      <c r="M251" t="s">
        <v>3969</v>
      </c>
      <c r="N251" t="s">
        <v>3725</v>
      </c>
      <c r="O251" t="s">
        <v>3970</v>
      </c>
      <c r="P251" t="s">
        <v>3272</v>
      </c>
      <c r="Q251">
        <v>1</v>
      </c>
      <c r="R251" t="s">
        <v>54</v>
      </c>
      <c r="S251">
        <v>26</v>
      </c>
      <c r="T251">
        <v>16</v>
      </c>
      <c r="V251">
        <v>8</v>
      </c>
      <c r="W2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2" spans="1:24" x14ac:dyDescent="0.25">
      <c r="A252">
        <v>76</v>
      </c>
      <c r="B252" s="3" t="s">
        <v>150</v>
      </c>
      <c r="C252" t="s">
        <v>151</v>
      </c>
      <c r="D252">
        <f>IF(EC!$C$2 = Table_cqz02f6h9c.database.windows.net_TSGMaster_Customer[[#This Row],[CustomerName]],1,0)</f>
        <v>0</v>
      </c>
      <c r="E252" s="3">
        <f>IF(Table_cqz02f6h9c.database.windows.net_TSGMaster_Customer[[#This Row],[Column1]]=1,VALUE(TRIM(CLEAN(RIGHT(Table_cqz02f6h9c.database.windows.net_TSGMaster_Customer[[#This Row],[CustomerNumber]],6)))),)</f>
        <v>0</v>
      </c>
      <c r="G252">
        <v>352</v>
      </c>
      <c r="H252" t="s">
        <v>2299</v>
      </c>
      <c r="I252" t="s">
        <v>3263</v>
      </c>
      <c r="J252" t="s">
        <v>3973</v>
      </c>
      <c r="K252" t="s">
        <v>5</v>
      </c>
      <c r="L252" t="s">
        <v>5</v>
      </c>
      <c r="M252" t="s">
        <v>3974</v>
      </c>
      <c r="N252" t="s">
        <v>3597</v>
      </c>
      <c r="O252" t="s">
        <v>3975</v>
      </c>
      <c r="P252" t="s">
        <v>3272</v>
      </c>
      <c r="Q252">
        <v>1</v>
      </c>
      <c r="R252" t="s">
        <v>54</v>
      </c>
      <c r="S252">
        <v>26</v>
      </c>
      <c r="T252">
        <v>16</v>
      </c>
      <c r="V252">
        <v>8</v>
      </c>
      <c r="W2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3" spans="1:24" x14ac:dyDescent="0.25">
      <c r="A253">
        <v>280</v>
      </c>
      <c r="B253" s="3" t="s">
        <v>556</v>
      </c>
      <c r="C253" t="s">
        <v>557</v>
      </c>
      <c r="D253">
        <f>IF(EC!$C$2 = Table_cqz02f6h9c.database.windows.net_TSGMaster_Customer[[#This Row],[CustomerName]],1,0)</f>
        <v>0</v>
      </c>
      <c r="E253" s="3">
        <f>IF(Table_cqz02f6h9c.database.windows.net_TSGMaster_Customer[[#This Row],[Column1]]=1,VALUE(TRIM(CLEAN(RIGHT(Table_cqz02f6h9c.database.windows.net_TSGMaster_Customer[[#This Row],[CustomerNumber]],6)))),)</f>
        <v>0</v>
      </c>
      <c r="G253">
        <v>353</v>
      </c>
      <c r="H253" t="s">
        <v>3111</v>
      </c>
      <c r="I253" t="s">
        <v>3370</v>
      </c>
      <c r="J253" t="s">
        <v>3976</v>
      </c>
      <c r="K253" t="s">
        <v>5</v>
      </c>
      <c r="L253" t="s">
        <v>5</v>
      </c>
      <c r="M253" t="s">
        <v>3977</v>
      </c>
      <c r="N253" t="s">
        <v>3878</v>
      </c>
      <c r="O253" t="s">
        <v>3978</v>
      </c>
      <c r="P253" t="s">
        <v>3880</v>
      </c>
      <c r="Q253">
        <v>1</v>
      </c>
      <c r="R253" t="s">
        <v>54</v>
      </c>
      <c r="S253">
        <v>26</v>
      </c>
      <c r="T253">
        <v>16</v>
      </c>
      <c r="V253">
        <v>8</v>
      </c>
      <c r="W2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4" spans="1:24" x14ac:dyDescent="0.25">
      <c r="A254">
        <v>832</v>
      </c>
      <c r="B254" s="3" t="s">
        <v>937</v>
      </c>
      <c r="C254" t="s">
        <v>938</v>
      </c>
      <c r="D254">
        <f>IF(EC!$C$2 = Table_cqz02f6h9c.database.windows.net_TSGMaster_Customer[[#This Row],[CustomerName]],1,0)</f>
        <v>0</v>
      </c>
      <c r="E254" s="3">
        <f>IF(Table_cqz02f6h9c.database.windows.net_TSGMaster_Customer[[#This Row],[Column1]]=1,VALUE(TRIM(CLEAN(RIGHT(Table_cqz02f6h9c.database.windows.net_TSGMaster_Customer[[#This Row],[CustomerNumber]],6)))),)</f>
        <v>0</v>
      </c>
      <c r="G254">
        <v>354</v>
      </c>
      <c r="H254" t="s">
        <v>3112</v>
      </c>
      <c r="I254" t="s">
        <v>3371</v>
      </c>
      <c r="J254" t="s">
        <v>3979</v>
      </c>
      <c r="K254" t="s">
        <v>5</v>
      </c>
      <c r="L254" t="s">
        <v>5</v>
      </c>
      <c r="M254" t="s">
        <v>3948</v>
      </c>
      <c r="N254" t="s">
        <v>3878</v>
      </c>
      <c r="O254" t="s">
        <v>3949</v>
      </c>
      <c r="P254" t="s">
        <v>3880</v>
      </c>
      <c r="Q254">
        <v>1</v>
      </c>
      <c r="R254" t="s">
        <v>54</v>
      </c>
      <c r="S254">
        <v>26</v>
      </c>
      <c r="T254">
        <v>16</v>
      </c>
      <c r="V254">
        <v>8</v>
      </c>
      <c r="W2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5" spans="1:24" x14ac:dyDescent="0.25">
      <c r="A255">
        <v>85</v>
      </c>
      <c r="B255" s="3" t="s">
        <v>168</v>
      </c>
      <c r="C255" t="s">
        <v>169</v>
      </c>
      <c r="D255">
        <f>IF(EC!$C$2 = Table_cqz02f6h9c.database.windows.net_TSGMaster_Customer[[#This Row],[CustomerName]],1,0)</f>
        <v>0</v>
      </c>
      <c r="E255" s="3">
        <f>IF(Table_cqz02f6h9c.database.windows.net_TSGMaster_Customer[[#This Row],[Column1]]=1,VALUE(TRIM(CLEAN(RIGHT(Table_cqz02f6h9c.database.windows.net_TSGMaster_Customer[[#This Row],[CustomerNumber]],6)))),)</f>
        <v>0</v>
      </c>
      <c r="G255">
        <v>355</v>
      </c>
      <c r="H255" t="s">
        <v>3115</v>
      </c>
      <c r="I255" t="s">
        <v>3294</v>
      </c>
      <c r="J255" t="s">
        <v>3980</v>
      </c>
      <c r="K255" t="s">
        <v>5</v>
      </c>
      <c r="L255" t="s">
        <v>5</v>
      </c>
      <c r="M255" t="s">
        <v>3981</v>
      </c>
      <c r="N255" t="s">
        <v>3597</v>
      </c>
      <c r="O255" t="s">
        <v>3982</v>
      </c>
      <c r="P255" t="s">
        <v>3272</v>
      </c>
      <c r="Q255">
        <v>1</v>
      </c>
      <c r="R255" t="s">
        <v>54</v>
      </c>
      <c r="S255">
        <v>26</v>
      </c>
      <c r="T255">
        <v>16</v>
      </c>
      <c r="V255">
        <v>8</v>
      </c>
      <c r="W2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6" spans="1:24" x14ac:dyDescent="0.25">
      <c r="A256">
        <v>363</v>
      </c>
      <c r="B256" s="3" t="s">
        <v>722</v>
      </c>
      <c r="C256" t="s">
        <v>723</v>
      </c>
      <c r="D256">
        <f>IF(EC!$C$2 = Table_cqz02f6h9c.database.windows.net_TSGMaster_Customer[[#This Row],[CustomerName]],1,0)</f>
        <v>0</v>
      </c>
      <c r="E256" s="3">
        <f>IF(Table_cqz02f6h9c.database.windows.net_TSGMaster_Customer[[#This Row],[Column1]]=1,VALUE(TRIM(CLEAN(RIGHT(Table_cqz02f6h9c.database.windows.net_TSGMaster_Customer[[#This Row],[CustomerNumber]],6)))),)</f>
        <v>0</v>
      </c>
      <c r="G256">
        <v>356</v>
      </c>
      <c r="H256" t="s">
        <v>3116</v>
      </c>
      <c r="I256" t="s">
        <v>3350</v>
      </c>
      <c r="J256" t="s">
        <v>3983</v>
      </c>
      <c r="K256" t="s">
        <v>5</v>
      </c>
      <c r="L256" t="s">
        <v>5</v>
      </c>
      <c r="M256" t="s">
        <v>3984</v>
      </c>
      <c r="N256" t="s">
        <v>3725</v>
      </c>
      <c r="O256" t="s">
        <v>3985</v>
      </c>
      <c r="P256" t="s">
        <v>3272</v>
      </c>
      <c r="Q256">
        <v>1</v>
      </c>
      <c r="R256" t="s">
        <v>54</v>
      </c>
      <c r="S256">
        <v>26</v>
      </c>
      <c r="T256">
        <v>16</v>
      </c>
      <c r="V256">
        <v>8</v>
      </c>
      <c r="W2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7" spans="1:23" x14ac:dyDescent="0.25">
      <c r="A257">
        <v>329</v>
      </c>
      <c r="B257" s="3" t="s">
        <v>654</v>
      </c>
      <c r="C257" t="s">
        <v>655</v>
      </c>
      <c r="D257">
        <f>IF(EC!$C$2 = Table_cqz02f6h9c.database.windows.net_TSGMaster_Customer[[#This Row],[CustomerName]],1,0)</f>
        <v>0</v>
      </c>
      <c r="E257" s="3">
        <f>IF(Table_cqz02f6h9c.database.windows.net_TSGMaster_Customer[[#This Row],[Column1]]=1,VALUE(TRIM(CLEAN(RIGHT(Table_cqz02f6h9c.database.windows.net_TSGMaster_Customer[[#This Row],[CustomerNumber]],6)))),)</f>
        <v>0</v>
      </c>
      <c r="G257">
        <v>357</v>
      </c>
      <c r="H257" t="s">
        <v>3117</v>
      </c>
      <c r="I257" t="s">
        <v>3737</v>
      </c>
      <c r="J257" t="s">
        <v>3986</v>
      </c>
      <c r="K257" t="s">
        <v>5</v>
      </c>
      <c r="L257" t="s">
        <v>5</v>
      </c>
      <c r="M257" t="s">
        <v>3987</v>
      </c>
      <c r="N257" t="s">
        <v>3601</v>
      </c>
      <c r="O257" t="s">
        <v>3988</v>
      </c>
      <c r="P257" t="s">
        <v>3272</v>
      </c>
      <c r="Q257">
        <v>1</v>
      </c>
      <c r="R257" t="s">
        <v>54</v>
      </c>
      <c r="S257">
        <v>26</v>
      </c>
      <c r="T257">
        <v>16</v>
      </c>
      <c r="V257">
        <v>8</v>
      </c>
      <c r="W2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8" spans="1:23" x14ac:dyDescent="0.25">
      <c r="A258">
        <v>243</v>
      </c>
      <c r="B258" s="3" t="s">
        <v>483</v>
      </c>
      <c r="C258" t="s">
        <v>484</v>
      </c>
      <c r="D258">
        <f>IF(EC!$C$2 = Table_cqz02f6h9c.database.windows.net_TSGMaster_Customer[[#This Row],[CustomerName]],1,0)</f>
        <v>0</v>
      </c>
      <c r="E258" s="3">
        <f>IF(Table_cqz02f6h9c.database.windows.net_TSGMaster_Customer[[#This Row],[Column1]]=1,VALUE(TRIM(CLEAN(RIGHT(Table_cqz02f6h9c.database.windows.net_TSGMaster_Customer[[#This Row],[CustomerNumber]],6)))),)</f>
        <v>0</v>
      </c>
      <c r="G258">
        <v>358</v>
      </c>
      <c r="H258" t="s">
        <v>3118</v>
      </c>
      <c r="I258" t="s">
        <v>3528</v>
      </c>
      <c r="J258" t="s">
        <v>3989</v>
      </c>
      <c r="K258" t="s">
        <v>5</v>
      </c>
      <c r="L258" t="s">
        <v>5</v>
      </c>
      <c r="M258" t="s">
        <v>3990</v>
      </c>
      <c r="N258" t="s">
        <v>3601</v>
      </c>
      <c r="O258" t="s">
        <v>3991</v>
      </c>
      <c r="P258" t="s">
        <v>3272</v>
      </c>
      <c r="Q258">
        <v>1</v>
      </c>
      <c r="R258" t="s">
        <v>54</v>
      </c>
      <c r="S258">
        <v>26</v>
      </c>
      <c r="T258">
        <v>16</v>
      </c>
      <c r="V258">
        <v>8</v>
      </c>
      <c r="W2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9" spans="1:23" x14ac:dyDescent="0.25">
      <c r="A259">
        <v>3</v>
      </c>
      <c r="B259" s="3" t="s">
        <v>8</v>
      </c>
      <c r="C259" t="s">
        <v>9</v>
      </c>
      <c r="D259">
        <f>IF(EC!$C$2 = Table_cqz02f6h9c.database.windows.net_TSGMaster_Customer[[#This Row],[CustomerName]],1,0)</f>
        <v>0</v>
      </c>
      <c r="E259" s="3">
        <f>IF(Table_cqz02f6h9c.database.windows.net_TSGMaster_Customer[[#This Row],[Column1]]=1,VALUE(TRIM(CLEAN(RIGHT(Table_cqz02f6h9c.database.windows.net_TSGMaster_Customer[[#This Row],[CustomerNumber]],6)))),)</f>
        <v>0</v>
      </c>
      <c r="G259">
        <v>359</v>
      </c>
      <c r="H259" t="s">
        <v>3119</v>
      </c>
      <c r="I259" t="s">
        <v>3710</v>
      </c>
      <c r="J259" t="s">
        <v>3992</v>
      </c>
      <c r="K259" t="s">
        <v>5</v>
      </c>
      <c r="L259" t="s">
        <v>5</v>
      </c>
      <c r="M259" t="s">
        <v>3626</v>
      </c>
      <c r="N259" t="s">
        <v>3601</v>
      </c>
      <c r="O259" t="s">
        <v>3667</v>
      </c>
      <c r="P259" t="s">
        <v>3272</v>
      </c>
      <c r="Q259">
        <v>1</v>
      </c>
      <c r="R259" t="s">
        <v>54</v>
      </c>
      <c r="S259">
        <v>26</v>
      </c>
      <c r="T259">
        <v>16</v>
      </c>
      <c r="V259">
        <v>8</v>
      </c>
      <c r="W2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60" spans="1:23" x14ac:dyDescent="0.25">
      <c r="A260">
        <v>302</v>
      </c>
      <c r="B260" s="3" t="s">
        <v>600</v>
      </c>
      <c r="C260" t="s">
        <v>601</v>
      </c>
      <c r="D260">
        <f>IF(EC!$C$2 = Table_cqz02f6h9c.database.windows.net_TSGMaster_Customer[[#This Row],[CustomerName]],1,0)</f>
        <v>0</v>
      </c>
      <c r="E260" s="3">
        <f>IF(Table_cqz02f6h9c.database.windows.net_TSGMaster_Customer[[#This Row],[Column1]]=1,VALUE(TRIM(CLEAN(RIGHT(Table_cqz02f6h9c.database.windows.net_TSGMaster_Customer[[#This Row],[CustomerNumber]],6)))),)</f>
        <v>0</v>
      </c>
      <c r="G260">
        <v>360</v>
      </c>
      <c r="H260" t="s">
        <v>3120</v>
      </c>
      <c r="I260" t="s">
        <v>3556</v>
      </c>
      <c r="J260" t="s">
        <v>3993</v>
      </c>
      <c r="K260" t="s">
        <v>5</v>
      </c>
      <c r="L260" t="s">
        <v>5</v>
      </c>
      <c r="M260" t="s">
        <v>3626</v>
      </c>
      <c r="N260" t="s">
        <v>3601</v>
      </c>
      <c r="O260" t="s">
        <v>3667</v>
      </c>
      <c r="P260" t="s">
        <v>3272</v>
      </c>
      <c r="Q260">
        <v>1</v>
      </c>
      <c r="R260" t="s">
        <v>54</v>
      </c>
      <c r="S260">
        <v>26</v>
      </c>
      <c r="T260">
        <v>16</v>
      </c>
      <c r="V260">
        <v>8</v>
      </c>
      <c r="W2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61" spans="1:23" x14ac:dyDescent="0.25">
      <c r="A261">
        <v>150</v>
      </c>
      <c r="B261" s="3" t="s">
        <v>298</v>
      </c>
      <c r="C261" t="s">
        <v>299</v>
      </c>
      <c r="D261">
        <f>IF(EC!$C$2 = Table_cqz02f6h9c.database.windows.net_TSGMaster_Customer[[#This Row],[CustomerName]],1,0)</f>
        <v>0</v>
      </c>
      <c r="E261" s="3">
        <f>IF(Table_cqz02f6h9c.database.windows.net_TSGMaster_Customer[[#This Row],[Column1]]=1,VALUE(TRIM(CLEAN(RIGHT(Table_cqz02f6h9c.database.windows.net_TSGMaster_Customer[[#This Row],[CustomerNumber]],6)))),)</f>
        <v>0</v>
      </c>
      <c r="G261">
        <v>361</v>
      </c>
      <c r="H261" t="s">
        <v>3121</v>
      </c>
      <c r="I261" t="s">
        <v>3275</v>
      </c>
      <c r="J261" t="s">
        <v>3994</v>
      </c>
      <c r="K261" t="s">
        <v>5</v>
      </c>
      <c r="L261" t="s">
        <v>5</v>
      </c>
      <c r="M261" t="s">
        <v>3995</v>
      </c>
      <c r="N261" t="s">
        <v>3601</v>
      </c>
      <c r="O261" t="s">
        <v>3996</v>
      </c>
      <c r="P261" t="s">
        <v>3272</v>
      </c>
      <c r="Q261">
        <v>1</v>
      </c>
      <c r="R261" t="s">
        <v>54</v>
      </c>
      <c r="S261">
        <v>26</v>
      </c>
      <c r="T261">
        <v>16</v>
      </c>
      <c r="V261">
        <v>8</v>
      </c>
      <c r="W2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62" spans="1:23" x14ac:dyDescent="0.25">
      <c r="A262">
        <v>93</v>
      </c>
      <c r="B262" s="3" t="s">
        <v>184</v>
      </c>
      <c r="C262" t="s">
        <v>185</v>
      </c>
      <c r="D262">
        <f>IF(EC!$C$2 = Table_cqz02f6h9c.database.windows.net_TSGMaster_Customer[[#This Row],[CustomerName]],1,0)</f>
        <v>0</v>
      </c>
      <c r="E262" s="3">
        <f>IF(Table_cqz02f6h9c.database.windows.net_TSGMaster_Customer[[#This Row],[Column1]]=1,VALUE(TRIM(CLEAN(RIGHT(Table_cqz02f6h9c.database.windows.net_TSGMaster_Customer[[#This Row],[CustomerNumber]],6)))),)</f>
        <v>0</v>
      </c>
      <c r="G262">
        <v>362</v>
      </c>
      <c r="H262" t="s">
        <v>3122</v>
      </c>
      <c r="I262" t="s">
        <v>3372</v>
      </c>
      <c r="J262" t="s">
        <v>3997</v>
      </c>
      <c r="K262" t="s">
        <v>5</v>
      </c>
      <c r="L262" t="s">
        <v>5</v>
      </c>
      <c r="M262" t="s">
        <v>3998</v>
      </c>
      <c r="N262" t="s">
        <v>3878</v>
      </c>
      <c r="O262" t="s">
        <v>3999</v>
      </c>
      <c r="P262" t="s">
        <v>3880</v>
      </c>
      <c r="Q262">
        <v>1</v>
      </c>
      <c r="R262" t="s">
        <v>54</v>
      </c>
      <c r="S262">
        <v>26</v>
      </c>
      <c r="T262">
        <v>16</v>
      </c>
      <c r="V262">
        <v>8</v>
      </c>
      <c r="W2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63" spans="1:23" x14ac:dyDescent="0.25">
      <c r="A263">
        <v>820</v>
      </c>
      <c r="B263" s="3" t="s">
        <v>914</v>
      </c>
      <c r="C263" t="s">
        <v>915</v>
      </c>
      <c r="D263">
        <f>IF(EC!$C$2 = Table_cqz02f6h9c.database.windows.net_TSGMaster_Customer[[#This Row],[CustomerName]],1,0)</f>
        <v>0</v>
      </c>
      <c r="E263" s="3">
        <f>IF(Table_cqz02f6h9c.database.windows.net_TSGMaster_Customer[[#This Row],[Column1]]=1,VALUE(TRIM(CLEAN(RIGHT(Table_cqz02f6h9c.database.windows.net_TSGMaster_Customer[[#This Row],[CustomerNumber]],6)))),)</f>
        <v>0</v>
      </c>
      <c r="G263">
        <v>363</v>
      </c>
      <c r="H263" t="s">
        <v>3123</v>
      </c>
      <c r="I263" t="s">
        <v>3258</v>
      </c>
      <c r="J263" t="s">
        <v>4000</v>
      </c>
      <c r="K263" t="s">
        <v>5</v>
      </c>
      <c r="L263" t="s">
        <v>5</v>
      </c>
      <c r="M263" t="s">
        <v>3933</v>
      </c>
      <c r="N263" t="s">
        <v>3878</v>
      </c>
      <c r="O263" t="s">
        <v>4001</v>
      </c>
      <c r="P263" t="s">
        <v>3880</v>
      </c>
      <c r="Q263">
        <v>1</v>
      </c>
      <c r="R263" t="s">
        <v>54</v>
      </c>
      <c r="S263">
        <v>26</v>
      </c>
      <c r="T263">
        <v>16</v>
      </c>
      <c r="V263">
        <v>8</v>
      </c>
      <c r="W2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64" spans="1:23" x14ac:dyDescent="0.25">
      <c r="A264">
        <v>839</v>
      </c>
      <c r="B264" s="3" t="s">
        <v>950</v>
      </c>
      <c r="C264" t="s">
        <v>951</v>
      </c>
      <c r="D264">
        <f>IF(EC!$C$2 = Table_cqz02f6h9c.database.windows.net_TSGMaster_Customer[[#This Row],[CustomerName]],1,0)</f>
        <v>0</v>
      </c>
      <c r="E264" s="3">
        <f>IF(Table_cqz02f6h9c.database.windows.net_TSGMaster_Customer[[#This Row],[Column1]]=1,VALUE(TRIM(CLEAN(RIGHT(Table_cqz02f6h9c.database.windows.net_TSGMaster_Customer[[#This Row],[CustomerNumber]],6)))),)</f>
        <v>0</v>
      </c>
      <c r="G264">
        <v>364</v>
      </c>
      <c r="H264" t="s">
        <v>3124</v>
      </c>
      <c r="I264" t="s">
        <v>3373</v>
      </c>
      <c r="J264" t="s">
        <v>4002</v>
      </c>
      <c r="K264" t="s">
        <v>5</v>
      </c>
      <c r="L264" t="s">
        <v>5</v>
      </c>
      <c r="M264" t="s">
        <v>4003</v>
      </c>
      <c r="N264" t="s">
        <v>3878</v>
      </c>
      <c r="O264" t="s">
        <v>4004</v>
      </c>
      <c r="P264" t="s">
        <v>3880</v>
      </c>
      <c r="Q264">
        <v>1</v>
      </c>
      <c r="R264" t="s">
        <v>54</v>
      </c>
      <c r="S264">
        <v>26</v>
      </c>
      <c r="T264">
        <v>16</v>
      </c>
      <c r="V264">
        <v>8</v>
      </c>
      <c r="W2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65" spans="1:23" x14ac:dyDescent="0.25">
      <c r="A265">
        <v>132</v>
      </c>
      <c r="B265" s="3" t="s">
        <v>262</v>
      </c>
      <c r="C265" t="s">
        <v>263</v>
      </c>
      <c r="D265">
        <f>IF(EC!$C$2 = Table_cqz02f6h9c.database.windows.net_TSGMaster_Customer[[#This Row],[CustomerName]],1,0)</f>
        <v>0</v>
      </c>
      <c r="E265" s="3">
        <f>IF(Table_cqz02f6h9c.database.windows.net_TSGMaster_Customer[[#This Row],[Column1]]=1,VALUE(TRIM(CLEAN(RIGHT(Table_cqz02f6h9c.database.windows.net_TSGMaster_Customer[[#This Row],[CustomerNumber]],6)))),)</f>
        <v>0</v>
      </c>
      <c r="G265">
        <v>365</v>
      </c>
      <c r="H265" t="s">
        <v>3126</v>
      </c>
      <c r="I265" t="s">
        <v>3374</v>
      </c>
      <c r="J265" t="s">
        <v>4005</v>
      </c>
      <c r="K265" t="s">
        <v>5</v>
      </c>
      <c r="L265" t="s">
        <v>5</v>
      </c>
      <c r="M265" t="s">
        <v>3977</v>
      </c>
      <c r="N265" t="s">
        <v>3878</v>
      </c>
      <c r="O265" t="s">
        <v>4006</v>
      </c>
      <c r="P265" t="s">
        <v>3880</v>
      </c>
      <c r="Q265">
        <v>1</v>
      </c>
      <c r="R265" t="s">
        <v>54</v>
      </c>
      <c r="S265">
        <v>26</v>
      </c>
      <c r="T265">
        <v>16</v>
      </c>
      <c r="V265">
        <v>8</v>
      </c>
      <c r="W2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66" spans="1:23" x14ac:dyDescent="0.25">
      <c r="A266">
        <v>788</v>
      </c>
      <c r="B266" s="3" t="s">
        <v>850</v>
      </c>
      <c r="C266" t="s">
        <v>851</v>
      </c>
      <c r="D266">
        <f>IF(EC!$C$2 = Table_cqz02f6h9c.database.windows.net_TSGMaster_Customer[[#This Row],[CustomerName]],1,0)</f>
        <v>0</v>
      </c>
      <c r="E266" s="3">
        <f>IF(Table_cqz02f6h9c.database.windows.net_TSGMaster_Customer[[#This Row],[Column1]]=1,VALUE(TRIM(CLEAN(RIGHT(Table_cqz02f6h9c.database.windows.net_TSGMaster_Customer[[#This Row],[CustomerNumber]],6)))),)</f>
        <v>0</v>
      </c>
      <c r="G266">
        <v>366</v>
      </c>
      <c r="H266" t="s">
        <v>3127</v>
      </c>
      <c r="I266" t="s">
        <v>3375</v>
      </c>
      <c r="J266" t="s">
        <v>4007</v>
      </c>
      <c r="K266" t="s">
        <v>5</v>
      </c>
      <c r="L266" t="s">
        <v>5</v>
      </c>
      <c r="M266" t="s">
        <v>3928</v>
      </c>
      <c r="N266" t="s">
        <v>3878</v>
      </c>
      <c r="O266" t="s">
        <v>3929</v>
      </c>
      <c r="P266" t="s">
        <v>3880</v>
      </c>
      <c r="Q266">
        <v>1</v>
      </c>
      <c r="R266" t="s">
        <v>54</v>
      </c>
      <c r="S266">
        <v>26</v>
      </c>
      <c r="T266">
        <v>16</v>
      </c>
      <c r="V266">
        <v>8</v>
      </c>
      <c r="W2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67" spans="1:23" x14ac:dyDescent="0.25">
      <c r="A267">
        <v>342</v>
      </c>
      <c r="B267" s="3" t="s">
        <v>680</v>
      </c>
      <c r="C267" t="s">
        <v>681</v>
      </c>
      <c r="D267">
        <f>IF(EC!$C$2 = Table_cqz02f6h9c.database.windows.net_TSGMaster_Customer[[#This Row],[CustomerName]],1,0)</f>
        <v>0</v>
      </c>
      <c r="E267" s="3">
        <f>IF(Table_cqz02f6h9c.database.windows.net_TSGMaster_Customer[[#This Row],[Column1]]=1,VALUE(TRIM(CLEAN(RIGHT(Table_cqz02f6h9c.database.windows.net_TSGMaster_Customer[[#This Row],[CustomerNumber]],6)))),)</f>
        <v>0</v>
      </c>
      <c r="G267">
        <v>367</v>
      </c>
      <c r="H267" t="s">
        <v>3128</v>
      </c>
      <c r="I267" t="s">
        <v>3273</v>
      </c>
      <c r="J267" t="s">
        <v>4008</v>
      </c>
      <c r="K267" t="s">
        <v>5</v>
      </c>
      <c r="L267" t="s">
        <v>5</v>
      </c>
      <c r="M267" t="s">
        <v>4009</v>
      </c>
      <c r="N267" t="s">
        <v>3705</v>
      </c>
      <c r="O267" t="s">
        <v>4010</v>
      </c>
      <c r="P267" t="s">
        <v>3272</v>
      </c>
      <c r="Q267">
        <v>1</v>
      </c>
      <c r="R267" t="s">
        <v>54</v>
      </c>
      <c r="S267">
        <v>26</v>
      </c>
      <c r="T267">
        <v>16</v>
      </c>
      <c r="V267">
        <v>8</v>
      </c>
      <c r="W2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68" spans="1:23" x14ac:dyDescent="0.25">
      <c r="A268">
        <v>244</v>
      </c>
      <c r="B268" s="3" t="s">
        <v>485</v>
      </c>
      <c r="C268" t="s">
        <v>486</v>
      </c>
      <c r="D268">
        <f>IF(EC!$C$2 = Table_cqz02f6h9c.database.windows.net_TSGMaster_Customer[[#This Row],[CustomerName]],1,0)</f>
        <v>0</v>
      </c>
      <c r="E268" s="3">
        <f>IF(Table_cqz02f6h9c.database.windows.net_TSGMaster_Customer[[#This Row],[Column1]]=1,VALUE(TRIM(CLEAN(RIGHT(Table_cqz02f6h9c.database.windows.net_TSGMaster_Customer[[#This Row],[CustomerNumber]],6)))),)</f>
        <v>0</v>
      </c>
      <c r="G268">
        <v>368</v>
      </c>
      <c r="H268" t="s">
        <v>3129</v>
      </c>
      <c r="I268" t="s">
        <v>3290</v>
      </c>
      <c r="J268" t="s">
        <v>4011</v>
      </c>
      <c r="K268" t="s">
        <v>5</v>
      </c>
      <c r="L268" t="s">
        <v>5</v>
      </c>
      <c r="M268" t="s">
        <v>4012</v>
      </c>
      <c r="N268" t="s">
        <v>3705</v>
      </c>
      <c r="O268" t="s">
        <v>4013</v>
      </c>
      <c r="P268" t="s">
        <v>3272</v>
      </c>
      <c r="Q268">
        <v>1</v>
      </c>
      <c r="R268" t="s">
        <v>54</v>
      </c>
      <c r="S268">
        <v>26</v>
      </c>
      <c r="T268">
        <v>16</v>
      </c>
      <c r="V268">
        <v>8</v>
      </c>
      <c r="W2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69" spans="1:23" x14ac:dyDescent="0.25">
      <c r="A269">
        <v>237</v>
      </c>
      <c r="B269" s="3" t="s">
        <v>471</v>
      </c>
      <c r="C269" t="s">
        <v>472</v>
      </c>
      <c r="D269">
        <f>IF(EC!$C$2 = Table_cqz02f6h9c.database.windows.net_TSGMaster_Customer[[#This Row],[CustomerName]],1,0)</f>
        <v>0</v>
      </c>
      <c r="E269" s="3">
        <f>IF(Table_cqz02f6h9c.database.windows.net_TSGMaster_Customer[[#This Row],[Column1]]=1,VALUE(TRIM(CLEAN(RIGHT(Table_cqz02f6h9c.database.windows.net_TSGMaster_Customer[[#This Row],[CustomerNumber]],6)))),)</f>
        <v>0</v>
      </c>
      <c r="G269">
        <v>369</v>
      </c>
      <c r="H269" t="s">
        <v>1795</v>
      </c>
      <c r="I269" t="s">
        <v>3360</v>
      </c>
      <c r="J269" t="s">
        <v>4014</v>
      </c>
      <c r="K269" t="s">
        <v>5</v>
      </c>
      <c r="L269" t="s">
        <v>5</v>
      </c>
      <c r="M269" t="s">
        <v>4015</v>
      </c>
      <c r="N269" t="s">
        <v>3601</v>
      </c>
      <c r="O269" t="s">
        <v>4016</v>
      </c>
      <c r="P269" t="s">
        <v>3272</v>
      </c>
      <c r="Q269">
        <v>1</v>
      </c>
      <c r="R269" t="s">
        <v>62</v>
      </c>
      <c r="S269">
        <v>31</v>
      </c>
      <c r="T269">
        <v>16</v>
      </c>
      <c r="V269">
        <v>8</v>
      </c>
      <c r="W2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70" spans="1:23" x14ac:dyDescent="0.25">
      <c r="A270">
        <v>33</v>
      </c>
      <c r="B270" s="3" t="s">
        <v>66</v>
      </c>
      <c r="C270" t="s">
        <v>67</v>
      </c>
      <c r="D270">
        <f>IF(EC!$C$2 = Table_cqz02f6h9c.database.windows.net_TSGMaster_Customer[[#This Row],[CustomerName]],1,0)</f>
        <v>0</v>
      </c>
      <c r="E270" s="3">
        <f>IF(Table_cqz02f6h9c.database.windows.net_TSGMaster_Customer[[#This Row],[Column1]]=1,VALUE(TRIM(CLEAN(RIGHT(Table_cqz02f6h9c.database.windows.net_TSGMaster_Customer[[#This Row],[CustomerNumber]],6)))),)</f>
        <v>0</v>
      </c>
      <c r="G270">
        <v>370</v>
      </c>
      <c r="H270" t="s">
        <v>1801</v>
      </c>
      <c r="I270" t="s">
        <v>3297</v>
      </c>
      <c r="J270" t="s">
        <v>4017</v>
      </c>
      <c r="K270" t="s">
        <v>4018</v>
      </c>
      <c r="L270" t="s">
        <v>5</v>
      </c>
      <c r="M270" t="s">
        <v>3616</v>
      </c>
      <c r="N270" t="s">
        <v>3601</v>
      </c>
      <c r="O270" t="s">
        <v>4019</v>
      </c>
      <c r="P270" t="s">
        <v>3272</v>
      </c>
      <c r="Q270">
        <v>1</v>
      </c>
      <c r="R270" t="s">
        <v>62</v>
      </c>
      <c r="S270">
        <v>31</v>
      </c>
      <c r="T270">
        <v>16</v>
      </c>
      <c r="V270">
        <v>8</v>
      </c>
      <c r="W2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71" spans="1:23" x14ac:dyDescent="0.25">
      <c r="A271">
        <v>374</v>
      </c>
      <c r="B271" s="3" t="s">
        <v>744</v>
      </c>
      <c r="C271" t="s">
        <v>745</v>
      </c>
      <c r="D271">
        <f>IF(EC!$C$2 = Table_cqz02f6h9c.database.windows.net_TSGMaster_Customer[[#This Row],[CustomerName]],1,0)</f>
        <v>0</v>
      </c>
      <c r="E271" s="3">
        <f>IF(Table_cqz02f6h9c.database.windows.net_TSGMaster_Customer[[#This Row],[Column1]]=1,VALUE(TRIM(CLEAN(RIGHT(Table_cqz02f6h9c.database.windows.net_TSGMaster_Customer[[#This Row],[CustomerNumber]],6)))),)</f>
        <v>0</v>
      </c>
      <c r="G271">
        <v>371</v>
      </c>
      <c r="H271" t="s">
        <v>1802</v>
      </c>
      <c r="I271" t="s">
        <v>3420</v>
      </c>
      <c r="J271" t="s">
        <v>4020</v>
      </c>
      <c r="K271" t="s">
        <v>5</v>
      </c>
      <c r="L271" t="s">
        <v>5</v>
      </c>
      <c r="M271" t="s">
        <v>4021</v>
      </c>
      <c r="N271" t="s">
        <v>3601</v>
      </c>
      <c r="O271" t="s">
        <v>4022</v>
      </c>
      <c r="P271" t="s">
        <v>3272</v>
      </c>
      <c r="Q271">
        <v>1</v>
      </c>
      <c r="R271" t="s">
        <v>62</v>
      </c>
      <c r="S271">
        <v>31</v>
      </c>
      <c r="T271">
        <v>16</v>
      </c>
      <c r="V271">
        <v>8</v>
      </c>
      <c r="W2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72" spans="1:23" x14ac:dyDescent="0.25">
      <c r="A272">
        <v>286</v>
      </c>
      <c r="B272" s="3" t="s">
        <v>568</v>
      </c>
      <c r="C272" t="s">
        <v>569</v>
      </c>
      <c r="D272">
        <f>IF(EC!$C$2 = Table_cqz02f6h9c.database.windows.net_TSGMaster_Customer[[#This Row],[CustomerName]],1,0)</f>
        <v>0</v>
      </c>
      <c r="E272" s="3">
        <f>IF(Table_cqz02f6h9c.database.windows.net_TSGMaster_Customer[[#This Row],[Column1]]=1,VALUE(TRIM(CLEAN(RIGHT(Table_cqz02f6h9c.database.windows.net_TSGMaster_Customer[[#This Row],[CustomerNumber]],6)))),)</f>
        <v>0</v>
      </c>
      <c r="G272">
        <v>372</v>
      </c>
      <c r="H272" t="s">
        <v>1720</v>
      </c>
      <c r="I272" t="s">
        <v>3420</v>
      </c>
      <c r="J272" t="s">
        <v>4023</v>
      </c>
      <c r="K272" t="s">
        <v>5</v>
      </c>
      <c r="L272" t="s">
        <v>5</v>
      </c>
      <c r="M272" t="s">
        <v>4024</v>
      </c>
      <c r="N272" t="s">
        <v>3705</v>
      </c>
      <c r="O272" t="s">
        <v>4025</v>
      </c>
      <c r="P272" t="s">
        <v>3272</v>
      </c>
      <c r="Q272">
        <v>1</v>
      </c>
      <c r="R272" t="s">
        <v>74</v>
      </c>
      <c r="S272">
        <v>37</v>
      </c>
      <c r="T272">
        <v>16</v>
      </c>
      <c r="V272">
        <v>8</v>
      </c>
      <c r="W2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73" spans="1:23" x14ac:dyDescent="0.25">
      <c r="A273">
        <v>321</v>
      </c>
      <c r="B273" s="3" t="s">
        <v>638</v>
      </c>
      <c r="C273" t="s">
        <v>639</v>
      </c>
      <c r="D273">
        <f>IF(EC!$C$2 = Table_cqz02f6h9c.database.windows.net_TSGMaster_Customer[[#This Row],[CustomerName]],1,0)</f>
        <v>0</v>
      </c>
      <c r="E273" s="3">
        <f>IF(Table_cqz02f6h9c.database.windows.net_TSGMaster_Customer[[#This Row],[Column1]]=1,VALUE(TRIM(CLEAN(RIGHT(Table_cqz02f6h9c.database.windows.net_TSGMaster_Customer[[#This Row],[CustomerNumber]],6)))),)</f>
        <v>0</v>
      </c>
      <c r="G273">
        <v>373</v>
      </c>
      <c r="H273" t="s">
        <v>1930</v>
      </c>
      <c r="I273" t="s">
        <v>3360</v>
      </c>
      <c r="J273" t="s">
        <v>4026</v>
      </c>
      <c r="K273" t="s">
        <v>5</v>
      </c>
      <c r="L273" t="s">
        <v>5</v>
      </c>
      <c r="M273" t="s">
        <v>4027</v>
      </c>
      <c r="N273" t="s">
        <v>3597</v>
      </c>
      <c r="O273" t="s">
        <v>4028</v>
      </c>
      <c r="P273" t="s">
        <v>3272</v>
      </c>
      <c r="Q273">
        <v>1</v>
      </c>
      <c r="R273" t="s">
        <v>74</v>
      </c>
      <c r="S273">
        <v>37</v>
      </c>
      <c r="T273">
        <v>16</v>
      </c>
      <c r="V273">
        <v>8</v>
      </c>
      <c r="W2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74" spans="1:23" x14ac:dyDescent="0.25">
      <c r="A274">
        <v>149</v>
      </c>
      <c r="B274" s="3" t="s">
        <v>296</v>
      </c>
      <c r="C274" t="s">
        <v>297</v>
      </c>
      <c r="D274">
        <f>IF(EC!$C$2 = Table_cqz02f6h9c.database.windows.net_TSGMaster_Customer[[#This Row],[CustomerName]],1,0)</f>
        <v>0</v>
      </c>
      <c r="E274" s="3">
        <f>IF(Table_cqz02f6h9c.database.windows.net_TSGMaster_Customer[[#This Row],[Column1]]=1,VALUE(TRIM(CLEAN(RIGHT(Table_cqz02f6h9c.database.windows.net_TSGMaster_Customer[[#This Row],[CustomerNumber]],6)))),)</f>
        <v>0</v>
      </c>
      <c r="G274">
        <v>374</v>
      </c>
      <c r="H274" t="s">
        <v>2166</v>
      </c>
      <c r="I274" t="s">
        <v>3433</v>
      </c>
      <c r="J274" t="s">
        <v>4029</v>
      </c>
      <c r="K274" t="s">
        <v>5</v>
      </c>
      <c r="L274" t="s">
        <v>5</v>
      </c>
      <c r="M274" t="s">
        <v>4030</v>
      </c>
      <c r="N274" t="s">
        <v>3597</v>
      </c>
      <c r="O274" t="s">
        <v>4031</v>
      </c>
      <c r="P274" t="s">
        <v>3272</v>
      </c>
      <c r="Q274">
        <v>1</v>
      </c>
      <c r="R274" t="s">
        <v>74</v>
      </c>
      <c r="S274">
        <v>37</v>
      </c>
      <c r="T274">
        <v>16</v>
      </c>
      <c r="V274">
        <v>8</v>
      </c>
      <c r="W2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75" spans="1:23" x14ac:dyDescent="0.25">
      <c r="A275">
        <v>402</v>
      </c>
      <c r="B275" s="3" t="s">
        <v>800</v>
      </c>
      <c r="C275" t="s">
        <v>801</v>
      </c>
      <c r="D275">
        <f>IF(EC!$C$2 = Table_cqz02f6h9c.database.windows.net_TSGMaster_Customer[[#This Row],[CustomerName]],1,0)</f>
        <v>0</v>
      </c>
      <c r="E275" s="3">
        <f>IF(Table_cqz02f6h9c.database.windows.net_TSGMaster_Customer[[#This Row],[Column1]]=1,VALUE(TRIM(CLEAN(RIGHT(Table_cqz02f6h9c.database.windows.net_TSGMaster_Customer[[#This Row],[CustomerNumber]],6)))),)</f>
        <v>0</v>
      </c>
      <c r="G275">
        <v>375</v>
      </c>
      <c r="H275" t="s">
        <v>2167</v>
      </c>
      <c r="I275" t="s">
        <v>3251</v>
      </c>
      <c r="J275" t="s">
        <v>4032</v>
      </c>
      <c r="K275" t="s">
        <v>5</v>
      </c>
      <c r="L275" t="s">
        <v>5</v>
      </c>
      <c r="M275" t="s">
        <v>4033</v>
      </c>
      <c r="N275" t="s">
        <v>3705</v>
      </c>
      <c r="O275" t="s">
        <v>4034</v>
      </c>
      <c r="P275" t="s">
        <v>3272</v>
      </c>
      <c r="Q275">
        <v>1</v>
      </c>
      <c r="R275" t="s">
        <v>74</v>
      </c>
      <c r="S275">
        <v>37</v>
      </c>
      <c r="T275">
        <v>16</v>
      </c>
      <c r="V275">
        <v>8</v>
      </c>
      <c r="W2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76" spans="1:23" x14ac:dyDescent="0.25">
      <c r="A276">
        <v>350</v>
      </c>
      <c r="B276" s="3" t="s">
        <v>696</v>
      </c>
      <c r="C276" t="s">
        <v>697</v>
      </c>
      <c r="D276">
        <f>IF(EC!$C$2 = Table_cqz02f6h9c.database.windows.net_TSGMaster_Customer[[#This Row],[CustomerName]],1,0)</f>
        <v>0</v>
      </c>
      <c r="E276" s="3">
        <f>IF(Table_cqz02f6h9c.database.windows.net_TSGMaster_Customer[[#This Row],[Column1]]=1,VALUE(TRIM(CLEAN(RIGHT(Table_cqz02f6h9c.database.windows.net_TSGMaster_Customer[[#This Row],[CustomerNumber]],6)))),)</f>
        <v>0</v>
      </c>
      <c r="G276">
        <v>376</v>
      </c>
      <c r="H276" t="s">
        <v>75</v>
      </c>
      <c r="I276" t="s">
        <v>3395</v>
      </c>
      <c r="J276" t="s">
        <v>4035</v>
      </c>
      <c r="K276" t="s">
        <v>5</v>
      </c>
      <c r="L276" t="s">
        <v>5</v>
      </c>
      <c r="M276" t="s">
        <v>4036</v>
      </c>
      <c r="N276" t="s">
        <v>3601</v>
      </c>
      <c r="O276" t="s">
        <v>4037</v>
      </c>
      <c r="P276" t="s">
        <v>3272</v>
      </c>
      <c r="Q276">
        <v>1</v>
      </c>
      <c r="R276" t="s">
        <v>74</v>
      </c>
      <c r="S276">
        <v>37</v>
      </c>
      <c r="T276">
        <v>16</v>
      </c>
      <c r="V276">
        <v>8</v>
      </c>
      <c r="W2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77" spans="1:23" x14ac:dyDescent="0.25">
      <c r="A277">
        <v>857</v>
      </c>
      <c r="B277" s="3" t="s">
        <v>986</v>
      </c>
      <c r="C277" t="s">
        <v>987</v>
      </c>
      <c r="D277">
        <f>IF(EC!$C$2 = Table_cqz02f6h9c.database.windows.net_TSGMaster_Customer[[#This Row],[CustomerName]],1,0)</f>
        <v>0</v>
      </c>
      <c r="E277" s="3">
        <f>IF(Table_cqz02f6h9c.database.windows.net_TSGMaster_Customer[[#This Row],[Column1]]=1,VALUE(TRIM(CLEAN(RIGHT(Table_cqz02f6h9c.database.windows.net_TSGMaster_Customer[[#This Row],[CustomerNumber]],6)))),)</f>
        <v>0</v>
      </c>
      <c r="G277">
        <v>377</v>
      </c>
      <c r="H277" t="s">
        <v>2568</v>
      </c>
      <c r="I277" t="s">
        <v>3350</v>
      </c>
      <c r="J277" t="s">
        <v>4038</v>
      </c>
      <c r="K277" t="s">
        <v>5</v>
      </c>
      <c r="L277" t="s">
        <v>5</v>
      </c>
      <c r="M277" t="s">
        <v>4024</v>
      </c>
      <c r="N277" t="s">
        <v>3705</v>
      </c>
      <c r="O277" t="s">
        <v>4025</v>
      </c>
      <c r="P277" t="s">
        <v>3272</v>
      </c>
      <c r="Q277">
        <v>1</v>
      </c>
      <c r="R277" t="s">
        <v>74</v>
      </c>
      <c r="S277">
        <v>37</v>
      </c>
      <c r="T277">
        <v>16</v>
      </c>
      <c r="V277">
        <v>8</v>
      </c>
      <c r="W2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78" spans="1:23" x14ac:dyDescent="0.25">
      <c r="A278">
        <v>229</v>
      </c>
      <c r="B278" s="3" t="s">
        <v>455</v>
      </c>
      <c r="C278" t="s">
        <v>456</v>
      </c>
      <c r="D278">
        <f>IF(EC!$C$2 = Table_cqz02f6h9c.database.windows.net_TSGMaster_Customer[[#This Row],[CustomerName]],1,0)</f>
        <v>0</v>
      </c>
      <c r="E278" s="3">
        <f>IF(Table_cqz02f6h9c.database.windows.net_TSGMaster_Customer[[#This Row],[Column1]]=1,VALUE(TRIM(CLEAN(RIGHT(Table_cqz02f6h9c.database.windows.net_TSGMaster_Customer[[#This Row],[CustomerNumber]],6)))),)</f>
        <v>0</v>
      </c>
      <c r="G278">
        <v>378</v>
      </c>
      <c r="H278" t="s">
        <v>2607</v>
      </c>
      <c r="I278" t="s">
        <v>3343</v>
      </c>
      <c r="J278" t="s">
        <v>4039</v>
      </c>
      <c r="K278" t="s">
        <v>5</v>
      </c>
      <c r="L278" t="s">
        <v>5</v>
      </c>
      <c r="M278" t="s">
        <v>4040</v>
      </c>
      <c r="N278" t="s">
        <v>3705</v>
      </c>
      <c r="O278" t="s">
        <v>4041</v>
      </c>
      <c r="P278" t="s">
        <v>3272</v>
      </c>
      <c r="Q278">
        <v>1</v>
      </c>
      <c r="R278" t="s">
        <v>74</v>
      </c>
      <c r="S278">
        <v>37</v>
      </c>
      <c r="T278">
        <v>16</v>
      </c>
      <c r="V278">
        <v>8</v>
      </c>
      <c r="W2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79" spans="1:23" x14ac:dyDescent="0.25">
      <c r="A279">
        <v>34</v>
      </c>
      <c r="B279" s="3" t="s">
        <v>68</v>
      </c>
      <c r="C279" t="s">
        <v>69</v>
      </c>
      <c r="D279">
        <f>IF(EC!$C$2 = Table_cqz02f6h9c.database.windows.net_TSGMaster_Customer[[#This Row],[CustomerName]],1,0)</f>
        <v>0</v>
      </c>
      <c r="E279" s="3">
        <f>IF(Table_cqz02f6h9c.database.windows.net_TSGMaster_Customer[[#This Row],[Column1]]=1,VALUE(TRIM(CLEAN(RIGHT(Table_cqz02f6h9c.database.windows.net_TSGMaster_Customer[[#This Row],[CustomerNumber]],6)))),)</f>
        <v>0</v>
      </c>
      <c r="G279">
        <v>379</v>
      </c>
      <c r="H279" t="s">
        <v>2611</v>
      </c>
      <c r="I279" t="s">
        <v>3263</v>
      </c>
      <c r="J279" t="s">
        <v>4042</v>
      </c>
      <c r="K279" t="s">
        <v>5</v>
      </c>
      <c r="L279" t="s">
        <v>5</v>
      </c>
      <c r="M279" t="s">
        <v>4043</v>
      </c>
      <c r="N279" t="s">
        <v>3705</v>
      </c>
      <c r="O279" t="s">
        <v>4044</v>
      </c>
      <c r="P279" t="s">
        <v>3272</v>
      </c>
      <c r="Q279">
        <v>1</v>
      </c>
      <c r="R279" t="s">
        <v>74</v>
      </c>
      <c r="S279">
        <v>37</v>
      </c>
      <c r="T279">
        <v>16</v>
      </c>
      <c r="V279">
        <v>8</v>
      </c>
      <c r="W2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80" spans="1:23" x14ac:dyDescent="0.25">
      <c r="A280">
        <v>135</v>
      </c>
      <c r="B280" s="3" t="s">
        <v>268</v>
      </c>
      <c r="C280" t="s">
        <v>269</v>
      </c>
      <c r="D280">
        <f>IF(EC!$C$2 = Table_cqz02f6h9c.database.windows.net_TSGMaster_Customer[[#This Row],[CustomerName]],1,0)</f>
        <v>0</v>
      </c>
      <c r="E280" s="3">
        <f>IF(Table_cqz02f6h9c.database.windows.net_TSGMaster_Customer[[#This Row],[Column1]]=1,VALUE(TRIM(CLEAN(RIGHT(Table_cqz02f6h9c.database.windows.net_TSGMaster_Customer[[#This Row],[CustomerNumber]],6)))),)</f>
        <v>0</v>
      </c>
      <c r="G280">
        <v>380</v>
      </c>
      <c r="H280" t="s">
        <v>2216</v>
      </c>
      <c r="I280" t="s">
        <v>3263</v>
      </c>
      <c r="J280" t="s">
        <v>4045</v>
      </c>
      <c r="K280" t="s">
        <v>5</v>
      </c>
      <c r="L280" t="s">
        <v>5</v>
      </c>
      <c r="M280" t="s">
        <v>3948</v>
      </c>
      <c r="N280" t="s">
        <v>3601</v>
      </c>
      <c r="O280" t="s">
        <v>4046</v>
      </c>
      <c r="P280" t="s">
        <v>3272</v>
      </c>
      <c r="Q280">
        <v>1</v>
      </c>
      <c r="R280" t="s">
        <v>114</v>
      </c>
      <c r="S280">
        <v>58</v>
      </c>
      <c r="T280">
        <v>16</v>
      </c>
      <c r="V280">
        <v>8</v>
      </c>
      <c r="W2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81" spans="1:23" x14ac:dyDescent="0.25">
      <c r="A281">
        <v>1</v>
      </c>
      <c r="B281" s="3" t="s">
        <v>3</v>
      </c>
      <c r="C281" t="s">
        <v>4</v>
      </c>
      <c r="D281">
        <f>IF(EC!$C$2 = Table_cqz02f6h9c.database.windows.net_TSGMaster_Customer[[#This Row],[CustomerName]],1,0)</f>
        <v>0</v>
      </c>
      <c r="E281" s="3">
        <f>IF(Table_cqz02f6h9c.database.windows.net_TSGMaster_Customer[[#This Row],[Column1]]=1,VALUE(TRIM(CLEAN(RIGHT(Table_cqz02f6h9c.database.windows.net_TSGMaster_Customer[[#This Row],[CustomerNumber]],6)))),)</f>
        <v>0</v>
      </c>
      <c r="G281">
        <v>381</v>
      </c>
      <c r="H281" t="s">
        <v>3103</v>
      </c>
      <c r="I281" t="s">
        <v>3395</v>
      </c>
      <c r="J281" t="s">
        <v>4047</v>
      </c>
      <c r="K281" t="s">
        <v>5</v>
      </c>
      <c r="L281" t="s">
        <v>5</v>
      </c>
      <c r="M281" t="s">
        <v>4048</v>
      </c>
      <c r="N281" t="s">
        <v>3878</v>
      </c>
      <c r="O281" t="s">
        <v>4049</v>
      </c>
      <c r="P281" t="s">
        <v>3880</v>
      </c>
      <c r="Q281">
        <v>1</v>
      </c>
      <c r="R281" t="s">
        <v>114</v>
      </c>
      <c r="S281">
        <v>58</v>
      </c>
      <c r="T281">
        <v>16</v>
      </c>
      <c r="V281">
        <v>8</v>
      </c>
      <c r="W2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82" spans="1:23" x14ac:dyDescent="0.25">
      <c r="A282">
        <v>82</v>
      </c>
      <c r="B282" s="3" t="s">
        <v>162</v>
      </c>
      <c r="C282" t="s">
        <v>163</v>
      </c>
      <c r="D282">
        <f>IF(EC!$C$2 = Table_cqz02f6h9c.database.windows.net_TSGMaster_Customer[[#This Row],[CustomerName]],1,0)</f>
        <v>0</v>
      </c>
      <c r="E282" s="3">
        <f>IF(Table_cqz02f6h9c.database.windows.net_TSGMaster_Customer[[#This Row],[Column1]]=1,VALUE(TRIM(CLEAN(RIGHT(Table_cqz02f6h9c.database.windows.net_TSGMaster_Customer[[#This Row],[CustomerNumber]],6)))),)</f>
        <v>0</v>
      </c>
      <c r="G282">
        <v>382</v>
      </c>
      <c r="H282" t="s">
        <v>3104</v>
      </c>
      <c r="I282" t="s">
        <v>3420</v>
      </c>
      <c r="J282" t="s">
        <v>4050</v>
      </c>
      <c r="K282" t="s">
        <v>5</v>
      </c>
      <c r="L282" t="s">
        <v>5</v>
      </c>
      <c r="M282" t="s">
        <v>3977</v>
      </c>
      <c r="N282" t="s">
        <v>3878</v>
      </c>
      <c r="O282" t="s">
        <v>4051</v>
      </c>
      <c r="P282" t="s">
        <v>3880</v>
      </c>
      <c r="Q282">
        <v>1</v>
      </c>
      <c r="R282" t="s">
        <v>114</v>
      </c>
      <c r="S282">
        <v>58</v>
      </c>
      <c r="T282">
        <v>16</v>
      </c>
      <c r="V282">
        <v>8</v>
      </c>
      <c r="W2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83" spans="1:23" x14ac:dyDescent="0.25">
      <c r="A283">
        <v>367</v>
      </c>
      <c r="B283" s="3" t="s">
        <v>730</v>
      </c>
      <c r="C283" t="s">
        <v>731</v>
      </c>
      <c r="D283">
        <f>IF(EC!$C$2 = Table_cqz02f6h9c.database.windows.net_TSGMaster_Customer[[#This Row],[CustomerName]],1,0)</f>
        <v>0</v>
      </c>
      <c r="E283" s="3">
        <f>IF(Table_cqz02f6h9c.database.windows.net_TSGMaster_Customer[[#This Row],[Column1]]=1,VALUE(TRIM(CLEAN(RIGHT(Table_cqz02f6h9c.database.windows.net_TSGMaster_Customer[[#This Row],[CustomerNumber]],6)))),)</f>
        <v>0</v>
      </c>
      <c r="G283">
        <v>383</v>
      </c>
      <c r="H283" t="s">
        <v>3105</v>
      </c>
      <c r="I283" t="s">
        <v>3251</v>
      </c>
      <c r="J283" t="s">
        <v>4052</v>
      </c>
      <c r="K283" t="s">
        <v>5</v>
      </c>
      <c r="L283" t="s">
        <v>5</v>
      </c>
      <c r="M283" t="s">
        <v>4053</v>
      </c>
      <c r="N283" t="s">
        <v>3878</v>
      </c>
      <c r="O283" t="s">
        <v>4054</v>
      </c>
      <c r="P283" t="s">
        <v>3880</v>
      </c>
      <c r="Q283">
        <v>1</v>
      </c>
      <c r="R283" t="s">
        <v>114</v>
      </c>
      <c r="S283">
        <v>58</v>
      </c>
      <c r="T283">
        <v>16</v>
      </c>
      <c r="V283">
        <v>8</v>
      </c>
      <c r="W2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84" spans="1:23" x14ac:dyDescent="0.25">
      <c r="A284">
        <v>819</v>
      </c>
      <c r="B284" s="3" t="s">
        <v>912</v>
      </c>
      <c r="C284" t="s">
        <v>913</v>
      </c>
      <c r="D284">
        <f>IF(EC!$C$2 = Table_cqz02f6h9c.database.windows.net_TSGMaster_Customer[[#This Row],[CustomerName]],1,0)</f>
        <v>0</v>
      </c>
      <c r="E284" s="3">
        <f>IF(Table_cqz02f6h9c.database.windows.net_TSGMaster_Customer[[#This Row],[Column1]]=1,VALUE(TRIM(CLEAN(RIGHT(Table_cqz02f6h9c.database.windows.net_TSGMaster_Customer[[#This Row],[CustomerNumber]],6)))),)</f>
        <v>0</v>
      </c>
      <c r="G284">
        <v>384</v>
      </c>
      <c r="H284" t="s">
        <v>3106</v>
      </c>
      <c r="I284" t="s">
        <v>3618</v>
      </c>
      <c r="J284" t="s">
        <v>4055</v>
      </c>
      <c r="K284" t="s">
        <v>5</v>
      </c>
      <c r="L284" t="s">
        <v>5</v>
      </c>
      <c r="M284" t="s">
        <v>4048</v>
      </c>
      <c r="N284" t="s">
        <v>3878</v>
      </c>
      <c r="O284" t="s">
        <v>4056</v>
      </c>
      <c r="P284" t="s">
        <v>3880</v>
      </c>
      <c r="Q284">
        <v>1</v>
      </c>
      <c r="R284" t="s">
        <v>114</v>
      </c>
      <c r="S284">
        <v>58</v>
      </c>
      <c r="T284">
        <v>16</v>
      </c>
      <c r="V284">
        <v>8</v>
      </c>
      <c r="W2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85" spans="1:23" x14ac:dyDescent="0.25">
      <c r="A285">
        <v>830</v>
      </c>
      <c r="B285" s="3" t="s">
        <v>933</v>
      </c>
      <c r="C285" t="s">
        <v>934</v>
      </c>
      <c r="D285">
        <f>IF(EC!$C$2 = Table_cqz02f6h9c.database.windows.net_TSGMaster_Customer[[#This Row],[CustomerName]],1,0)</f>
        <v>0</v>
      </c>
      <c r="E285" s="3">
        <f>IF(Table_cqz02f6h9c.database.windows.net_TSGMaster_Customer[[#This Row],[Column1]]=1,VALUE(TRIM(CLEAN(RIGHT(Table_cqz02f6h9c.database.windows.net_TSGMaster_Customer[[#This Row],[CustomerNumber]],6)))),)</f>
        <v>0</v>
      </c>
      <c r="G285">
        <v>385</v>
      </c>
      <c r="H285" t="s">
        <v>3107</v>
      </c>
      <c r="I285" t="s">
        <v>3433</v>
      </c>
      <c r="J285" t="s">
        <v>4057</v>
      </c>
      <c r="K285" t="s">
        <v>5</v>
      </c>
      <c r="L285" t="s">
        <v>5</v>
      </c>
      <c r="M285" t="s">
        <v>4058</v>
      </c>
      <c r="N285" t="s">
        <v>3878</v>
      </c>
      <c r="O285" t="s">
        <v>4059</v>
      </c>
      <c r="P285" t="s">
        <v>3880</v>
      </c>
      <c r="Q285">
        <v>1</v>
      </c>
      <c r="R285" t="s">
        <v>114</v>
      </c>
      <c r="S285">
        <v>58</v>
      </c>
      <c r="T285">
        <v>16</v>
      </c>
      <c r="V285">
        <v>8</v>
      </c>
      <c r="W2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86" spans="1:23" x14ac:dyDescent="0.25">
      <c r="A286">
        <v>343</v>
      </c>
      <c r="B286" s="3" t="s">
        <v>682</v>
      </c>
      <c r="C286" t="s">
        <v>683</v>
      </c>
      <c r="D286">
        <f>IF(EC!$C$2 = Table_cqz02f6h9c.database.windows.net_TSGMaster_Customer[[#This Row],[CustomerName]],1,0)</f>
        <v>0</v>
      </c>
      <c r="E286" s="3">
        <f>IF(Table_cqz02f6h9c.database.windows.net_TSGMaster_Customer[[#This Row],[Column1]]=1,VALUE(TRIM(CLEAN(RIGHT(Table_cqz02f6h9c.database.windows.net_TSGMaster_Customer[[#This Row],[CustomerNumber]],6)))),)</f>
        <v>0</v>
      </c>
      <c r="G286">
        <v>386</v>
      </c>
      <c r="H286" t="s">
        <v>3108</v>
      </c>
      <c r="I286" t="s">
        <v>3360</v>
      </c>
      <c r="J286" t="s">
        <v>4060</v>
      </c>
      <c r="K286" t="s">
        <v>5</v>
      </c>
      <c r="L286" t="s">
        <v>5</v>
      </c>
      <c r="M286" t="s">
        <v>4061</v>
      </c>
      <c r="N286" t="s">
        <v>3878</v>
      </c>
      <c r="O286" t="s">
        <v>4062</v>
      </c>
      <c r="P286" t="s">
        <v>3880</v>
      </c>
      <c r="Q286">
        <v>1</v>
      </c>
      <c r="R286" t="s">
        <v>114</v>
      </c>
      <c r="S286">
        <v>58</v>
      </c>
      <c r="T286">
        <v>16</v>
      </c>
      <c r="V286">
        <v>8</v>
      </c>
      <c r="W2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87" spans="1:23" x14ac:dyDescent="0.25">
      <c r="A287">
        <v>9</v>
      </c>
      <c r="B287" s="3" t="s">
        <v>20</v>
      </c>
      <c r="C287" t="s">
        <v>21</v>
      </c>
      <c r="D287">
        <f>IF(EC!$C$2 = Table_cqz02f6h9c.database.windows.net_TSGMaster_Customer[[#This Row],[CustomerName]],1,0)</f>
        <v>0</v>
      </c>
      <c r="E287" s="3">
        <f>IF(Table_cqz02f6h9c.database.windows.net_TSGMaster_Customer[[#This Row],[Column1]]=1,VALUE(TRIM(CLEAN(RIGHT(Table_cqz02f6h9c.database.windows.net_TSGMaster_Customer[[#This Row],[CustomerNumber]],6)))),)</f>
        <v>0</v>
      </c>
      <c r="G287">
        <v>387</v>
      </c>
      <c r="H287" t="s">
        <v>3142</v>
      </c>
      <c r="I287" t="s">
        <v>3294</v>
      </c>
      <c r="J287" t="s">
        <v>4063</v>
      </c>
      <c r="K287" t="s">
        <v>5</v>
      </c>
      <c r="L287" t="s">
        <v>5</v>
      </c>
      <c r="M287" t="s">
        <v>4064</v>
      </c>
      <c r="N287" t="s">
        <v>3705</v>
      </c>
      <c r="O287" t="s">
        <v>4065</v>
      </c>
      <c r="P287" t="s">
        <v>3272</v>
      </c>
      <c r="Q287">
        <v>1</v>
      </c>
      <c r="R287" t="s">
        <v>114</v>
      </c>
      <c r="S287">
        <v>58</v>
      </c>
      <c r="T287">
        <v>16</v>
      </c>
      <c r="V287">
        <v>8</v>
      </c>
      <c r="W2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88" spans="1:23" x14ac:dyDescent="0.25">
      <c r="A288">
        <v>36</v>
      </c>
      <c r="B288" s="3" t="s">
        <v>72</v>
      </c>
      <c r="C288" t="s">
        <v>73</v>
      </c>
      <c r="D288">
        <f>IF(EC!$C$2 = Table_cqz02f6h9c.database.windows.net_TSGMaster_Customer[[#This Row],[CustomerName]],1,0)</f>
        <v>0</v>
      </c>
      <c r="E288" s="3">
        <f>IF(Table_cqz02f6h9c.database.windows.net_TSGMaster_Customer[[#This Row],[Column1]]=1,VALUE(TRIM(CLEAN(RIGHT(Table_cqz02f6h9c.database.windows.net_TSGMaster_Customer[[#This Row],[CustomerNumber]],6)))),)</f>
        <v>0</v>
      </c>
      <c r="G288">
        <v>388</v>
      </c>
      <c r="H288" t="s">
        <v>2153</v>
      </c>
      <c r="I288" t="s">
        <v>3360</v>
      </c>
      <c r="J288" t="s">
        <v>4066</v>
      </c>
      <c r="K288" t="s">
        <v>5</v>
      </c>
      <c r="L288" t="s">
        <v>5</v>
      </c>
      <c r="M288" t="s">
        <v>3600</v>
      </c>
      <c r="N288" t="s">
        <v>3601</v>
      </c>
      <c r="O288" t="s">
        <v>4067</v>
      </c>
      <c r="P288" t="s">
        <v>3272</v>
      </c>
      <c r="Q288">
        <v>1</v>
      </c>
      <c r="R288" t="s">
        <v>184</v>
      </c>
      <c r="S288">
        <v>93</v>
      </c>
      <c r="T288">
        <v>16</v>
      </c>
      <c r="V288">
        <v>8</v>
      </c>
      <c r="W2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89" spans="1:23" x14ac:dyDescent="0.25">
      <c r="A289">
        <v>387</v>
      </c>
      <c r="B289" s="3" t="s">
        <v>770</v>
      </c>
      <c r="C289" t="s">
        <v>771</v>
      </c>
      <c r="D289">
        <f>IF(EC!$C$2 = Table_cqz02f6h9c.database.windows.net_TSGMaster_Customer[[#This Row],[CustomerName]],1,0)</f>
        <v>0</v>
      </c>
      <c r="E289" s="3">
        <f>IF(Table_cqz02f6h9c.database.windows.net_TSGMaster_Customer[[#This Row],[Column1]]=1,VALUE(TRIM(CLEAN(RIGHT(Table_cqz02f6h9c.database.windows.net_TSGMaster_Customer[[#This Row],[CustomerNumber]],6)))),)</f>
        <v>0</v>
      </c>
      <c r="G289">
        <v>389</v>
      </c>
      <c r="H289" t="s">
        <v>2154</v>
      </c>
      <c r="I289" t="s">
        <v>3251</v>
      </c>
      <c r="J289" t="s">
        <v>4068</v>
      </c>
      <c r="K289" t="s">
        <v>5</v>
      </c>
      <c r="L289" t="s">
        <v>5</v>
      </c>
      <c r="M289" t="s">
        <v>4069</v>
      </c>
      <c r="N289" t="s">
        <v>3601</v>
      </c>
      <c r="O289" t="s">
        <v>4070</v>
      </c>
      <c r="P289" t="s">
        <v>3272</v>
      </c>
      <c r="Q289">
        <v>1</v>
      </c>
      <c r="R289" t="s">
        <v>184</v>
      </c>
      <c r="S289">
        <v>93</v>
      </c>
      <c r="T289">
        <v>16</v>
      </c>
      <c r="V289">
        <v>8</v>
      </c>
      <c r="W2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90" spans="1:23" x14ac:dyDescent="0.25">
      <c r="A290">
        <v>84</v>
      </c>
      <c r="B290" s="3" t="s">
        <v>166</v>
      </c>
      <c r="C290" t="s">
        <v>167</v>
      </c>
      <c r="D290">
        <f>IF(EC!$C$2 = Table_cqz02f6h9c.database.windows.net_TSGMaster_Customer[[#This Row],[CustomerName]],1,0)</f>
        <v>0</v>
      </c>
      <c r="E290" s="3">
        <f>IF(Table_cqz02f6h9c.database.windows.net_TSGMaster_Customer[[#This Row],[Column1]]=1,VALUE(TRIM(CLEAN(RIGHT(Table_cqz02f6h9c.database.windows.net_TSGMaster_Customer[[#This Row],[CustomerNumber]],6)))),)</f>
        <v>0</v>
      </c>
      <c r="G290">
        <v>390</v>
      </c>
      <c r="H290" t="s">
        <v>2155</v>
      </c>
      <c r="I290" t="s">
        <v>3420</v>
      </c>
      <c r="J290" t="s">
        <v>4071</v>
      </c>
      <c r="K290" t="s">
        <v>5</v>
      </c>
      <c r="L290" t="s">
        <v>5</v>
      </c>
      <c r="M290" t="s">
        <v>4072</v>
      </c>
      <c r="N290" t="s">
        <v>3601</v>
      </c>
      <c r="O290" t="s">
        <v>4073</v>
      </c>
      <c r="P290" t="s">
        <v>3272</v>
      </c>
      <c r="Q290">
        <v>1</v>
      </c>
      <c r="R290" t="s">
        <v>184</v>
      </c>
      <c r="S290">
        <v>93</v>
      </c>
      <c r="T290">
        <v>16</v>
      </c>
      <c r="V290">
        <v>8</v>
      </c>
      <c r="W2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91" spans="1:23" x14ac:dyDescent="0.25">
      <c r="A291">
        <v>77</v>
      </c>
      <c r="B291" s="3" t="s">
        <v>152</v>
      </c>
      <c r="C291" t="s">
        <v>153</v>
      </c>
      <c r="D291">
        <f>IF(EC!$C$2 = Table_cqz02f6h9c.database.windows.net_TSGMaster_Customer[[#This Row],[CustomerName]],1,0)</f>
        <v>0</v>
      </c>
      <c r="E291" s="3">
        <f>IF(Table_cqz02f6h9c.database.windows.net_TSGMaster_Customer[[#This Row],[Column1]]=1,VALUE(TRIM(CLEAN(RIGHT(Table_cqz02f6h9c.database.windows.net_TSGMaster_Customer[[#This Row],[CustomerNumber]],6)))),)</f>
        <v>0</v>
      </c>
      <c r="G291">
        <v>391</v>
      </c>
      <c r="H291" t="s">
        <v>2156</v>
      </c>
      <c r="I291" t="s">
        <v>3395</v>
      </c>
      <c r="J291" t="s">
        <v>4074</v>
      </c>
      <c r="K291" t="s">
        <v>5</v>
      </c>
      <c r="L291" t="s">
        <v>5</v>
      </c>
      <c r="M291" t="s">
        <v>4072</v>
      </c>
      <c r="N291" t="s">
        <v>3601</v>
      </c>
      <c r="O291" t="s">
        <v>4073</v>
      </c>
      <c r="P291" t="s">
        <v>3272</v>
      </c>
      <c r="Q291">
        <v>1</v>
      </c>
      <c r="R291" t="s">
        <v>184</v>
      </c>
      <c r="S291">
        <v>93</v>
      </c>
      <c r="T291">
        <v>16</v>
      </c>
      <c r="V291">
        <v>8</v>
      </c>
      <c r="W2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92" spans="1:23" x14ac:dyDescent="0.25">
      <c r="A292">
        <v>828</v>
      </c>
      <c r="B292" s="3" t="s">
        <v>929</v>
      </c>
      <c r="C292" t="s">
        <v>930</v>
      </c>
      <c r="D292">
        <f>IF(EC!$C$2 = Table_cqz02f6h9c.database.windows.net_TSGMaster_Customer[[#This Row],[CustomerName]],1,0)</f>
        <v>0</v>
      </c>
      <c r="E292" s="3">
        <f>IF(Table_cqz02f6h9c.database.windows.net_TSGMaster_Customer[[#This Row],[Column1]]=1,VALUE(TRIM(CLEAN(RIGHT(Table_cqz02f6h9c.database.windows.net_TSGMaster_Customer[[#This Row],[CustomerNumber]],6)))),)</f>
        <v>0</v>
      </c>
      <c r="G292">
        <v>392</v>
      </c>
      <c r="H292" t="s">
        <v>2157</v>
      </c>
      <c r="I292" t="s">
        <v>3433</v>
      </c>
      <c r="J292" t="s">
        <v>4075</v>
      </c>
      <c r="K292" t="s">
        <v>5</v>
      </c>
      <c r="L292" t="s">
        <v>5</v>
      </c>
      <c r="M292" t="s">
        <v>3672</v>
      </c>
      <c r="N292" t="s">
        <v>3601</v>
      </c>
      <c r="O292" t="s">
        <v>3866</v>
      </c>
      <c r="P292" t="s">
        <v>3272</v>
      </c>
      <c r="Q292">
        <v>1</v>
      </c>
      <c r="R292" t="s">
        <v>184</v>
      </c>
      <c r="S292">
        <v>93</v>
      </c>
      <c r="T292">
        <v>16</v>
      </c>
      <c r="V292">
        <v>8</v>
      </c>
      <c r="W2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93" spans="1:23" x14ac:dyDescent="0.25">
      <c r="A293">
        <v>816</v>
      </c>
      <c r="B293" s="3" t="s">
        <v>906</v>
      </c>
      <c r="C293" t="s">
        <v>907</v>
      </c>
      <c r="D293">
        <f>IF(EC!$C$2 = Table_cqz02f6h9c.database.windows.net_TSGMaster_Customer[[#This Row],[CustomerName]],1,0)</f>
        <v>0</v>
      </c>
      <c r="E293" s="3">
        <f>IF(Table_cqz02f6h9c.database.windows.net_TSGMaster_Customer[[#This Row],[Column1]]=1,VALUE(TRIM(CLEAN(RIGHT(Table_cqz02f6h9c.database.windows.net_TSGMaster_Customer[[#This Row],[CustomerNumber]],6)))),)</f>
        <v>0</v>
      </c>
      <c r="G293">
        <v>393</v>
      </c>
      <c r="H293" t="s">
        <v>1068</v>
      </c>
      <c r="I293" t="s">
        <v>3360</v>
      </c>
      <c r="J293" t="s">
        <v>4076</v>
      </c>
      <c r="K293" t="s">
        <v>4077</v>
      </c>
      <c r="L293" t="s">
        <v>5</v>
      </c>
      <c r="M293" t="s">
        <v>3638</v>
      </c>
      <c r="N293" t="s">
        <v>3705</v>
      </c>
      <c r="O293" t="s">
        <v>4078</v>
      </c>
      <c r="P293" t="s">
        <v>3272</v>
      </c>
      <c r="Q293">
        <v>1</v>
      </c>
      <c r="R293" t="s">
        <v>404</v>
      </c>
      <c r="S293">
        <v>203</v>
      </c>
      <c r="T293">
        <v>16</v>
      </c>
      <c r="V293">
        <v>8</v>
      </c>
      <c r="W2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94" spans="1:23" x14ac:dyDescent="0.25">
      <c r="A294">
        <v>175</v>
      </c>
      <c r="B294" s="3" t="s">
        <v>348</v>
      </c>
      <c r="C294" t="s">
        <v>349</v>
      </c>
      <c r="D294">
        <f>IF(EC!$C$2 = Table_cqz02f6h9c.database.windows.net_TSGMaster_Customer[[#This Row],[CustomerName]],1,0)</f>
        <v>0</v>
      </c>
      <c r="E294" s="3">
        <f>IF(Table_cqz02f6h9c.database.windows.net_TSGMaster_Customer[[#This Row],[Column1]]=1,VALUE(TRIM(CLEAN(RIGHT(Table_cqz02f6h9c.database.windows.net_TSGMaster_Customer[[#This Row],[CustomerNumber]],6)))),)</f>
        <v>0</v>
      </c>
      <c r="G294">
        <v>394</v>
      </c>
      <c r="H294" t="s">
        <v>1967</v>
      </c>
      <c r="I294" t="s">
        <v>3251</v>
      </c>
      <c r="J294" t="s">
        <v>4079</v>
      </c>
      <c r="K294" t="s">
        <v>5</v>
      </c>
      <c r="L294" t="s">
        <v>5</v>
      </c>
      <c r="M294" t="s">
        <v>4080</v>
      </c>
      <c r="N294" t="s">
        <v>3597</v>
      </c>
      <c r="O294" t="s">
        <v>4081</v>
      </c>
      <c r="P294" t="s">
        <v>3272</v>
      </c>
      <c r="Q294">
        <v>1</v>
      </c>
      <c r="R294" t="s">
        <v>404</v>
      </c>
      <c r="S294">
        <v>203</v>
      </c>
      <c r="T294">
        <v>16</v>
      </c>
      <c r="V294">
        <v>8</v>
      </c>
      <c r="W2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95" spans="1:23" x14ac:dyDescent="0.25">
      <c r="A295">
        <v>164</v>
      </c>
      <c r="B295" s="3" t="s">
        <v>326</v>
      </c>
      <c r="C295" t="s">
        <v>327</v>
      </c>
      <c r="D295">
        <f>IF(EC!$C$2 = Table_cqz02f6h9c.database.windows.net_TSGMaster_Customer[[#This Row],[CustomerName]],1,0)</f>
        <v>0</v>
      </c>
      <c r="E295" s="3">
        <f>IF(Table_cqz02f6h9c.database.windows.net_TSGMaster_Customer[[#This Row],[Column1]]=1,VALUE(TRIM(CLEAN(RIGHT(Table_cqz02f6h9c.database.windows.net_TSGMaster_Customer[[#This Row],[CustomerNumber]],6)))),)</f>
        <v>0</v>
      </c>
      <c r="G295">
        <v>395</v>
      </c>
      <c r="H295" t="s">
        <v>405</v>
      </c>
      <c r="I295" t="s">
        <v>3395</v>
      </c>
      <c r="J295" t="s">
        <v>4082</v>
      </c>
      <c r="K295" t="s">
        <v>4083</v>
      </c>
      <c r="L295" t="s">
        <v>5</v>
      </c>
      <c r="M295" t="s">
        <v>4084</v>
      </c>
      <c r="N295" t="s">
        <v>3878</v>
      </c>
      <c r="O295" t="s">
        <v>4085</v>
      </c>
      <c r="P295" t="s">
        <v>3880</v>
      </c>
      <c r="Q295">
        <v>1</v>
      </c>
      <c r="R295" t="s">
        <v>404</v>
      </c>
      <c r="S295">
        <v>203</v>
      </c>
      <c r="T295">
        <v>16</v>
      </c>
      <c r="V295">
        <v>8</v>
      </c>
      <c r="W2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96" spans="1:23" x14ac:dyDescent="0.25">
      <c r="A296">
        <v>846</v>
      </c>
      <c r="B296" s="3" t="s">
        <v>964</v>
      </c>
      <c r="C296" t="s">
        <v>965</v>
      </c>
      <c r="D296">
        <f>IF(EC!$C$2 = Table_cqz02f6h9c.database.windows.net_TSGMaster_Customer[[#This Row],[CustomerName]],1,0)</f>
        <v>0</v>
      </c>
      <c r="E296" s="3">
        <f>IF(Table_cqz02f6h9c.database.windows.net_TSGMaster_Customer[[#This Row],[Column1]]=1,VALUE(TRIM(CLEAN(RIGHT(Table_cqz02f6h9c.database.windows.net_TSGMaster_Customer[[#This Row],[CustomerNumber]],6)))),)</f>
        <v>0</v>
      </c>
      <c r="G296">
        <v>396</v>
      </c>
      <c r="H296" t="s">
        <v>3185</v>
      </c>
      <c r="I296" t="s">
        <v>3420</v>
      </c>
      <c r="J296" t="s">
        <v>4082</v>
      </c>
      <c r="K296" t="s">
        <v>4083</v>
      </c>
      <c r="L296" t="s">
        <v>5</v>
      </c>
      <c r="M296" t="s">
        <v>4084</v>
      </c>
      <c r="N296" t="s">
        <v>3878</v>
      </c>
      <c r="O296" t="s">
        <v>4085</v>
      </c>
      <c r="P296" t="s">
        <v>3880</v>
      </c>
      <c r="Q296">
        <v>1</v>
      </c>
      <c r="R296" t="s">
        <v>404</v>
      </c>
      <c r="S296">
        <v>203</v>
      </c>
      <c r="T296">
        <v>16</v>
      </c>
      <c r="V296">
        <v>8</v>
      </c>
      <c r="W2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97" spans="1:23" x14ac:dyDescent="0.25">
      <c r="A297">
        <v>140</v>
      </c>
      <c r="B297" s="3" t="s">
        <v>278</v>
      </c>
      <c r="C297" t="s">
        <v>279</v>
      </c>
      <c r="D297">
        <f>IF(EC!$C$2 = Table_cqz02f6h9c.database.windows.net_TSGMaster_Customer[[#This Row],[CustomerName]],1,0)</f>
        <v>0</v>
      </c>
      <c r="E297" s="3">
        <f>IF(Table_cqz02f6h9c.database.windows.net_TSGMaster_Customer[[#This Row],[Column1]]=1,VALUE(TRIM(CLEAN(RIGHT(Table_cqz02f6h9c.database.windows.net_TSGMaster_Customer[[#This Row],[CustomerNumber]],6)))),)</f>
        <v>0</v>
      </c>
      <c r="G297">
        <v>397</v>
      </c>
      <c r="H297" t="s">
        <v>2356</v>
      </c>
      <c r="I297" t="s">
        <v>3420</v>
      </c>
      <c r="J297" t="s">
        <v>4086</v>
      </c>
      <c r="K297" t="s">
        <v>5</v>
      </c>
      <c r="L297" t="s">
        <v>5</v>
      </c>
      <c r="M297" t="s">
        <v>4087</v>
      </c>
      <c r="N297" t="s">
        <v>3609</v>
      </c>
      <c r="O297" t="s">
        <v>4088</v>
      </c>
      <c r="P297" t="s">
        <v>3272</v>
      </c>
      <c r="Q297">
        <v>1</v>
      </c>
      <c r="R297" t="s">
        <v>516</v>
      </c>
      <c r="S297">
        <v>260</v>
      </c>
      <c r="T297">
        <v>16</v>
      </c>
      <c r="V297">
        <v>8</v>
      </c>
      <c r="W2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98" spans="1:23" x14ac:dyDescent="0.25">
      <c r="A298">
        <v>272</v>
      </c>
      <c r="B298" s="3" t="s">
        <v>540</v>
      </c>
      <c r="C298" t="s">
        <v>541</v>
      </c>
      <c r="D298">
        <f>IF(EC!$C$2 = Table_cqz02f6h9c.database.windows.net_TSGMaster_Customer[[#This Row],[CustomerName]],1,0)</f>
        <v>0</v>
      </c>
      <c r="E298" s="3">
        <f>IF(Table_cqz02f6h9c.database.windows.net_TSGMaster_Customer[[#This Row],[Column1]]=1,VALUE(TRIM(CLEAN(RIGHT(Table_cqz02f6h9c.database.windows.net_TSGMaster_Customer[[#This Row],[CustomerNumber]],6)))),)</f>
        <v>0</v>
      </c>
      <c r="G298">
        <v>398</v>
      </c>
      <c r="H298" t="s">
        <v>2359</v>
      </c>
      <c r="I298" t="s">
        <v>3360</v>
      </c>
      <c r="J298" t="s">
        <v>4089</v>
      </c>
      <c r="K298" t="s">
        <v>5</v>
      </c>
      <c r="L298" t="s">
        <v>5</v>
      </c>
      <c r="M298" t="s">
        <v>3612</v>
      </c>
      <c r="N298" t="s">
        <v>3609</v>
      </c>
      <c r="O298" t="s">
        <v>3613</v>
      </c>
      <c r="P298" t="s">
        <v>3272</v>
      </c>
      <c r="Q298">
        <v>1</v>
      </c>
      <c r="R298" t="s">
        <v>516</v>
      </c>
      <c r="S298">
        <v>260</v>
      </c>
      <c r="T298">
        <v>16</v>
      </c>
      <c r="V298">
        <v>8</v>
      </c>
      <c r="W2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99" spans="1:23" x14ac:dyDescent="0.25">
      <c r="A299">
        <v>866</v>
      </c>
      <c r="B299" s="3" t="s">
        <v>1004</v>
      </c>
      <c r="C299" t="s">
        <v>1005</v>
      </c>
      <c r="D299">
        <f>IF(EC!$C$2 = Table_cqz02f6h9c.database.windows.net_TSGMaster_Customer[[#This Row],[CustomerName]],1,0)</f>
        <v>0</v>
      </c>
      <c r="E299" s="3">
        <f>IF(Table_cqz02f6h9c.database.windows.net_TSGMaster_Customer[[#This Row],[Column1]]=1,VALUE(TRIM(CLEAN(RIGHT(Table_cqz02f6h9c.database.windows.net_TSGMaster_Customer[[#This Row],[CustomerNumber]],6)))),)</f>
        <v>0</v>
      </c>
      <c r="G299">
        <v>399</v>
      </c>
      <c r="H299" t="s">
        <v>767</v>
      </c>
      <c r="I299" t="s">
        <v>3395</v>
      </c>
      <c r="J299" t="s">
        <v>4090</v>
      </c>
      <c r="K299" t="s">
        <v>4091</v>
      </c>
      <c r="L299" t="s">
        <v>5</v>
      </c>
      <c r="M299" t="s">
        <v>3616</v>
      </c>
      <c r="N299" t="s">
        <v>3601</v>
      </c>
      <c r="O299" t="s">
        <v>4092</v>
      </c>
      <c r="P299" t="s">
        <v>3272</v>
      </c>
      <c r="Q299">
        <v>1</v>
      </c>
      <c r="R299" t="s">
        <v>766</v>
      </c>
      <c r="S299">
        <v>385</v>
      </c>
      <c r="T299">
        <v>16</v>
      </c>
      <c r="V299">
        <v>8</v>
      </c>
      <c r="W2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00" spans="1:23" x14ac:dyDescent="0.25">
      <c r="A300">
        <v>260</v>
      </c>
      <c r="B300" s="3" t="s">
        <v>516</v>
      </c>
      <c r="C300" t="s">
        <v>517</v>
      </c>
      <c r="D300">
        <f>IF(EC!$C$2 = Table_cqz02f6h9c.database.windows.net_TSGMaster_Customer[[#This Row],[CustomerName]],1,0)</f>
        <v>0</v>
      </c>
      <c r="E300" s="3">
        <f>IF(Table_cqz02f6h9c.database.windows.net_TSGMaster_Customer[[#This Row],[Column1]]=1,VALUE(TRIM(CLEAN(RIGHT(Table_cqz02f6h9c.database.windows.net_TSGMaster_Customer[[#This Row],[CustomerNumber]],6)))),)</f>
        <v>0</v>
      </c>
      <c r="G300">
        <v>400</v>
      </c>
      <c r="H300" t="s">
        <v>3165</v>
      </c>
      <c r="I300" t="s">
        <v>3420</v>
      </c>
      <c r="J300" t="s">
        <v>4093</v>
      </c>
      <c r="K300" t="s">
        <v>5</v>
      </c>
      <c r="L300" t="s">
        <v>5</v>
      </c>
      <c r="M300" t="s">
        <v>4094</v>
      </c>
      <c r="N300" t="s">
        <v>3705</v>
      </c>
      <c r="O300" t="s">
        <v>4095</v>
      </c>
      <c r="P300" t="s">
        <v>3272</v>
      </c>
      <c r="Q300">
        <v>1</v>
      </c>
      <c r="R300" t="s">
        <v>192</v>
      </c>
      <c r="S300">
        <v>97</v>
      </c>
      <c r="T300">
        <v>16</v>
      </c>
      <c r="V300">
        <v>8</v>
      </c>
      <c r="W3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01" spans="1:23" x14ac:dyDescent="0.25">
      <c r="A301">
        <v>83</v>
      </c>
      <c r="B301" s="3" t="s">
        <v>164</v>
      </c>
      <c r="C301" t="s">
        <v>165</v>
      </c>
      <c r="D301">
        <f>IF(EC!$C$2 = Table_cqz02f6h9c.database.windows.net_TSGMaster_Customer[[#This Row],[CustomerName]],1,0)</f>
        <v>0</v>
      </c>
      <c r="E301" s="3">
        <f>IF(Table_cqz02f6h9c.database.windows.net_TSGMaster_Customer[[#This Row],[Column1]]=1,VALUE(TRIM(CLEAN(RIGHT(Table_cqz02f6h9c.database.windows.net_TSGMaster_Customer[[#This Row],[CustomerNumber]],6)))),)</f>
        <v>0</v>
      </c>
      <c r="G301">
        <v>401</v>
      </c>
      <c r="H301" t="s">
        <v>3166</v>
      </c>
      <c r="I301" t="s">
        <v>3433</v>
      </c>
      <c r="J301" t="s">
        <v>4096</v>
      </c>
      <c r="K301" t="s">
        <v>5</v>
      </c>
      <c r="L301" t="s">
        <v>5</v>
      </c>
      <c r="M301" t="s">
        <v>4024</v>
      </c>
      <c r="N301" t="s">
        <v>3705</v>
      </c>
      <c r="O301" t="s">
        <v>4025</v>
      </c>
      <c r="P301" t="s">
        <v>3272</v>
      </c>
      <c r="Q301">
        <v>1</v>
      </c>
      <c r="R301" t="s">
        <v>192</v>
      </c>
      <c r="S301">
        <v>97</v>
      </c>
      <c r="T301">
        <v>16</v>
      </c>
      <c r="V301">
        <v>8</v>
      </c>
      <c r="W3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02" spans="1:23" x14ac:dyDescent="0.25">
      <c r="A302">
        <v>263</v>
      </c>
      <c r="B302" s="3" t="s">
        <v>522</v>
      </c>
      <c r="C302" t="s">
        <v>523</v>
      </c>
      <c r="D302">
        <f>IF(EC!$C$2 = Table_cqz02f6h9c.database.windows.net_TSGMaster_Customer[[#This Row],[CustomerName]],1,0)</f>
        <v>0</v>
      </c>
      <c r="E302" s="3">
        <f>IF(Table_cqz02f6h9c.database.windows.net_TSGMaster_Customer[[#This Row],[Column1]]=1,VALUE(TRIM(CLEAN(RIGHT(Table_cqz02f6h9c.database.windows.net_TSGMaster_Customer[[#This Row],[CustomerNumber]],6)))),)</f>
        <v>0</v>
      </c>
      <c r="G302">
        <v>402</v>
      </c>
      <c r="H302" t="s">
        <v>3167</v>
      </c>
      <c r="I302" t="s">
        <v>3350</v>
      </c>
      <c r="J302" t="s">
        <v>4097</v>
      </c>
      <c r="K302" t="s">
        <v>5</v>
      </c>
      <c r="L302" t="s">
        <v>5</v>
      </c>
      <c r="M302" t="s">
        <v>3724</v>
      </c>
      <c r="N302" t="s">
        <v>3705</v>
      </c>
      <c r="O302" t="s">
        <v>4098</v>
      </c>
      <c r="P302" t="s">
        <v>3272</v>
      </c>
      <c r="Q302">
        <v>1</v>
      </c>
      <c r="R302" t="s">
        <v>192</v>
      </c>
      <c r="S302">
        <v>97</v>
      </c>
      <c r="T302">
        <v>16</v>
      </c>
      <c r="V302">
        <v>8</v>
      </c>
      <c r="W3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03" spans="1:23" x14ac:dyDescent="0.25">
      <c r="A303">
        <v>867</v>
      </c>
      <c r="B303" s="3" t="s">
        <v>1006</v>
      </c>
      <c r="C303" t="s">
        <v>1007</v>
      </c>
      <c r="D303">
        <f>IF(EC!$C$2 = Table_cqz02f6h9c.database.windows.net_TSGMaster_Customer[[#This Row],[CustomerName]],1,0)</f>
        <v>0</v>
      </c>
      <c r="E303" s="3">
        <f>IF(Table_cqz02f6h9c.database.windows.net_TSGMaster_Customer[[#This Row],[Column1]]=1,VALUE(TRIM(CLEAN(RIGHT(Table_cqz02f6h9c.database.windows.net_TSGMaster_Customer[[#This Row],[CustomerNumber]],6)))),)</f>
        <v>0</v>
      </c>
      <c r="G303">
        <v>403</v>
      </c>
      <c r="H303" t="s">
        <v>3170</v>
      </c>
      <c r="I303" t="s">
        <v>3251</v>
      </c>
      <c r="J303" t="s">
        <v>4099</v>
      </c>
      <c r="K303" t="s">
        <v>5</v>
      </c>
      <c r="L303" t="s">
        <v>5</v>
      </c>
      <c r="M303" t="s">
        <v>4100</v>
      </c>
      <c r="N303" t="s">
        <v>3601</v>
      </c>
      <c r="O303" t="s">
        <v>4101</v>
      </c>
      <c r="P303" t="s">
        <v>3272</v>
      </c>
      <c r="Q303">
        <v>1</v>
      </c>
      <c r="R303" t="s">
        <v>192</v>
      </c>
      <c r="S303">
        <v>97</v>
      </c>
      <c r="T303">
        <v>16</v>
      </c>
      <c r="V303">
        <v>8</v>
      </c>
      <c r="W3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04" spans="1:23" x14ac:dyDescent="0.25">
      <c r="A304">
        <v>234</v>
      </c>
      <c r="B304" s="3" t="s">
        <v>465</v>
      </c>
      <c r="C304" t="s">
        <v>466</v>
      </c>
      <c r="D304">
        <f>IF(EC!$C$2 = Table_cqz02f6h9c.database.windows.net_TSGMaster_Customer[[#This Row],[CustomerName]],1,0)</f>
        <v>0</v>
      </c>
      <c r="E304" s="3">
        <f>IF(Table_cqz02f6h9c.database.windows.net_TSGMaster_Customer[[#This Row],[Column1]]=1,VALUE(TRIM(CLEAN(RIGHT(Table_cqz02f6h9c.database.windows.net_TSGMaster_Customer[[#This Row],[CustomerNumber]],6)))),)</f>
        <v>0</v>
      </c>
      <c r="G304">
        <v>404</v>
      </c>
      <c r="H304" t="s">
        <v>3171</v>
      </c>
      <c r="I304" t="s">
        <v>3395</v>
      </c>
      <c r="J304" t="s">
        <v>4102</v>
      </c>
      <c r="K304" t="s">
        <v>5</v>
      </c>
      <c r="L304" t="s">
        <v>5</v>
      </c>
      <c r="M304" t="s">
        <v>4100</v>
      </c>
      <c r="N304" t="s">
        <v>3601</v>
      </c>
      <c r="O304" t="s">
        <v>4103</v>
      </c>
      <c r="P304" t="s">
        <v>3272</v>
      </c>
      <c r="Q304">
        <v>1</v>
      </c>
      <c r="R304" t="s">
        <v>192</v>
      </c>
      <c r="S304">
        <v>97</v>
      </c>
      <c r="T304">
        <v>16</v>
      </c>
      <c r="V304">
        <v>8</v>
      </c>
      <c r="W3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05" spans="1:23" x14ac:dyDescent="0.25">
      <c r="A305">
        <v>827</v>
      </c>
      <c r="B305" s="3" t="s">
        <v>927</v>
      </c>
      <c r="C305" t="s">
        <v>928</v>
      </c>
      <c r="D305">
        <f>IF(EC!$C$2 = Table_cqz02f6h9c.database.windows.net_TSGMaster_Customer[[#This Row],[CustomerName]],1,0)</f>
        <v>0</v>
      </c>
      <c r="E305" s="3">
        <f>IF(Table_cqz02f6h9c.database.windows.net_TSGMaster_Customer[[#This Row],[Column1]]=1,VALUE(TRIM(CLEAN(RIGHT(Table_cqz02f6h9c.database.windows.net_TSGMaster_Customer[[#This Row],[CustomerNumber]],6)))),)</f>
        <v>0</v>
      </c>
      <c r="G305">
        <v>405</v>
      </c>
      <c r="H305" t="s">
        <v>1776</v>
      </c>
      <c r="I305" t="s">
        <v>3251</v>
      </c>
      <c r="J305" t="s">
        <v>4104</v>
      </c>
      <c r="K305" t="s">
        <v>5</v>
      </c>
      <c r="L305" t="s">
        <v>5</v>
      </c>
      <c r="M305" t="s">
        <v>3773</v>
      </c>
      <c r="N305" t="s">
        <v>3609</v>
      </c>
      <c r="O305" t="s">
        <v>4105</v>
      </c>
      <c r="P305" t="s">
        <v>3272</v>
      </c>
      <c r="Q305">
        <v>1</v>
      </c>
      <c r="R305" t="s">
        <v>206</v>
      </c>
      <c r="S305">
        <v>104</v>
      </c>
      <c r="T305">
        <v>16</v>
      </c>
      <c r="V305">
        <v>8</v>
      </c>
      <c r="W3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06" spans="1:23" x14ac:dyDescent="0.25">
      <c r="A306">
        <v>800</v>
      </c>
      <c r="B306" s="3" t="s">
        <v>874</v>
      </c>
      <c r="C306" t="s">
        <v>875</v>
      </c>
      <c r="D306">
        <f>IF(EC!$C$2 = Table_cqz02f6h9c.database.windows.net_TSGMaster_Customer[[#This Row],[CustomerName]],1,0)</f>
        <v>0</v>
      </c>
      <c r="E306" s="3">
        <f>IF(Table_cqz02f6h9c.database.windows.net_TSGMaster_Customer[[#This Row],[Column1]]=1,VALUE(TRIM(CLEAN(RIGHT(Table_cqz02f6h9c.database.windows.net_TSGMaster_Customer[[#This Row],[CustomerNumber]],6)))),)</f>
        <v>0</v>
      </c>
      <c r="G306">
        <v>406</v>
      </c>
      <c r="H306" t="s">
        <v>1784</v>
      </c>
      <c r="I306" t="s">
        <v>3360</v>
      </c>
      <c r="J306" t="s">
        <v>4106</v>
      </c>
      <c r="K306" t="s">
        <v>5</v>
      </c>
      <c r="L306" t="s">
        <v>5</v>
      </c>
      <c r="M306" t="s">
        <v>3773</v>
      </c>
      <c r="N306" t="s">
        <v>3609</v>
      </c>
      <c r="O306" t="s">
        <v>4105</v>
      </c>
      <c r="P306" t="s">
        <v>3272</v>
      </c>
      <c r="Q306">
        <v>1</v>
      </c>
      <c r="R306" t="s">
        <v>206</v>
      </c>
      <c r="S306">
        <v>104</v>
      </c>
      <c r="T306">
        <v>16</v>
      </c>
      <c r="V306">
        <v>8</v>
      </c>
      <c r="W3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07" spans="1:23" x14ac:dyDescent="0.25">
      <c r="A307">
        <v>37</v>
      </c>
      <c r="B307" s="3" t="s">
        <v>74</v>
      </c>
      <c r="C307" t="s">
        <v>75</v>
      </c>
      <c r="D307">
        <f>IF(EC!$C$2 = Table_cqz02f6h9c.database.windows.net_TSGMaster_Customer[[#This Row],[CustomerName]],1,0)</f>
        <v>0</v>
      </c>
      <c r="E307" s="3">
        <f>IF(Table_cqz02f6h9c.database.windows.net_TSGMaster_Customer[[#This Row],[Column1]]=1,VALUE(TRIM(CLEAN(RIGHT(Table_cqz02f6h9c.database.windows.net_TSGMaster_Customer[[#This Row],[CustomerNumber]],6)))),)</f>
        <v>0</v>
      </c>
      <c r="G307">
        <v>407</v>
      </c>
      <c r="H307" t="s">
        <v>1204</v>
      </c>
      <c r="I307" t="s">
        <v>3433</v>
      </c>
      <c r="J307" t="s">
        <v>4107</v>
      </c>
      <c r="K307" t="s">
        <v>5</v>
      </c>
      <c r="L307" t="s">
        <v>5</v>
      </c>
      <c r="M307" t="s">
        <v>4108</v>
      </c>
      <c r="N307" t="s">
        <v>3597</v>
      </c>
      <c r="O307" t="s">
        <v>4109</v>
      </c>
      <c r="P307" t="s">
        <v>3272</v>
      </c>
      <c r="Q307">
        <v>2</v>
      </c>
      <c r="R307" t="s">
        <v>14</v>
      </c>
      <c r="S307">
        <v>6</v>
      </c>
      <c r="T307">
        <v>16</v>
      </c>
      <c r="V307">
        <v>8</v>
      </c>
      <c r="W3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08" spans="1:23" x14ac:dyDescent="0.25">
      <c r="A308">
        <v>109</v>
      </c>
      <c r="B308" s="3" t="s">
        <v>216</v>
      </c>
      <c r="C308" t="s">
        <v>217</v>
      </c>
      <c r="D308">
        <f>IF(EC!$C$2 = Table_cqz02f6h9c.database.windows.net_TSGMaster_Customer[[#This Row],[CustomerName]],1,0)</f>
        <v>0</v>
      </c>
      <c r="E308" s="3">
        <f>IF(Table_cqz02f6h9c.database.windows.net_TSGMaster_Customer[[#This Row],[Column1]]=1,VALUE(TRIM(CLEAN(RIGHT(Table_cqz02f6h9c.database.windows.net_TSGMaster_Customer[[#This Row],[CustomerNumber]],6)))),)</f>
        <v>0</v>
      </c>
      <c r="G308">
        <v>408</v>
      </c>
      <c r="H308" t="s">
        <v>1848</v>
      </c>
      <c r="I308" t="s">
        <v>3350</v>
      </c>
      <c r="J308" t="s">
        <v>4110</v>
      </c>
      <c r="K308" t="s">
        <v>5</v>
      </c>
      <c r="L308" t="s">
        <v>5</v>
      </c>
      <c r="M308" t="s">
        <v>4111</v>
      </c>
      <c r="N308" t="s">
        <v>3705</v>
      </c>
      <c r="O308" t="s">
        <v>4112</v>
      </c>
      <c r="P308" t="s">
        <v>3272</v>
      </c>
      <c r="Q308">
        <v>2</v>
      </c>
      <c r="R308" t="s">
        <v>14</v>
      </c>
      <c r="S308">
        <v>6</v>
      </c>
      <c r="T308">
        <v>16</v>
      </c>
      <c r="V308">
        <v>8</v>
      </c>
      <c r="W3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09" spans="1:23" x14ac:dyDescent="0.25">
      <c r="A309">
        <v>294</v>
      </c>
      <c r="B309" s="3" t="s">
        <v>584</v>
      </c>
      <c r="C309" t="s">
        <v>585</v>
      </c>
      <c r="D309">
        <f>IF(EC!$C$2 = Table_cqz02f6h9c.database.windows.net_TSGMaster_Customer[[#This Row],[CustomerName]],1,0)</f>
        <v>0</v>
      </c>
      <c r="E309" s="3">
        <f>IF(Table_cqz02f6h9c.database.windows.net_TSGMaster_Customer[[#This Row],[Column1]]=1,VALUE(TRIM(CLEAN(RIGHT(Table_cqz02f6h9c.database.windows.net_TSGMaster_Customer[[#This Row],[CustomerNumber]],6)))),)</f>
        <v>0</v>
      </c>
      <c r="G309">
        <v>409</v>
      </c>
      <c r="H309" t="s">
        <v>2040</v>
      </c>
      <c r="I309" t="s">
        <v>3360</v>
      </c>
      <c r="J309" t="s">
        <v>4113</v>
      </c>
      <c r="K309" t="s">
        <v>5</v>
      </c>
      <c r="L309" t="s">
        <v>5</v>
      </c>
      <c r="M309" t="s">
        <v>4114</v>
      </c>
      <c r="N309" t="s">
        <v>3878</v>
      </c>
      <c r="O309" t="s">
        <v>4115</v>
      </c>
      <c r="P309" t="s">
        <v>3880</v>
      </c>
      <c r="Q309">
        <v>2</v>
      </c>
      <c r="R309" t="s">
        <v>14</v>
      </c>
      <c r="S309">
        <v>6</v>
      </c>
      <c r="T309">
        <v>16</v>
      </c>
      <c r="V309">
        <v>8</v>
      </c>
      <c r="W3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10" spans="1:23" x14ac:dyDescent="0.25">
      <c r="A310">
        <v>369</v>
      </c>
      <c r="B310" s="3" t="s">
        <v>734</v>
      </c>
      <c r="C310" t="s">
        <v>735</v>
      </c>
      <c r="D310">
        <f>IF(EC!$C$2 = Table_cqz02f6h9c.database.windows.net_TSGMaster_Customer[[#This Row],[CustomerName]],1,0)</f>
        <v>0</v>
      </c>
      <c r="E310" s="3">
        <f>IF(Table_cqz02f6h9c.database.windows.net_TSGMaster_Customer[[#This Row],[Column1]]=1,VALUE(TRIM(CLEAN(RIGHT(Table_cqz02f6h9c.database.windows.net_TSGMaster_Customer[[#This Row],[CustomerNumber]],6)))),)</f>
        <v>0</v>
      </c>
      <c r="G310">
        <v>410</v>
      </c>
      <c r="H310" t="s">
        <v>2041</v>
      </c>
      <c r="I310" t="s">
        <v>3395</v>
      </c>
      <c r="J310" t="s">
        <v>4116</v>
      </c>
      <c r="K310" t="s">
        <v>5</v>
      </c>
      <c r="L310" t="s">
        <v>5</v>
      </c>
      <c r="M310" t="s">
        <v>4117</v>
      </c>
      <c r="N310" t="s">
        <v>3705</v>
      </c>
      <c r="O310" t="s">
        <v>4118</v>
      </c>
      <c r="P310" t="s">
        <v>3272</v>
      </c>
      <c r="Q310">
        <v>2</v>
      </c>
      <c r="R310" t="s">
        <v>14</v>
      </c>
      <c r="S310">
        <v>6</v>
      </c>
      <c r="T310">
        <v>16</v>
      </c>
      <c r="V310">
        <v>8</v>
      </c>
      <c r="W3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11" spans="1:23" x14ac:dyDescent="0.25">
      <c r="A311">
        <v>354</v>
      </c>
      <c r="B311" s="3" t="s">
        <v>704</v>
      </c>
      <c r="C311" t="s">
        <v>705</v>
      </c>
      <c r="D311">
        <f>IF(EC!$C$2 = Table_cqz02f6h9c.database.windows.net_TSGMaster_Customer[[#This Row],[CustomerName]],1,0)</f>
        <v>0</v>
      </c>
      <c r="E311" s="3">
        <f>IF(Table_cqz02f6h9c.database.windows.net_TSGMaster_Customer[[#This Row],[Column1]]=1,VALUE(TRIM(CLEAN(RIGHT(Table_cqz02f6h9c.database.windows.net_TSGMaster_Customer[[#This Row],[CustomerNumber]],6)))),)</f>
        <v>0</v>
      </c>
      <c r="G311">
        <v>411</v>
      </c>
      <c r="H311" t="s">
        <v>2857</v>
      </c>
      <c r="I311" t="s">
        <v>3420</v>
      </c>
      <c r="J311" t="s">
        <v>4119</v>
      </c>
      <c r="K311" t="s">
        <v>5</v>
      </c>
      <c r="L311" t="s">
        <v>5</v>
      </c>
      <c r="M311" t="s">
        <v>3793</v>
      </c>
      <c r="N311" t="s">
        <v>3601</v>
      </c>
      <c r="O311" t="s">
        <v>3794</v>
      </c>
      <c r="P311" t="s">
        <v>3272</v>
      </c>
      <c r="Q311">
        <v>2</v>
      </c>
      <c r="R311" t="s">
        <v>14</v>
      </c>
      <c r="S311">
        <v>6</v>
      </c>
      <c r="T311">
        <v>16</v>
      </c>
      <c r="V311">
        <v>8</v>
      </c>
      <c r="W3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12" spans="1:23" x14ac:dyDescent="0.25">
      <c r="A312">
        <v>38</v>
      </c>
      <c r="B312" s="3" t="s">
        <v>76</v>
      </c>
      <c r="C312" t="s">
        <v>77</v>
      </c>
      <c r="D312">
        <f>IF(EC!$C$2 = Table_cqz02f6h9c.database.windows.net_TSGMaster_Customer[[#This Row],[CustomerName]],1,0)</f>
        <v>0</v>
      </c>
      <c r="E312" s="3">
        <f>IF(Table_cqz02f6h9c.database.windows.net_TSGMaster_Customer[[#This Row],[Column1]]=1,VALUE(TRIM(CLEAN(RIGHT(Table_cqz02f6h9c.database.windows.net_TSGMaster_Customer[[#This Row],[CustomerNumber]],6)))),)</f>
        <v>0</v>
      </c>
      <c r="G312">
        <v>412</v>
      </c>
      <c r="H312" t="s">
        <v>23</v>
      </c>
      <c r="I312" t="s">
        <v>3433</v>
      </c>
      <c r="J312" t="s">
        <v>4120</v>
      </c>
      <c r="K312" t="s">
        <v>5</v>
      </c>
      <c r="L312" t="s">
        <v>5</v>
      </c>
      <c r="M312" t="s">
        <v>4121</v>
      </c>
      <c r="N312" t="s">
        <v>3601</v>
      </c>
      <c r="O312" t="s">
        <v>4122</v>
      </c>
      <c r="P312" t="s">
        <v>3272</v>
      </c>
      <c r="Q312">
        <v>2</v>
      </c>
      <c r="R312" t="s">
        <v>22</v>
      </c>
      <c r="S312">
        <v>10</v>
      </c>
      <c r="T312">
        <v>16</v>
      </c>
      <c r="V312">
        <v>8</v>
      </c>
      <c r="W3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13" spans="1:23" x14ac:dyDescent="0.25">
      <c r="A313">
        <v>208</v>
      </c>
      <c r="B313" s="3" t="s">
        <v>414</v>
      </c>
      <c r="C313" t="s">
        <v>415</v>
      </c>
      <c r="D313">
        <f>IF(EC!$C$2 = Table_cqz02f6h9c.database.windows.net_TSGMaster_Customer[[#This Row],[CustomerName]],1,0)</f>
        <v>0</v>
      </c>
      <c r="E313" s="3">
        <f>IF(Table_cqz02f6h9c.database.windows.net_TSGMaster_Customer[[#This Row],[Column1]]=1,VALUE(TRIM(CLEAN(RIGHT(Table_cqz02f6h9c.database.windows.net_TSGMaster_Customer[[#This Row],[CustomerNumber]],6)))),)</f>
        <v>0</v>
      </c>
      <c r="G313">
        <v>413</v>
      </c>
      <c r="H313" t="s">
        <v>23</v>
      </c>
      <c r="I313" t="s">
        <v>3350</v>
      </c>
      <c r="J313" t="s">
        <v>4123</v>
      </c>
      <c r="K313" t="s">
        <v>5</v>
      </c>
      <c r="L313" t="s">
        <v>5</v>
      </c>
      <c r="M313" t="s">
        <v>4124</v>
      </c>
      <c r="N313" t="s">
        <v>3878</v>
      </c>
      <c r="O313" t="s">
        <v>4125</v>
      </c>
      <c r="P313" t="s">
        <v>3880</v>
      </c>
      <c r="Q313">
        <v>2</v>
      </c>
      <c r="R313" t="s">
        <v>22</v>
      </c>
      <c r="S313">
        <v>10</v>
      </c>
      <c r="T313">
        <v>16</v>
      </c>
      <c r="V313">
        <v>8</v>
      </c>
      <c r="W3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14" spans="1:23" x14ac:dyDescent="0.25">
      <c r="A314">
        <v>209</v>
      </c>
      <c r="B314" s="3" t="s">
        <v>416</v>
      </c>
      <c r="C314" t="s">
        <v>415</v>
      </c>
      <c r="D314">
        <f>IF(EC!$C$2 = Table_cqz02f6h9c.database.windows.net_TSGMaster_Customer[[#This Row],[CustomerName]],1,0)</f>
        <v>0</v>
      </c>
      <c r="E314" s="3">
        <f>IF(Table_cqz02f6h9c.database.windows.net_TSGMaster_Customer[[#This Row],[Column1]]=1,VALUE(TRIM(CLEAN(RIGHT(Table_cqz02f6h9c.database.windows.net_TSGMaster_Customer[[#This Row],[CustomerNumber]],6)))),)</f>
        <v>0</v>
      </c>
      <c r="G314">
        <v>414</v>
      </c>
      <c r="H314" t="s">
        <v>1093</v>
      </c>
      <c r="I314" t="s">
        <v>3360</v>
      </c>
      <c r="J314" t="s">
        <v>4126</v>
      </c>
      <c r="K314" t="s">
        <v>5</v>
      </c>
      <c r="L314" t="s">
        <v>5</v>
      </c>
      <c r="M314" t="s">
        <v>3758</v>
      </c>
      <c r="N314" t="s">
        <v>3878</v>
      </c>
      <c r="O314" t="s">
        <v>4127</v>
      </c>
      <c r="P314" t="s">
        <v>3880</v>
      </c>
      <c r="Q314">
        <v>2</v>
      </c>
      <c r="R314" t="s">
        <v>22</v>
      </c>
      <c r="S314">
        <v>10</v>
      </c>
      <c r="T314">
        <v>16</v>
      </c>
      <c r="V314">
        <v>8</v>
      </c>
      <c r="W3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15" spans="1:23" x14ac:dyDescent="0.25">
      <c r="A315">
        <v>241</v>
      </c>
      <c r="B315" s="3" t="s">
        <v>479</v>
      </c>
      <c r="C315" t="s">
        <v>480</v>
      </c>
      <c r="D315">
        <f>IF(EC!$C$2 = Table_cqz02f6h9c.database.windows.net_TSGMaster_Customer[[#This Row],[CustomerName]],1,0)</f>
        <v>0</v>
      </c>
      <c r="E315" s="3">
        <f>IF(Table_cqz02f6h9c.database.windows.net_TSGMaster_Customer[[#This Row],[Column1]]=1,VALUE(TRIM(CLEAN(RIGHT(Table_cqz02f6h9c.database.windows.net_TSGMaster_Customer[[#This Row],[CustomerNumber]],6)))),)</f>
        <v>0</v>
      </c>
      <c r="G315">
        <v>415</v>
      </c>
      <c r="H315" t="s">
        <v>1094</v>
      </c>
      <c r="I315" t="s">
        <v>3395</v>
      </c>
      <c r="J315" t="s">
        <v>4123</v>
      </c>
      <c r="K315" t="s">
        <v>5</v>
      </c>
      <c r="L315" t="s">
        <v>5</v>
      </c>
      <c r="M315" t="s">
        <v>4124</v>
      </c>
      <c r="N315" t="s">
        <v>3878</v>
      </c>
      <c r="O315" t="s">
        <v>4125</v>
      </c>
      <c r="P315" t="s">
        <v>3880</v>
      </c>
      <c r="Q315">
        <v>2</v>
      </c>
      <c r="R315" t="s">
        <v>22</v>
      </c>
      <c r="S315">
        <v>10</v>
      </c>
      <c r="T315">
        <v>16</v>
      </c>
      <c r="V315">
        <v>8</v>
      </c>
      <c r="W3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16" spans="1:23" x14ac:dyDescent="0.25">
      <c r="A316">
        <v>107</v>
      </c>
      <c r="B316" s="3" t="s">
        <v>212</v>
      </c>
      <c r="C316" t="s">
        <v>213</v>
      </c>
      <c r="D316">
        <f>IF(EC!$C$2 = Table_cqz02f6h9c.database.windows.net_TSGMaster_Customer[[#This Row],[CustomerName]],1,0)</f>
        <v>0</v>
      </c>
      <c r="E316" s="3">
        <f>IF(Table_cqz02f6h9c.database.windows.net_TSGMaster_Customer[[#This Row],[Column1]]=1,VALUE(TRIM(CLEAN(RIGHT(Table_cqz02f6h9c.database.windows.net_TSGMaster_Customer[[#This Row],[CustomerNumber]],6)))),)</f>
        <v>0</v>
      </c>
      <c r="G316">
        <v>416</v>
      </c>
      <c r="H316" t="s">
        <v>1096</v>
      </c>
      <c r="I316" t="s">
        <v>3343</v>
      </c>
      <c r="J316" t="s">
        <v>4128</v>
      </c>
      <c r="K316" t="s">
        <v>5</v>
      </c>
      <c r="L316" t="s">
        <v>5</v>
      </c>
      <c r="M316" t="s">
        <v>4129</v>
      </c>
      <c r="N316" t="s">
        <v>3878</v>
      </c>
      <c r="O316" t="s">
        <v>4130</v>
      </c>
      <c r="P316" t="s">
        <v>3880</v>
      </c>
      <c r="Q316">
        <v>2</v>
      </c>
      <c r="R316" t="s">
        <v>22</v>
      </c>
      <c r="S316">
        <v>10</v>
      </c>
      <c r="T316">
        <v>16</v>
      </c>
      <c r="V316">
        <v>8</v>
      </c>
      <c r="W3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17" spans="1:23" x14ac:dyDescent="0.25">
      <c r="A317">
        <v>870</v>
      </c>
      <c r="B317" s="3" t="s">
        <v>1010</v>
      </c>
      <c r="C317" t="s">
        <v>1011</v>
      </c>
      <c r="D317">
        <f>IF(EC!$C$2 = Table_cqz02f6h9c.database.windows.net_TSGMaster_Customer[[#This Row],[CustomerName]],1,0)</f>
        <v>0</v>
      </c>
      <c r="E317" s="3">
        <f>IF(Table_cqz02f6h9c.database.windows.net_TSGMaster_Customer[[#This Row],[Column1]]=1,VALUE(TRIM(CLEAN(RIGHT(Table_cqz02f6h9c.database.windows.net_TSGMaster_Customer[[#This Row],[CustomerNumber]],6)))),)</f>
        <v>0</v>
      </c>
      <c r="G317">
        <v>417</v>
      </c>
      <c r="H317" t="s">
        <v>1097</v>
      </c>
      <c r="I317" t="s">
        <v>3420</v>
      </c>
      <c r="J317" t="s">
        <v>4120</v>
      </c>
      <c r="K317" t="s">
        <v>5</v>
      </c>
      <c r="L317" t="s">
        <v>5</v>
      </c>
      <c r="M317" t="s">
        <v>4121</v>
      </c>
      <c r="N317" t="s">
        <v>3601</v>
      </c>
      <c r="O317" t="s">
        <v>4122</v>
      </c>
      <c r="P317" t="s">
        <v>3272</v>
      </c>
      <c r="Q317">
        <v>2</v>
      </c>
      <c r="R317" t="s">
        <v>22</v>
      </c>
      <c r="S317">
        <v>10</v>
      </c>
      <c r="T317">
        <v>16</v>
      </c>
      <c r="V317">
        <v>8</v>
      </c>
      <c r="W3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18" spans="1:23" x14ac:dyDescent="0.25">
      <c r="A318">
        <v>311</v>
      </c>
      <c r="B318" s="3" t="s">
        <v>618</v>
      </c>
      <c r="C318" t="s">
        <v>619</v>
      </c>
      <c r="D318">
        <f>IF(EC!$C$2 = Table_cqz02f6h9c.database.windows.net_TSGMaster_Customer[[#This Row],[CustomerName]],1,0)</f>
        <v>0</v>
      </c>
      <c r="E318" s="3">
        <f>IF(Table_cqz02f6h9c.database.windows.net_TSGMaster_Customer[[#This Row],[Column1]]=1,VALUE(TRIM(CLEAN(RIGHT(Table_cqz02f6h9c.database.windows.net_TSGMaster_Customer[[#This Row],[CustomerNumber]],6)))),)</f>
        <v>0</v>
      </c>
      <c r="G318">
        <v>418</v>
      </c>
      <c r="H318" t="s">
        <v>1098</v>
      </c>
      <c r="I318" t="s">
        <v>3251</v>
      </c>
      <c r="J318" t="s">
        <v>4131</v>
      </c>
      <c r="K318" t="s">
        <v>5</v>
      </c>
      <c r="L318" t="s">
        <v>5</v>
      </c>
      <c r="M318" t="s">
        <v>3977</v>
      </c>
      <c r="N318" t="s">
        <v>3878</v>
      </c>
      <c r="O318" t="s">
        <v>4132</v>
      </c>
      <c r="P318" t="s">
        <v>3880</v>
      </c>
      <c r="Q318">
        <v>2</v>
      </c>
      <c r="R318" t="s">
        <v>22</v>
      </c>
      <c r="S318">
        <v>10</v>
      </c>
      <c r="T318">
        <v>16</v>
      </c>
      <c r="V318">
        <v>8</v>
      </c>
      <c r="W3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19" spans="1:23" x14ac:dyDescent="0.25">
      <c r="A319">
        <v>186</v>
      </c>
      <c r="B319" s="3" t="s">
        <v>370</v>
      </c>
      <c r="C319" t="s">
        <v>371</v>
      </c>
      <c r="D319">
        <f>IF(EC!$C$2 = Table_cqz02f6h9c.database.windows.net_TSGMaster_Customer[[#This Row],[CustomerName]],1,0)</f>
        <v>0</v>
      </c>
      <c r="E319" s="3">
        <f>IF(Table_cqz02f6h9c.database.windows.net_TSGMaster_Customer[[#This Row],[Column1]]=1,VALUE(TRIM(CLEAN(RIGHT(Table_cqz02f6h9c.database.windows.net_TSGMaster_Customer[[#This Row],[CustomerNumber]],6)))),)</f>
        <v>0</v>
      </c>
      <c r="G319">
        <v>419</v>
      </c>
      <c r="H319" t="s">
        <v>1346</v>
      </c>
      <c r="I319" t="s">
        <v>3395</v>
      </c>
      <c r="J319" t="s">
        <v>4133</v>
      </c>
      <c r="K319" t="s">
        <v>4134</v>
      </c>
      <c r="L319" t="s">
        <v>5</v>
      </c>
      <c r="M319" t="s">
        <v>3626</v>
      </c>
      <c r="N319" t="s">
        <v>3601</v>
      </c>
      <c r="O319" t="s">
        <v>4135</v>
      </c>
      <c r="P319" t="s">
        <v>3272</v>
      </c>
      <c r="Q319">
        <v>2</v>
      </c>
      <c r="R319" t="s">
        <v>40</v>
      </c>
      <c r="S319">
        <v>19</v>
      </c>
      <c r="T319">
        <v>16</v>
      </c>
      <c r="V319">
        <v>8</v>
      </c>
      <c r="W3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20" spans="1:23" x14ac:dyDescent="0.25">
      <c r="A320">
        <v>336</v>
      </c>
      <c r="B320" s="3" t="s">
        <v>668</v>
      </c>
      <c r="C320" t="s">
        <v>669</v>
      </c>
      <c r="D320">
        <f>IF(EC!$C$2 = Table_cqz02f6h9c.database.windows.net_TSGMaster_Customer[[#This Row],[CustomerName]],1,0)</f>
        <v>0</v>
      </c>
      <c r="E320" s="3">
        <f>IF(Table_cqz02f6h9c.database.windows.net_TSGMaster_Customer[[#This Row],[Column1]]=1,VALUE(TRIM(CLEAN(RIGHT(Table_cqz02f6h9c.database.windows.net_TSGMaster_Customer[[#This Row],[CustomerNumber]],6)))),)</f>
        <v>0</v>
      </c>
      <c r="G320">
        <v>420</v>
      </c>
      <c r="H320" t="s">
        <v>1347</v>
      </c>
      <c r="I320" t="s">
        <v>3420</v>
      </c>
      <c r="J320" t="s">
        <v>4133</v>
      </c>
      <c r="K320" t="s">
        <v>4134</v>
      </c>
      <c r="L320" t="s">
        <v>5</v>
      </c>
      <c r="M320" t="s">
        <v>3626</v>
      </c>
      <c r="N320" t="s">
        <v>3601</v>
      </c>
      <c r="O320" t="s">
        <v>4135</v>
      </c>
      <c r="P320" t="s">
        <v>3272</v>
      </c>
      <c r="Q320">
        <v>2</v>
      </c>
      <c r="R320" t="s">
        <v>40</v>
      </c>
      <c r="S320">
        <v>19</v>
      </c>
      <c r="T320">
        <v>16</v>
      </c>
      <c r="V320">
        <v>8</v>
      </c>
      <c r="W3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21" spans="1:23" x14ac:dyDescent="0.25">
      <c r="A321">
        <v>180</v>
      </c>
      <c r="B321" s="3" t="s">
        <v>358</v>
      </c>
      <c r="C321" t="s">
        <v>359</v>
      </c>
      <c r="D321">
        <f>IF(EC!$C$2 = Table_cqz02f6h9c.database.windows.net_TSGMaster_Customer[[#This Row],[CustomerName]],1,0)</f>
        <v>0</v>
      </c>
      <c r="E321" s="3">
        <f>IF(Table_cqz02f6h9c.database.windows.net_TSGMaster_Customer[[#This Row],[Column1]]=1,VALUE(TRIM(CLEAN(RIGHT(Table_cqz02f6h9c.database.windows.net_TSGMaster_Customer[[#This Row],[CustomerNumber]],6)))),)</f>
        <v>0</v>
      </c>
      <c r="G321">
        <v>421</v>
      </c>
      <c r="H321" t="s">
        <v>1348</v>
      </c>
      <c r="I321" t="s">
        <v>3360</v>
      </c>
      <c r="J321" t="s">
        <v>4136</v>
      </c>
      <c r="K321" t="s">
        <v>5</v>
      </c>
      <c r="L321" t="s">
        <v>5</v>
      </c>
      <c r="M321" t="s">
        <v>3626</v>
      </c>
      <c r="N321" t="s">
        <v>3601</v>
      </c>
      <c r="O321" t="s">
        <v>4137</v>
      </c>
      <c r="P321" t="s">
        <v>3272</v>
      </c>
      <c r="Q321">
        <v>2</v>
      </c>
      <c r="R321" t="s">
        <v>40</v>
      </c>
      <c r="S321">
        <v>19</v>
      </c>
      <c r="T321">
        <v>16</v>
      </c>
      <c r="V321">
        <v>8</v>
      </c>
      <c r="W3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22" spans="1:23" x14ac:dyDescent="0.25">
      <c r="A322">
        <v>290</v>
      </c>
      <c r="B322" s="3" t="s">
        <v>576</v>
      </c>
      <c r="C322" t="s">
        <v>577</v>
      </c>
      <c r="D322">
        <f>IF(EC!$C$2 = Table_cqz02f6h9c.database.windows.net_TSGMaster_Customer[[#This Row],[CustomerName]],1,0)</f>
        <v>0</v>
      </c>
      <c r="E322" s="3">
        <f>IF(Table_cqz02f6h9c.database.windows.net_TSGMaster_Customer[[#This Row],[Column1]]=1,VALUE(TRIM(CLEAN(RIGHT(Table_cqz02f6h9c.database.windows.net_TSGMaster_Customer[[#This Row],[CustomerNumber]],6)))),)</f>
        <v>0</v>
      </c>
      <c r="G322">
        <v>422</v>
      </c>
      <c r="H322" t="s">
        <v>1349</v>
      </c>
      <c r="I322" t="s">
        <v>3251</v>
      </c>
      <c r="J322" t="s">
        <v>4138</v>
      </c>
      <c r="K322" t="s">
        <v>5</v>
      </c>
      <c r="L322" t="s">
        <v>5</v>
      </c>
      <c r="M322" t="s">
        <v>3626</v>
      </c>
      <c r="N322" t="s">
        <v>3601</v>
      </c>
      <c r="O322" t="s">
        <v>4137</v>
      </c>
      <c r="P322" t="s">
        <v>3272</v>
      </c>
      <c r="Q322">
        <v>2</v>
      </c>
      <c r="R322" t="s">
        <v>40</v>
      </c>
      <c r="S322">
        <v>19</v>
      </c>
      <c r="T322">
        <v>16</v>
      </c>
      <c r="V322">
        <v>8</v>
      </c>
      <c r="W3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23" spans="1:23" x14ac:dyDescent="0.25">
      <c r="A323">
        <v>108</v>
      </c>
      <c r="B323" s="3" t="s">
        <v>214</v>
      </c>
      <c r="C323" t="s">
        <v>215</v>
      </c>
      <c r="D323">
        <f>IF(EC!$C$2 = Table_cqz02f6h9c.database.windows.net_TSGMaster_Customer[[#This Row],[CustomerName]],1,0)</f>
        <v>0</v>
      </c>
      <c r="E323" s="3">
        <f>IF(Table_cqz02f6h9c.database.windows.net_TSGMaster_Customer[[#This Row],[Column1]]=1,VALUE(TRIM(CLEAN(RIGHT(Table_cqz02f6h9c.database.windows.net_TSGMaster_Customer[[#This Row],[CustomerNumber]],6)))),)</f>
        <v>0</v>
      </c>
      <c r="G323">
        <v>423</v>
      </c>
      <c r="H323" t="s">
        <v>1545</v>
      </c>
      <c r="I323" t="s">
        <v>3360</v>
      </c>
      <c r="J323" t="s">
        <v>4139</v>
      </c>
      <c r="K323" t="s">
        <v>4140</v>
      </c>
      <c r="L323" t="s">
        <v>5</v>
      </c>
      <c r="M323" t="s">
        <v>4141</v>
      </c>
      <c r="N323" t="s">
        <v>3878</v>
      </c>
      <c r="O323" t="s">
        <v>4142</v>
      </c>
      <c r="P323" t="s">
        <v>3880</v>
      </c>
      <c r="Q323">
        <v>2</v>
      </c>
      <c r="R323" t="s">
        <v>48</v>
      </c>
      <c r="S323">
        <v>23</v>
      </c>
      <c r="T323">
        <v>16</v>
      </c>
      <c r="V323">
        <v>8</v>
      </c>
      <c r="W3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24" spans="1:23" x14ac:dyDescent="0.25">
      <c r="A324">
        <v>110</v>
      </c>
      <c r="B324" s="3" t="s">
        <v>218</v>
      </c>
      <c r="C324" t="s">
        <v>219</v>
      </c>
      <c r="D324">
        <f>IF(EC!$C$2 = Table_cqz02f6h9c.database.windows.net_TSGMaster_Customer[[#This Row],[CustomerName]],1,0)</f>
        <v>0</v>
      </c>
      <c r="E324" s="3">
        <f>IF(Table_cqz02f6h9c.database.windows.net_TSGMaster_Customer[[#This Row],[Column1]]=1,VALUE(TRIM(CLEAN(RIGHT(Table_cqz02f6h9c.database.windows.net_TSGMaster_Customer[[#This Row],[CustomerNumber]],6)))),)</f>
        <v>0</v>
      </c>
      <c r="G324">
        <v>424</v>
      </c>
      <c r="H324" t="s">
        <v>1613</v>
      </c>
      <c r="I324" t="s">
        <v>3395</v>
      </c>
      <c r="J324" t="s">
        <v>4143</v>
      </c>
      <c r="K324" t="s">
        <v>4144</v>
      </c>
      <c r="L324" t="s">
        <v>5</v>
      </c>
      <c r="M324" t="s">
        <v>3966</v>
      </c>
      <c r="N324" t="s">
        <v>3878</v>
      </c>
      <c r="O324" t="s">
        <v>3967</v>
      </c>
      <c r="P324" t="s">
        <v>3880</v>
      </c>
      <c r="Q324">
        <v>2</v>
      </c>
      <c r="R324" t="s">
        <v>48</v>
      </c>
      <c r="S324">
        <v>23</v>
      </c>
      <c r="T324">
        <v>16</v>
      </c>
      <c r="V324">
        <v>8</v>
      </c>
      <c r="W3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25" spans="1:23" x14ac:dyDescent="0.25">
      <c r="A325">
        <v>152</v>
      </c>
      <c r="B325" s="3" t="s">
        <v>302</v>
      </c>
      <c r="C325" t="s">
        <v>303</v>
      </c>
      <c r="D325">
        <f>IF(EC!$C$2 = Table_cqz02f6h9c.database.windows.net_TSGMaster_Customer[[#This Row],[CustomerName]],1,0)</f>
        <v>0</v>
      </c>
      <c r="E325" s="3">
        <f>IF(Table_cqz02f6h9c.database.windows.net_TSGMaster_Customer[[#This Row],[Column1]]=1,VALUE(TRIM(CLEAN(RIGHT(Table_cqz02f6h9c.database.windows.net_TSGMaster_Customer[[#This Row],[CustomerNumber]],6)))),)</f>
        <v>0</v>
      </c>
      <c r="G325">
        <v>425</v>
      </c>
      <c r="H325" t="s">
        <v>1614</v>
      </c>
      <c r="I325" t="s">
        <v>3420</v>
      </c>
      <c r="J325" t="s">
        <v>4145</v>
      </c>
      <c r="K325" t="s">
        <v>5</v>
      </c>
      <c r="L325" t="s">
        <v>5</v>
      </c>
      <c r="M325" t="s">
        <v>3616</v>
      </c>
      <c r="N325" t="s">
        <v>3705</v>
      </c>
      <c r="O325" t="s">
        <v>4146</v>
      </c>
      <c r="P325" t="s">
        <v>3272</v>
      </c>
      <c r="Q325">
        <v>2</v>
      </c>
      <c r="R325" t="s">
        <v>48</v>
      </c>
      <c r="S325">
        <v>23</v>
      </c>
      <c r="T325">
        <v>16</v>
      </c>
      <c r="V325">
        <v>8</v>
      </c>
      <c r="W3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26" spans="1:23" x14ac:dyDescent="0.25">
      <c r="A326">
        <v>251</v>
      </c>
      <c r="B326" s="3" t="s">
        <v>499</v>
      </c>
      <c r="C326" t="s">
        <v>500</v>
      </c>
      <c r="D326">
        <f>IF(EC!$C$2 = Table_cqz02f6h9c.database.windows.net_TSGMaster_Customer[[#This Row],[CustomerName]],1,0)</f>
        <v>0</v>
      </c>
      <c r="E326" s="3">
        <f>IF(Table_cqz02f6h9c.database.windows.net_TSGMaster_Customer[[#This Row],[Column1]]=1,VALUE(TRIM(CLEAN(RIGHT(Table_cqz02f6h9c.database.windows.net_TSGMaster_Customer[[#This Row],[CustomerNumber]],6)))),)</f>
        <v>0</v>
      </c>
      <c r="G326">
        <v>426</v>
      </c>
      <c r="H326" t="s">
        <v>1721</v>
      </c>
      <c r="I326" t="s">
        <v>3433</v>
      </c>
      <c r="J326" t="s">
        <v>4147</v>
      </c>
      <c r="K326" t="s">
        <v>5</v>
      </c>
      <c r="L326" t="s">
        <v>5</v>
      </c>
      <c r="M326" t="s">
        <v>4141</v>
      </c>
      <c r="N326" t="s">
        <v>3878</v>
      </c>
      <c r="O326" t="s">
        <v>4148</v>
      </c>
      <c r="P326" t="s">
        <v>3880</v>
      </c>
      <c r="Q326">
        <v>2</v>
      </c>
      <c r="R326" t="s">
        <v>56</v>
      </c>
      <c r="S326">
        <v>27</v>
      </c>
      <c r="T326">
        <v>16</v>
      </c>
      <c r="V326">
        <v>8</v>
      </c>
      <c r="W3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27" spans="1:23" x14ac:dyDescent="0.25">
      <c r="A327">
        <v>165</v>
      </c>
      <c r="B327" s="3" t="s">
        <v>328</v>
      </c>
      <c r="C327" t="s">
        <v>329</v>
      </c>
      <c r="D327">
        <f>IF(EC!$C$2 = Table_cqz02f6h9c.database.windows.net_TSGMaster_Customer[[#This Row],[CustomerName]],1,0)</f>
        <v>0</v>
      </c>
      <c r="E327" s="3">
        <f>IF(Table_cqz02f6h9c.database.windows.net_TSGMaster_Customer[[#This Row],[Column1]]=1,VALUE(TRIM(CLEAN(RIGHT(Table_cqz02f6h9c.database.windows.net_TSGMaster_Customer[[#This Row],[CustomerNumber]],6)))),)</f>
        <v>0</v>
      </c>
      <c r="G327">
        <v>427</v>
      </c>
      <c r="H327" t="s">
        <v>2232</v>
      </c>
      <c r="I327" t="s">
        <v>3395</v>
      </c>
      <c r="J327" t="s">
        <v>4149</v>
      </c>
      <c r="K327" t="s">
        <v>4150</v>
      </c>
      <c r="L327" t="s">
        <v>5</v>
      </c>
      <c r="M327" t="s">
        <v>3689</v>
      </c>
      <c r="N327" t="s">
        <v>3601</v>
      </c>
      <c r="O327" t="s">
        <v>3690</v>
      </c>
      <c r="P327" t="s">
        <v>3272</v>
      </c>
      <c r="Q327">
        <v>2</v>
      </c>
      <c r="R327" t="s">
        <v>68</v>
      </c>
      <c r="S327">
        <v>34</v>
      </c>
      <c r="T327">
        <v>16</v>
      </c>
      <c r="V327">
        <v>8</v>
      </c>
      <c r="W3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28" spans="1:23" x14ac:dyDescent="0.25">
      <c r="A328">
        <v>145</v>
      </c>
      <c r="B328" s="3" t="s">
        <v>288</v>
      </c>
      <c r="C328" t="s">
        <v>289</v>
      </c>
      <c r="D328">
        <f>IF(EC!$C$2 = Table_cqz02f6h9c.database.windows.net_TSGMaster_Customer[[#This Row],[CustomerName]],1,0)</f>
        <v>0</v>
      </c>
      <c r="E328" s="3">
        <f>IF(Table_cqz02f6h9c.database.windows.net_TSGMaster_Customer[[#This Row],[Column1]]=1,VALUE(TRIM(CLEAN(RIGHT(Table_cqz02f6h9c.database.windows.net_TSGMaster_Customer[[#This Row],[CustomerNumber]],6)))),)</f>
        <v>0</v>
      </c>
      <c r="G328">
        <v>428</v>
      </c>
      <c r="H328" t="s">
        <v>2290</v>
      </c>
      <c r="I328" t="s">
        <v>3420</v>
      </c>
      <c r="J328" t="s">
        <v>4151</v>
      </c>
      <c r="K328" t="s">
        <v>5</v>
      </c>
      <c r="L328" t="s">
        <v>5</v>
      </c>
      <c r="M328" t="s">
        <v>4152</v>
      </c>
      <c r="N328" t="s">
        <v>3878</v>
      </c>
      <c r="O328" t="s">
        <v>4153</v>
      </c>
      <c r="P328" t="s">
        <v>3880</v>
      </c>
      <c r="Q328">
        <v>2</v>
      </c>
      <c r="R328" t="s">
        <v>72</v>
      </c>
      <c r="S328">
        <v>36</v>
      </c>
      <c r="T328">
        <v>16</v>
      </c>
      <c r="V328">
        <v>8</v>
      </c>
      <c r="W3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29" spans="1:23" x14ac:dyDescent="0.25">
      <c r="A329">
        <v>356</v>
      </c>
      <c r="B329" s="3" t="s">
        <v>708</v>
      </c>
      <c r="C329" t="s">
        <v>709</v>
      </c>
      <c r="D329">
        <f>IF(EC!$C$2 = Table_cqz02f6h9c.database.windows.net_TSGMaster_Customer[[#This Row],[CustomerName]],1,0)</f>
        <v>0</v>
      </c>
      <c r="E329" s="3">
        <f>IF(Table_cqz02f6h9c.database.windows.net_TSGMaster_Customer[[#This Row],[Column1]]=1,VALUE(TRIM(CLEAN(RIGHT(Table_cqz02f6h9c.database.windows.net_TSGMaster_Customer[[#This Row],[CustomerNumber]],6)))),)</f>
        <v>0</v>
      </c>
      <c r="G329">
        <v>429</v>
      </c>
      <c r="H329" t="s">
        <v>2291</v>
      </c>
      <c r="I329" t="s">
        <v>3360</v>
      </c>
      <c r="J329" t="s">
        <v>4154</v>
      </c>
      <c r="K329" t="s">
        <v>5</v>
      </c>
      <c r="L329" t="s">
        <v>5</v>
      </c>
      <c r="M329" t="s">
        <v>4152</v>
      </c>
      <c r="N329" t="s">
        <v>3878</v>
      </c>
      <c r="O329" t="s">
        <v>4153</v>
      </c>
      <c r="P329" t="s">
        <v>3880</v>
      </c>
      <c r="Q329">
        <v>2</v>
      </c>
      <c r="R329" t="s">
        <v>72</v>
      </c>
      <c r="S329">
        <v>36</v>
      </c>
      <c r="T329">
        <v>16</v>
      </c>
      <c r="V329">
        <v>8</v>
      </c>
      <c r="W3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30" spans="1:23" x14ac:dyDescent="0.25">
      <c r="A330">
        <v>181</v>
      </c>
      <c r="B330" s="3" t="s">
        <v>360</v>
      </c>
      <c r="C330" t="s">
        <v>361</v>
      </c>
      <c r="D330">
        <f>IF(EC!$C$2 = Table_cqz02f6h9c.database.windows.net_TSGMaster_Customer[[#This Row],[CustomerName]],1,0)</f>
        <v>0</v>
      </c>
      <c r="E330" s="3">
        <f>IF(Table_cqz02f6h9c.database.windows.net_TSGMaster_Customer[[#This Row],[Column1]]=1,VALUE(TRIM(CLEAN(RIGHT(Table_cqz02f6h9c.database.windows.net_TSGMaster_Customer[[#This Row],[CustomerNumber]],6)))),)</f>
        <v>0</v>
      </c>
      <c r="G330">
        <v>430</v>
      </c>
      <c r="H330" t="s">
        <v>2292</v>
      </c>
      <c r="I330" t="s">
        <v>3251</v>
      </c>
      <c r="J330" t="s">
        <v>4155</v>
      </c>
      <c r="K330" t="s">
        <v>5</v>
      </c>
      <c r="L330" t="s">
        <v>5</v>
      </c>
      <c r="M330" t="s">
        <v>4152</v>
      </c>
      <c r="N330" t="s">
        <v>3878</v>
      </c>
      <c r="O330" t="s">
        <v>4153</v>
      </c>
      <c r="P330" t="s">
        <v>3880</v>
      </c>
      <c r="Q330">
        <v>2</v>
      </c>
      <c r="R330" t="s">
        <v>72</v>
      </c>
      <c r="S330">
        <v>36</v>
      </c>
      <c r="T330">
        <v>16</v>
      </c>
      <c r="V330">
        <v>8</v>
      </c>
      <c r="W3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31" spans="1:23" x14ac:dyDescent="0.25">
      <c r="A331">
        <v>197</v>
      </c>
      <c r="B331" s="3" t="s">
        <v>392</v>
      </c>
      <c r="C331" t="s">
        <v>393</v>
      </c>
      <c r="D331">
        <f>IF(EC!$C$2 = Table_cqz02f6h9c.database.windows.net_TSGMaster_Customer[[#This Row],[CustomerName]],1,0)</f>
        <v>0</v>
      </c>
      <c r="E331" s="3">
        <f>IF(Table_cqz02f6h9c.database.windows.net_TSGMaster_Customer[[#This Row],[Column1]]=1,VALUE(TRIM(CLEAN(RIGHT(Table_cqz02f6h9c.database.windows.net_TSGMaster_Customer[[#This Row],[CustomerNumber]],6)))),)</f>
        <v>0</v>
      </c>
      <c r="G331">
        <v>431</v>
      </c>
      <c r="H331" t="s">
        <v>2293</v>
      </c>
      <c r="I331" t="s">
        <v>3433</v>
      </c>
      <c r="J331" t="s">
        <v>4156</v>
      </c>
      <c r="K331" t="s">
        <v>5</v>
      </c>
      <c r="L331" t="s">
        <v>5</v>
      </c>
      <c r="M331" t="s">
        <v>4157</v>
      </c>
      <c r="N331" t="s">
        <v>3601</v>
      </c>
      <c r="O331" t="s">
        <v>4158</v>
      </c>
      <c r="P331" t="s">
        <v>3272</v>
      </c>
      <c r="Q331">
        <v>2</v>
      </c>
      <c r="R331" t="s">
        <v>72</v>
      </c>
      <c r="S331">
        <v>36</v>
      </c>
      <c r="T331">
        <v>16</v>
      </c>
      <c r="V331">
        <v>8</v>
      </c>
      <c r="W3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32" spans="1:23" x14ac:dyDescent="0.25">
      <c r="A332">
        <v>203</v>
      </c>
      <c r="B332" s="3" t="s">
        <v>404</v>
      </c>
      <c r="C332" t="s">
        <v>405</v>
      </c>
      <c r="D332">
        <f>IF(EC!$C$2 = Table_cqz02f6h9c.database.windows.net_TSGMaster_Customer[[#This Row],[CustomerName]],1,0)</f>
        <v>0</v>
      </c>
      <c r="E332" s="3">
        <f>IF(Table_cqz02f6h9c.database.windows.net_TSGMaster_Customer[[#This Row],[Column1]]=1,VALUE(TRIM(CLEAN(RIGHT(Table_cqz02f6h9c.database.windows.net_TSGMaster_Customer[[#This Row],[CustomerNumber]],6)))),)</f>
        <v>0</v>
      </c>
      <c r="G332">
        <v>432</v>
      </c>
      <c r="H332" t="s">
        <v>2294</v>
      </c>
      <c r="I332" t="s">
        <v>3395</v>
      </c>
      <c r="J332" t="s">
        <v>4159</v>
      </c>
      <c r="K332" t="s">
        <v>5</v>
      </c>
      <c r="L332" t="s">
        <v>5</v>
      </c>
      <c r="M332" t="s">
        <v>4152</v>
      </c>
      <c r="N332" t="s">
        <v>3878</v>
      </c>
      <c r="O332" t="s">
        <v>4153</v>
      </c>
      <c r="P332" t="s">
        <v>3880</v>
      </c>
      <c r="Q332">
        <v>2</v>
      </c>
      <c r="R332" t="s">
        <v>72</v>
      </c>
      <c r="S332">
        <v>36</v>
      </c>
      <c r="T332">
        <v>16</v>
      </c>
      <c r="V332">
        <v>8</v>
      </c>
      <c r="W3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33" spans="1:23" x14ac:dyDescent="0.25">
      <c r="A333">
        <v>125</v>
      </c>
      <c r="B333" s="3" t="s">
        <v>248</v>
      </c>
      <c r="C333" t="s">
        <v>249</v>
      </c>
      <c r="D333">
        <f>IF(EC!$C$2 = Table_cqz02f6h9c.database.windows.net_TSGMaster_Customer[[#This Row],[CustomerName]],1,0)</f>
        <v>0</v>
      </c>
      <c r="E333" s="3">
        <f>IF(Table_cqz02f6h9c.database.windows.net_TSGMaster_Customer[[#This Row],[Column1]]=1,VALUE(TRIM(CLEAN(RIGHT(Table_cqz02f6h9c.database.windows.net_TSGMaster_Customer[[#This Row],[CustomerNumber]],6)))),)</f>
        <v>0</v>
      </c>
      <c r="G333">
        <v>433</v>
      </c>
      <c r="H333" t="s">
        <v>1245</v>
      </c>
      <c r="I333" t="s">
        <v>3343</v>
      </c>
      <c r="J333" t="s">
        <v>4160</v>
      </c>
      <c r="K333" t="s">
        <v>5</v>
      </c>
      <c r="L333" t="s">
        <v>5</v>
      </c>
      <c r="M333" t="s">
        <v>3718</v>
      </c>
      <c r="N333" t="s">
        <v>3878</v>
      </c>
      <c r="O333" t="s">
        <v>4161</v>
      </c>
      <c r="P333" t="s">
        <v>3880</v>
      </c>
      <c r="Q333">
        <v>2</v>
      </c>
      <c r="R333" t="s">
        <v>84</v>
      </c>
      <c r="S333">
        <v>43</v>
      </c>
      <c r="T333">
        <v>16</v>
      </c>
      <c r="V333">
        <v>8</v>
      </c>
      <c r="W3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34" spans="1:23" x14ac:dyDescent="0.25">
      <c r="A334">
        <v>198</v>
      </c>
      <c r="B334" s="3" t="s">
        <v>394</v>
      </c>
      <c r="C334" t="s">
        <v>395</v>
      </c>
      <c r="D334">
        <f>IF(EC!$C$2 = Table_cqz02f6h9c.database.windows.net_TSGMaster_Customer[[#This Row],[CustomerName]],1,0)</f>
        <v>0</v>
      </c>
      <c r="E334" s="3">
        <f>IF(Table_cqz02f6h9c.database.windows.net_TSGMaster_Customer[[#This Row],[Column1]]=1,VALUE(TRIM(CLEAN(RIGHT(Table_cqz02f6h9c.database.windows.net_TSGMaster_Customer[[#This Row],[CustomerNumber]],6)))),)</f>
        <v>0</v>
      </c>
      <c r="G334">
        <v>434</v>
      </c>
      <c r="H334" t="s">
        <v>1246</v>
      </c>
      <c r="I334" t="s">
        <v>3350</v>
      </c>
      <c r="J334" t="s">
        <v>4162</v>
      </c>
      <c r="K334" t="s">
        <v>5</v>
      </c>
      <c r="L334" t="s">
        <v>5</v>
      </c>
      <c r="M334" t="s">
        <v>4152</v>
      </c>
      <c r="N334" t="s">
        <v>3878</v>
      </c>
      <c r="O334" t="s">
        <v>4163</v>
      </c>
      <c r="P334" t="s">
        <v>3880</v>
      </c>
      <c r="Q334">
        <v>2</v>
      </c>
      <c r="R334" t="s">
        <v>84</v>
      </c>
      <c r="S334">
        <v>43</v>
      </c>
      <c r="T334">
        <v>16</v>
      </c>
      <c r="V334">
        <v>8</v>
      </c>
      <c r="W3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35" spans="1:23" x14ac:dyDescent="0.25">
      <c r="A335">
        <v>783</v>
      </c>
      <c r="B335" s="3" t="s">
        <v>840</v>
      </c>
      <c r="C335" t="s">
        <v>841</v>
      </c>
      <c r="D335">
        <f>IF(EC!$C$2 = Table_cqz02f6h9c.database.windows.net_TSGMaster_Customer[[#This Row],[CustomerName]],1,0)</f>
        <v>0</v>
      </c>
      <c r="E335" s="3">
        <f>IF(Table_cqz02f6h9c.database.windows.net_TSGMaster_Customer[[#This Row],[Column1]]=1,VALUE(TRIM(CLEAN(RIGHT(Table_cqz02f6h9c.database.windows.net_TSGMaster_Customer[[#This Row],[CustomerNumber]],6)))),)</f>
        <v>0</v>
      </c>
      <c r="G335">
        <v>435</v>
      </c>
      <c r="H335" t="s">
        <v>1247</v>
      </c>
      <c r="I335" t="s">
        <v>3251</v>
      </c>
      <c r="J335" t="s">
        <v>4164</v>
      </c>
      <c r="K335" t="s">
        <v>5</v>
      </c>
      <c r="L335" t="s">
        <v>5</v>
      </c>
      <c r="M335" t="s">
        <v>4165</v>
      </c>
      <c r="N335" t="s">
        <v>3597</v>
      </c>
      <c r="O335" t="s">
        <v>4166</v>
      </c>
      <c r="P335" t="s">
        <v>3272</v>
      </c>
      <c r="Q335">
        <v>2</v>
      </c>
      <c r="R335" t="s">
        <v>84</v>
      </c>
      <c r="S335">
        <v>43</v>
      </c>
      <c r="T335">
        <v>16</v>
      </c>
      <c r="V335">
        <v>8</v>
      </c>
      <c r="W3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36" spans="1:23" x14ac:dyDescent="0.25">
      <c r="A336">
        <v>115</v>
      </c>
      <c r="B336" s="3" t="s">
        <v>228</v>
      </c>
      <c r="C336" t="s">
        <v>229</v>
      </c>
      <c r="D336">
        <f>IF(EC!$C$2 = Table_cqz02f6h9c.database.windows.net_TSGMaster_Customer[[#This Row],[CustomerName]],1,0)</f>
        <v>0</v>
      </c>
      <c r="E336" s="3">
        <f>IF(Table_cqz02f6h9c.database.windows.net_TSGMaster_Customer[[#This Row],[Column1]]=1,VALUE(TRIM(CLEAN(RIGHT(Table_cqz02f6h9c.database.windows.net_TSGMaster_Customer[[#This Row],[CustomerNumber]],6)))),)</f>
        <v>0</v>
      </c>
      <c r="G336">
        <v>436</v>
      </c>
      <c r="H336" t="s">
        <v>1250</v>
      </c>
      <c r="I336" t="s">
        <v>3395</v>
      </c>
      <c r="J336" t="s">
        <v>4167</v>
      </c>
      <c r="K336" t="s">
        <v>5</v>
      </c>
      <c r="L336" t="s">
        <v>5</v>
      </c>
      <c r="M336" t="s">
        <v>4168</v>
      </c>
      <c r="N336" t="s">
        <v>3601</v>
      </c>
      <c r="O336" t="s">
        <v>4169</v>
      </c>
      <c r="P336" t="s">
        <v>3272</v>
      </c>
      <c r="Q336">
        <v>2</v>
      </c>
      <c r="R336" t="s">
        <v>84</v>
      </c>
      <c r="S336">
        <v>43</v>
      </c>
      <c r="T336">
        <v>16</v>
      </c>
      <c r="V336">
        <v>8</v>
      </c>
      <c r="W3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37" spans="1:23" x14ac:dyDescent="0.25">
      <c r="A337">
        <v>223</v>
      </c>
      <c r="B337" s="3" t="s">
        <v>443</v>
      </c>
      <c r="C337" t="s">
        <v>444</v>
      </c>
      <c r="D337">
        <f>IF(EC!$C$2 = Table_cqz02f6h9c.database.windows.net_TSGMaster_Customer[[#This Row],[CustomerName]],1,0)</f>
        <v>0</v>
      </c>
      <c r="E337" s="3">
        <f>IF(Table_cqz02f6h9c.database.windows.net_TSGMaster_Customer[[#This Row],[Column1]]=1,VALUE(TRIM(CLEAN(RIGHT(Table_cqz02f6h9c.database.windows.net_TSGMaster_Customer[[#This Row],[CustomerNumber]],6)))),)</f>
        <v>0</v>
      </c>
      <c r="G337">
        <v>437</v>
      </c>
      <c r="H337" t="s">
        <v>1251</v>
      </c>
      <c r="I337" t="s">
        <v>3433</v>
      </c>
      <c r="J337" t="s">
        <v>4170</v>
      </c>
      <c r="K337" t="s">
        <v>5</v>
      </c>
      <c r="L337" t="s">
        <v>5</v>
      </c>
      <c r="M337" t="s">
        <v>4171</v>
      </c>
      <c r="N337" t="s">
        <v>3705</v>
      </c>
      <c r="O337" t="s">
        <v>4172</v>
      </c>
      <c r="P337" t="s">
        <v>3272</v>
      </c>
      <c r="Q337">
        <v>2</v>
      </c>
      <c r="R337" t="s">
        <v>84</v>
      </c>
      <c r="S337">
        <v>43</v>
      </c>
      <c r="T337">
        <v>16</v>
      </c>
      <c r="V337">
        <v>8</v>
      </c>
      <c r="W3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38" spans="1:23" x14ac:dyDescent="0.25">
      <c r="A338">
        <v>291</v>
      </c>
      <c r="B338" s="3" t="s">
        <v>578</v>
      </c>
      <c r="C338" t="s">
        <v>579</v>
      </c>
      <c r="D338">
        <f>IF(EC!$C$2 = Table_cqz02f6h9c.database.windows.net_TSGMaster_Customer[[#This Row],[CustomerName]],1,0)</f>
        <v>0</v>
      </c>
      <c r="E338" s="3">
        <f>IF(Table_cqz02f6h9c.database.windows.net_TSGMaster_Customer[[#This Row],[Column1]]=1,VALUE(TRIM(CLEAN(RIGHT(Table_cqz02f6h9c.database.windows.net_TSGMaster_Customer[[#This Row],[CustomerNumber]],6)))),)</f>
        <v>0</v>
      </c>
      <c r="G338">
        <v>438</v>
      </c>
      <c r="H338" t="s">
        <v>1252</v>
      </c>
      <c r="I338" t="s">
        <v>3360</v>
      </c>
      <c r="J338" t="s">
        <v>4173</v>
      </c>
      <c r="K338" t="s">
        <v>5</v>
      </c>
      <c r="L338" t="s">
        <v>5</v>
      </c>
      <c r="M338" t="s">
        <v>4174</v>
      </c>
      <c r="N338" t="s">
        <v>3824</v>
      </c>
      <c r="O338" t="s">
        <v>4175</v>
      </c>
      <c r="P338" t="s">
        <v>3272</v>
      </c>
      <c r="Q338">
        <v>2</v>
      </c>
      <c r="R338" t="s">
        <v>84</v>
      </c>
      <c r="S338">
        <v>43</v>
      </c>
      <c r="T338">
        <v>16</v>
      </c>
      <c r="V338">
        <v>8</v>
      </c>
      <c r="W3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39" spans="1:23" x14ac:dyDescent="0.25">
      <c r="A339">
        <v>233</v>
      </c>
      <c r="B339" s="3" t="s">
        <v>463</v>
      </c>
      <c r="C339" t="s">
        <v>464</v>
      </c>
      <c r="D339">
        <f>IF(EC!$C$2 = Table_cqz02f6h9c.database.windows.net_TSGMaster_Customer[[#This Row],[CustomerName]],1,0)</f>
        <v>0</v>
      </c>
      <c r="E339" s="3">
        <f>IF(Table_cqz02f6h9c.database.windows.net_TSGMaster_Customer[[#This Row],[Column1]]=1,VALUE(TRIM(CLEAN(RIGHT(Table_cqz02f6h9c.database.windows.net_TSGMaster_Customer[[#This Row],[CustomerNumber]],6)))),)</f>
        <v>0</v>
      </c>
      <c r="G339">
        <v>439</v>
      </c>
      <c r="H339" t="s">
        <v>2865</v>
      </c>
      <c r="I339" t="s">
        <v>3360</v>
      </c>
      <c r="J339" t="s">
        <v>4176</v>
      </c>
      <c r="K339" t="s">
        <v>5</v>
      </c>
      <c r="L339" t="s">
        <v>5</v>
      </c>
      <c r="M339" t="s">
        <v>3903</v>
      </c>
      <c r="N339" t="s">
        <v>3878</v>
      </c>
      <c r="O339" t="s">
        <v>4177</v>
      </c>
      <c r="P339" t="s">
        <v>3880</v>
      </c>
      <c r="Q339">
        <v>2</v>
      </c>
      <c r="R339" t="s">
        <v>100</v>
      </c>
      <c r="S339">
        <v>51</v>
      </c>
      <c r="T339">
        <v>16</v>
      </c>
      <c r="V339">
        <v>8</v>
      </c>
      <c r="W3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40" spans="1:23" x14ac:dyDescent="0.25">
      <c r="A340">
        <v>409</v>
      </c>
      <c r="B340" s="3" t="s">
        <v>814</v>
      </c>
      <c r="C340" t="s">
        <v>815</v>
      </c>
      <c r="D340">
        <f>IF(EC!$C$2 = Table_cqz02f6h9c.database.windows.net_TSGMaster_Customer[[#This Row],[CustomerName]],1,0)</f>
        <v>0</v>
      </c>
      <c r="E340" s="3">
        <f>IF(Table_cqz02f6h9c.database.windows.net_TSGMaster_Customer[[#This Row],[Column1]]=1,VALUE(TRIM(CLEAN(RIGHT(Table_cqz02f6h9c.database.windows.net_TSGMaster_Customer[[#This Row],[CustomerNumber]],6)))),)</f>
        <v>0</v>
      </c>
      <c r="G340">
        <v>440</v>
      </c>
      <c r="H340" t="s">
        <v>3038</v>
      </c>
      <c r="I340" t="s">
        <v>3618</v>
      </c>
      <c r="J340" t="s">
        <v>4178</v>
      </c>
      <c r="K340" t="s">
        <v>5</v>
      </c>
      <c r="L340" t="s">
        <v>5</v>
      </c>
      <c r="M340" t="s">
        <v>4179</v>
      </c>
      <c r="N340" t="s">
        <v>3878</v>
      </c>
      <c r="O340" t="s">
        <v>4180</v>
      </c>
      <c r="P340" t="s">
        <v>3880</v>
      </c>
      <c r="Q340">
        <v>2</v>
      </c>
      <c r="R340" t="s">
        <v>112</v>
      </c>
      <c r="S340">
        <v>57</v>
      </c>
      <c r="T340">
        <v>16</v>
      </c>
      <c r="V340">
        <v>8</v>
      </c>
      <c r="W3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41" spans="1:23" x14ac:dyDescent="0.25">
      <c r="A341">
        <v>347</v>
      </c>
      <c r="B341" s="3" t="s">
        <v>690</v>
      </c>
      <c r="C341" t="s">
        <v>691</v>
      </c>
      <c r="D341">
        <f>IF(EC!$C$2 = Table_cqz02f6h9c.database.windows.net_TSGMaster_Customer[[#This Row],[CustomerName]],1,0)</f>
        <v>0</v>
      </c>
      <c r="E341" s="3">
        <f>IF(Table_cqz02f6h9c.database.windows.net_TSGMaster_Customer[[#This Row],[Column1]]=1,VALUE(TRIM(CLEAN(RIGHT(Table_cqz02f6h9c.database.windows.net_TSGMaster_Customer[[#This Row],[CustomerNumber]],6)))),)</f>
        <v>0</v>
      </c>
      <c r="G341">
        <v>441</v>
      </c>
      <c r="H341" t="s">
        <v>3158</v>
      </c>
      <c r="I341" t="s">
        <v>3360</v>
      </c>
      <c r="J341" t="s">
        <v>4181</v>
      </c>
      <c r="K341" t="s">
        <v>5</v>
      </c>
      <c r="L341" t="s">
        <v>5</v>
      </c>
      <c r="M341" t="s">
        <v>4182</v>
      </c>
      <c r="N341" t="s">
        <v>3601</v>
      </c>
      <c r="O341" t="s">
        <v>4183</v>
      </c>
      <c r="P341" t="s">
        <v>3272</v>
      </c>
      <c r="Q341">
        <v>2</v>
      </c>
      <c r="R341" t="s">
        <v>116</v>
      </c>
      <c r="S341">
        <v>59</v>
      </c>
      <c r="T341">
        <v>16</v>
      </c>
      <c r="V341">
        <v>3</v>
      </c>
      <c r="W3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42" spans="1:23" x14ac:dyDescent="0.25">
      <c r="A342">
        <v>312</v>
      </c>
      <c r="B342" s="3" t="s">
        <v>620</v>
      </c>
      <c r="C342" t="s">
        <v>621</v>
      </c>
      <c r="D342">
        <f>IF(EC!$C$2 = Table_cqz02f6h9c.database.windows.net_TSGMaster_Customer[[#This Row],[CustomerName]],1,0)</f>
        <v>0</v>
      </c>
      <c r="E342" s="3">
        <f>IF(Table_cqz02f6h9c.database.windows.net_TSGMaster_Customer[[#This Row],[Column1]]=1,VALUE(TRIM(CLEAN(RIGHT(Table_cqz02f6h9c.database.windows.net_TSGMaster_Customer[[#This Row],[CustomerNumber]],6)))),)</f>
        <v>0</v>
      </c>
      <c r="G342">
        <v>442</v>
      </c>
      <c r="H342" t="s">
        <v>3160</v>
      </c>
      <c r="I342" t="s">
        <v>3350</v>
      </c>
      <c r="J342" t="s">
        <v>4184</v>
      </c>
      <c r="K342" t="s">
        <v>5</v>
      </c>
      <c r="L342" t="s">
        <v>5</v>
      </c>
      <c r="M342" t="s">
        <v>4185</v>
      </c>
      <c r="N342" t="s">
        <v>3609</v>
      </c>
      <c r="O342" t="s">
        <v>4186</v>
      </c>
      <c r="P342" t="s">
        <v>3272</v>
      </c>
      <c r="Q342">
        <v>2</v>
      </c>
      <c r="R342" t="s">
        <v>116</v>
      </c>
      <c r="S342">
        <v>59</v>
      </c>
      <c r="T342">
        <v>16</v>
      </c>
      <c r="V342">
        <v>3</v>
      </c>
      <c r="W3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43" spans="1:23" x14ac:dyDescent="0.25">
      <c r="A343">
        <v>204</v>
      </c>
      <c r="B343" s="3" t="s">
        <v>406</v>
      </c>
      <c r="C343" t="s">
        <v>407</v>
      </c>
      <c r="D343">
        <f>IF(EC!$C$2 = Table_cqz02f6h9c.database.windows.net_TSGMaster_Customer[[#This Row],[CustomerName]],1,0)</f>
        <v>0</v>
      </c>
      <c r="E343" s="3">
        <f>IF(Table_cqz02f6h9c.database.windows.net_TSGMaster_Customer[[#This Row],[Column1]]=1,VALUE(TRIM(CLEAN(RIGHT(Table_cqz02f6h9c.database.windows.net_TSGMaster_Customer[[#This Row],[CustomerNumber]],6)))),)</f>
        <v>0</v>
      </c>
      <c r="G343">
        <v>443</v>
      </c>
      <c r="H343" t="s">
        <v>3161</v>
      </c>
      <c r="I343" t="s">
        <v>3420</v>
      </c>
      <c r="J343" t="s">
        <v>4187</v>
      </c>
      <c r="K343" t="s">
        <v>5</v>
      </c>
      <c r="L343" t="s">
        <v>5</v>
      </c>
      <c r="M343" t="s">
        <v>4188</v>
      </c>
      <c r="N343" t="s">
        <v>3601</v>
      </c>
      <c r="O343" t="s">
        <v>4189</v>
      </c>
      <c r="P343" t="s">
        <v>3272</v>
      </c>
      <c r="Q343">
        <v>2</v>
      </c>
      <c r="R343" t="s">
        <v>116</v>
      </c>
      <c r="S343">
        <v>59</v>
      </c>
      <c r="T343">
        <v>16</v>
      </c>
      <c r="V343">
        <v>3</v>
      </c>
      <c r="W3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44" spans="1:23" x14ac:dyDescent="0.25">
      <c r="A344">
        <v>372</v>
      </c>
      <c r="B344" s="3" t="s">
        <v>740</v>
      </c>
      <c r="C344" t="s">
        <v>741</v>
      </c>
      <c r="D344">
        <f>IF(EC!$C$2 = Table_cqz02f6h9c.database.windows.net_TSGMaster_Customer[[#This Row],[CustomerName]],1,0)</f>
        <v>0</v>
      </c>
      <c r="E344" s="3">
        <f>IF(Table_cqz02f6h9c.database.windows.net_TSGMaster_Customer[[#This Row],[Column1]]=1,VALUE(TRIM(CLEAN(RIGHT(Table_cqz02f6h9c.database.windows.net_TSGMaster_Customer[[#This Row],[CustomerNumber]],6)))),)</f>
        <v>0</v>
      </c>
      <c r="G344">
        <v>444</v>
      </c>
      <c r="H344" t="s">
        <v>3162</v>
      </c>
      <c r="I344" t="s">
        <v>3395</v>
      </c>
      <c r="J344" t="s">
        <v>4190</v>
      </c>
      <c r="K344" t="s">
        <v>5</v>
      </c>
      <c r="L344" t="s">
        <v>5</v>
      </c>
      <c r="M344" t="s">
        <v>3695</v>
      </c>
      <c r="N344" t="s">
        <v>3601</v>
      </c>
      <c r="O344" t="s">
        <v>3696</v>
      </c>
      <c r="P344" t="s">
        <v>3272</v>
      </c>
      <c r="Q344">
        <v>2</v>
      </c>
      <c r="R344" t="s">
        <v>116</v>
      </c>
      <c r="S344">
        <v>59</v>
      </c>
      <c r="T344">
        <v>16</v>
      </c>
      <c r="V344">
        <v>3</v>
      </c>
      <c r="W3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45" spans="1:23" x14ac:dyDescent="0.25">
      <c r="A345">
        <v>142</v>
      </c>
      <c r="B345" s="3" t="s">
        <v>282</v>
      </c>
      <c r="C345" t="s">
        <v>283</v>
      </c>
      <c r="D345">
        <f>IF(EC!$C$2 = Table_cqz02f6h9c.database.windows.net_TSGMaster_Customer[[#This Row],[CustomerName]],1,0)</f>
        <v>0</v>
      </c>
      <c r="E345" s="3">
        <f>IF(Table_cqz02f6h9c.database.windows.net_TSGMaster_Customer[[#This Row],[Column1]]=1,VALUE(TRIM(CLEAN(RIGHT(Table_cqz02f6h9c.database.windows.net_TSGMaster_Customer[[#This Row],[CustomerNumber]],6)))),)</f>
        <v>0</v>
      </c>
      <c r="G345">
        <v>445</v>
      </c>
      <c r="H345" t="s">
        <v>123</v>
      </c>
      <c r="I345" t="s">
        <v>3420</v>
      </c>
      <c r="J345" t="s">
        <v>4191</v>
      </c>
      <c r="K345" t="s">
        <v>5</v>
      </c>
      <c r="L345" t="s">
        <v>5</v>
      </c>
      <c r="M345" t="s">
        <v>4072</v>
      </c>
      <c r="N345" t="s">
        <v>3601</v>
      </c>
      <c r="O345" t="s">
        <v>4073</v>
      </c>
      <c r="P345" t="s">
        <v>3272</v>
      </c>
      <c r="Q345">
        <v>2</v>
      </c>
      <c r="R345" t="s">
        <v>122</v>
      </c>
      <c r="S345">
        <v>62</v>
      </c>
      <c r="T345">
        <v>16</v>
      </c>
      <c r="V345">
        <v>8</v>
      </c>
      <c r="W3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46" spans="1:23" x14ac:dyDescent="0.25">
      <c r="A346">
        <v>876</v>
      </c>
      <c r="B346" s="3" t="s">
        <v>1022</v>
      </c>
      <c r="C346" t="s">
        <v>1023</v>
      </c>
      <c r="D346">
        <f>IF(EC!$C$2 = Table_cqz02f6h9c.database.windows.net_TSGMaster_Customer[[#This Row],[CustomerName]],1,0)</f>
        <v>0</v>
      </c>
      <c r="E346" s="3">
        <f>IF(Table_cqz02f6h9c.database.windows.net_TSGMaster_Customer[[#This Row],[Column1]]=1,VALUE(TRIM(CLEAN(RIGHT(Table_cqz02f6h9c.database.windows.net_TSGMaster_Customer[[#This Row],[CustomerNumber]],6)))),)</f>
        <v>0</v>
      </c>
      <c r="G346">
        <v>446</v>
      </c>
      <c r="H346" t="s">
        <v>3006</v>
      </c>
      <c r="I346" t="s">
        <v>3251</v>
      </c>
      <c r="J346" t="s">
        <v>4192</v>
      </c>
      <c r="K346" t="s">
        <v>5</v>
      </c>
      <c r="L346" t="s">
        <v>5</v>
      </c>
      <c r="M346" t="s">
        <v>4193</v>
      </c>
      <c r="N346" t="s">
        <v>3878</v>
      </c>
      <c r="O346" t="s">
        <v>4194</v>
      </c>
      <c r="P346" t="s">
        <v>3880</v>
      </c>
      <c r="Q346">
        <v>2</v>
      </c>
      <c r="R346" t="s">
        <v>132</v>
      </c>
      <c r="S346">
        <v>67</v>
      </c>
      <c r="T346">
        <v>16</v>
      </c>
      <c r="V346">
        <v>8</v>
      </c>
      <c r="W3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47" spans="1:23" x14ac:dyDescent="0.25">
      <c r="A347">
        <v>797</v>
      </c>
      <c r="B347" s="3" t="s">
        <v>868</v>
      </c>
      <c r="C347" t="s">
        <v>869</v>
      </c>
      <c r="D347">
        <f>IF(EC!$C$2 = Table_cqz02f6h9c.database.windows.net_TSGMaster_Customer[[#This Row],[CustomerName]],1,0)</f>
        <v>0</v>
      </c>
      <c r="E347" s="3">
        <f>IF(Table_cqz02f6h9c.database.windows.net_TSGMaster_Customer[[#This Row],[Column1]]=1,VALUE(TRIM(CLEAN(RIGHT(Table_cqz02f6h9c.database.windows.net_TSGMaster_Customer[[#This Row],[CustomerNumber]],6)))),)</f>
        <v>0</v>
      </c>
      <c r="G347">
        <v>447</v>
      </c>
      <c r="H347" t="s">
        <v>135</v>
      </c>
      <c r="I347" t="s">
        <v>3395</v>
      </c>
      <c r="J347" t="s">
        <v>4195</v>
      </c>
      <c r="K347" t="s">
        <v>5</v>
      </c>
      <c r="L347" t="s">
        <v>5</v>
      </c>
      <c r="M347" t="s">
        <v>3748</v>
      </c>
      <c r="N347" t="s">
        <v>3601</v>
      </c>
      <c r="O347" t="s">
        <v>3954</v>
      </c>
      <c r="P347" t="s">
        <v>3272</v>
      </c>
      <c r="Q347">
        <v>2</v>
      </c>
      <c r="R347" t="s">
        <v>134</v>
      </c>
      <c r="S347">
        <v>68</v>
      </c>
      <c r="T347">
        <v>16</v>
      </c>
      <c r="V347">
        <v>3</v>
      </c>
      <c r="W3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48" spans="1:23" x14ac:dyDescent="0.25">
      <c r="A348">
        <v>129</v>
      </c>
      <c r="B348" s="3" t="s">
        <v>256</v>
      </c>
      <c r="C348" t="s">
        <v>257</v>
      </c>
      <c r="D348">
        <f>IF(EC!$C$2 = Table_cqz02f6h9c.database.windows.net_TSGMaster_Customer[[#This Row],[CustomerName]],1,0)</f>
        <v>0</v>
      </c>
      <c r="E348" s="3">
        <f>IF(Table_cqz02f6h9c.database.windows.net_TSGMaster_Customer[[#This Row],[Column1]]=1,VALUE(TRIM(CLEAN(RIGHT(Table_cqz02f6h9c.database.windows.net_TSGMaster_Customer[[#This Row],[CustomerNumber]],6)))),)</f>
        <v>0</v>
      </c>
      <c r="G348">
        <v>448</v>
      </c>
      <c r="H348" t="s">
        <v>1965</v>
      </c>
      <c r="I348" t="s">
        <v>3360</v>
      </c>
      <c r="J348" t="s">
        <v>4196</v>
      </c>
      <c r="K348" t="s">
        <v>5</v>
      </c>
      <c r="L348" t="s">
        <v>5</v>
      </c>
      <c r="M348" t="s">
        <v>3635</v>
      </c>
      <c r="N348" t="s">
        <v>3601</v>
      </c>
      <c r="O348" t="s">
        <v>3636</v>
      </c>
      <c r="P348" t="s">
        <v>3272</v>
      </c>
      <c r="Q348">
        <v>2</v>
      </c>
      <c r="R348" t="s">
        <v>134</v>
      </c>
      <c r="S348">
        <v>68</v>
      </c>
      <c r="T348">
        <v>16</v>
      </c>
      <c r="V348">
        <v>3</v>
      </c>
      <c r="W3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49" spans="1:23" x14ac:dyDescent="0.25">
      <c r="A349">
        <v>111</v>
      </c>
      <c r="B349" s="3" t="s">
        <v>220</v>
      </c>
      <c r="C349" t="s">
        <v>221</v>
      </c>
      <c r="D349">
        <f>IF(EC!$C$2 = Table_cqz02f6h9c.database.windows.net_TSGMaster_Customer[[#This Row],[CustomerName]],1,0)</f>
        <v>0</v>
      </c>
      <c r="E349" s="3">
        <f>IF(Table_cqz02f6h9c.database.windows.net_TSGMaster_Customer[[#This Row],[Column1]]=1,VALUE(TRIM(CLEAN(RIGHT(Table_cqz02f6h9c.database.windows.net_TSGMaster_Customer[[#This Row],[CustomerNumber]],6)))),)</f>
        <v>0</v>
      </c>
      <c r="G349">
        <v>449</v>
      </c>
      <c r="H349" t="s">
        <v>1965</v>
      </c>
      <c r="I349" t="s">
        <v>3251</v>
      </c>
      <c r="J349" t="s">
        <v>4197</v>
      </c>
      <c r="K349" t="s">
        <v>5</v>
      </c>
      <c r="L349" t="s">
        <v>5</v>
      </c>
      <c r="M349" t="s">
        <v>3635</v>
      </c>
      <c r="N349" t="s">
        <v>3601</v>
      </c>
      <c r="O349" t="s">
        <v>3636</v>
      </c>
      <c r="P349" t="s">
        <v>3272</v>
      </c>
      <c r="Q349">
        <v>2</v>
      </c>
      <c r="R349" t="s">
        <v>134</v>
      </c>
      <c r="S349">
        <v>68</v>
      </c>
      <c r="T349">
        <v>16</v>
      </c>
      <c r="V349">
        <v>3</v>
      </c>
      <c r="W3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50" spans="1:23" x14ac:dyDescent="0.25">
      <c r="A350">
        <v>383</v>
      </c>
      <c r="B350" s="3" t="s">
        <v>762</v>
      </c>
      <c r="C350" t="s">
        <v>763</v>
      </c>
      <c r="D350">
        <f>IF(EC!$C$2 = Table_cqz02f6h9c.database.windows.net_TSGMaster_Customer[[#This Row],[CustomerName]],1,0)</f>
        <v>0</v>
      </c>
      <c r="E350" s="3">
        <f>IF(Table_cqz02f6h9c.database.windows.net_TSGMaster_Customer[[#This Row],[Column1]]=1,VALUE(TRIM(CLEAN(RIGHT(Table_cqz02f6h9c.database.windows.net_TSGMaster_Customer[[#This Row],[CustomerNumber]],6)))),)</f>
        <v>0</v>
      </c>
      <c r="G350">
        <v>450</v>
      </c>
      <c r="H350" t="s">
        <v>1985</v>
      </c>
      <c r="I350" t="s">
        <v>3420</v>
      </c>
      <c r="J350" t="s">
        <v>4198</v>
      </c>
      <c r="K350" t="s">
        <v>5</v>
      </c>
      <c r="L350" t="s">
        <v>5</v>
      </c>
      <c r="M350" t="s">
        <v>4199</v>
      </c>
      <c r="N350" t="s">
        <v>3601</v>
      </c>
      <c r="O350" t="s">
        <v>4200</v>
      </c>
      <c r="P350" t="s">
        <v>3272</v>
      </c>
      <c r="Q350">
        <v>2</v>
      </c>
      <c r="R350" t="s">
        <v>134</v>
      </c>
      <c r="S350">
        <v>68</v>
      </c>
      <c r="T350">
        <v>16</v>
      </c>
      <c r="V350">
        <v>3</v>
      </c>
      <c r="W3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51" spans="1:23" x14ac:dyDescent="0.25">
      <c r="A351">
        <v>200</v>
      </c>
      <c r="B351" s="3" t="s">
        <v>398</v>
      </c>
      <c r="C351" t="s">
        <v>399</v>
      </c>
      <c r="D351">
        <f>IF(EC!$C$2 = Table_cqz02f6h9c.database.windows.net_TSGMaster_Customer[[#This Row],[CustomerName]],1,0)</f>
        <v>0</v>
      </c>
      <c r="E351" s="3">
        <f>IF(Table_cqz02f6h9c.database.windows.net_TSGMaster_Customer[[#This Row],[Column1]]=1,VALUE(TRIM(CLEAN(RIGHT(Table_cqz02f6h9c.database.windows.net_TSGMaster_Customer[[#This Row],[CustomerNumber]],6)))),)</f>
        <v>0</v>
      </c>
      <c r="G351">
        <v>451</v>
      </c>
      <c r="H351" t="s">
        <v>1730</v>
      </c>
      <c r="I351" t="s">
        <v>3395</v>
      </c>
      <c r="J351" t="s">
        <v>4201</v>
      </c>
      <c r="K351" t="s">
        <v>5</v>
      </c>
      <c r="L351" t="s">
        <v>5</v>
      </c>
      <c r="M351" t="s">
        <v>3977</v>
      </c>
      <c r="N351" t="s">
        <v>3878</v>
      </c>
      <c r="O351" t="s">
        <v>4202</v>
      </c>
      <c r="P351" t="s">
        <v>3880</v>
      </c>
      <c r="Q351">
        <v>2</v>
      </c>
      <c r="R351" t="s">
        <v>140</v>
      </c>
      <c r="S351">
        <v>71</v>
      </c>
      <c r="T351">
        <v>16</v>
      </c>
      <c r="V351">
        <v>8</v>
      </c>
      <c r="W3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52" spans="1:23" x14ac:dyDescent="0.25">
      <c r="A352">
        <v>259</v>
      </c>
      <c r="B352" s="3" t="s">
        <v>514</v>
      </c>
      <c r="C352" t="s">
        <v>515</v>
      </c>
      <c r="D352">
        <f>IF(EC!$C$2 = Table_cqz02f6h9c.database.windows.net_TSGMaster_Customer[[#This Row],[CustomerName]],1,0)</f>
        <v>0</v>
      </c>
      <c r="E352" s="3">
        <f>IF(Table_cqz02f6h9c.database.windows.net_TSGMaster_Customer[[#This Row],[Column1]]=1,VALUE(TRIM(CLEAN(RIGHT(Table_cqz02f6h9c.database.windows.net_TSGMaster_Customer[[#This Row],[CustomerNumber]],6)))),)</f>
        <v>0</v>
      </c>
      <c r="G352">
        <v>452</v>
      </c>
      <c r="H352" t="s">
        <v>1731</v>
      </c>
      <c r="I352" t="s">
        <v>3360</v>
      </c>
      <c r="J352" t="s">
        <v>4203</v>
      </c>
      <c r="K352" t="s">
        <v>5</v>
      </c>
      <c r="L352" t="s">
        <v>5</v>
      </c>
      <c r="M352" t="s">
        <v>4204</v>
      </c>
      <c r="N352" t="s">
        <v>3878</v>
      </c>
      <c r="O352" t="s">
        <v>4205</v>
      </c>
      <c r="P352" t="s">
        <v>3880</v>
      </c>
      <c r="Q352">
        <v>2</v>
      </c>
      <c r="R352" t="s">
        <v>140</v>
      </c>
      <c r="S352">
        <v>71</v>
      </c>
      <c r="T352">
        <v>16</v>
      </c>
      <c r="V352">
        <v>8</v>
      </c>
      <c r="W3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53" spans="1:23" x14ac:dyDescent="0.25">
      <c r="A353">
        <v>266</v>
      </c>
      <c r="B353" s="3" t="s">
        <v>528</v>
      </c>
      <c r="C353" t="s">
        <v>529</v>
      </c>
      <c r="D353">
        <f>IF(EC!$C$2 = Table_cqz02f6h9c.database.windows.net_TSGMaster_Customer[[#This Row],[CustomerName]],1,0)</f>
        <v>0</v>
      </c>
      <c r="E353" s="3">
        <f>IF(Table_cqz02f6h9c.database.windows.net_TSGMaster_Customer[[#This Row],[Column1]]=1,VALUE(TRIM(CLEAN(RIGHT(Table_cqz02f6h9c.database.windows.net_TSGMaster_Customer[[#This Row],[CustomerNumber]],6)))),)</f>
        <v>0</v>
      </c>
      <c r="G353">
        <v>453</v>
      </c>
      <c r="H353" t="s">
        <v>1733</v>
      </c>
      <c r="I353" t="s">
        <v>3420</v>
      </c>
      <c r="J353" t="s">
        <v>4206</v>
      </c>
      <c r="K353" t="s">
        <v>5</v>
      </c>
      <c r="L353" t="s">
        <v>5</v>
      </c>
      <c r="M353" t="s">
        <v>4152</v>
      </c>
      <c r="N353" t="s">
        <v>3878</v>
      </c>
      <c r="O353" t="s">
        <v>4207</v>
      </c>
      <c r="P353" t="s">
        <v>3880</v>
      </c>
      <c r="Q353">
        <v>2</v>
      </c>
      <c r="R353" t="s">
        <v>140</v>
      </c>
      <c r="S353">
        <v>71</v>
      </c>
      <c r="T353">
        <v>16</v>
      </c>
      <c r="V353">
        <v>8</v>
      </c>
      <c r="W3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54" spans="1:23" x14ac:dyDescent="0.25">
      <c r="A354">
        <v>777</v>
      </c>
      <c r="B354" s="3" t="s">
        <v>828</v>
      </c>
      <c r="C354" t="s">
        <v>829</v>
      </c>
      <c r="D354">
        <f>IF(EC!$C$2 = Table_cqz02f6h9c.database.windows.net_TSGMaster_Customer[[#This Row],[CustomerName]],1,0)</f>
        <v>0</v>
      </c>
      <c r="E354" s="3">
        <f>IF(Table_cqz02f6h9c.database.windows.net_TSGMaster_Customer[[#This Row],[Column1]]=1,VALUE(TRIM(CLEAN(RIGHT(Table_cqz02f6h9c.database.windows.net_TSGMaster_Customer[[#This Row],[CustomerNumber]],6)))),)</f>
        <v>0</v>
      </c>
      <c r="G354">
        <v>454</v>
      </c>
      <c r="H354" t="s">
        <v>145</v>
      </c>
      <c r="I354" t="s">
        <v>3395</v>
      </c>
      <c r="J354" t="s">
        <v>4208</v>
      </c>
      <c r="K354" t="s">
        <v>5</v>
      </c>
      <c r="L354" t="s">
        <v>5</v>
      </c>
      <c r="M354" t="s">
        <v>3960</v>
      </c>
      <c r="N354" t="s">
        <v>3601</v>
      </c>
      <c r="O354" t="s">
        <v>4209</v>
      </c>
      <c r="P354" t="s">
        <v>3272</v>
      </c>
      <c r="Q354">
        <v>2</v>
      </c>
      <c r="R354" t="s">
        <v>144</v>
      </c>
      <c r="S354">
        <v>73</v>
      </c>
      <c r="T354">
        <v>16</v>
      </c>
      <c r="V354">
        <v>8</v>
      </c>
      <c r="W3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55" spans="1:23" x14ac:dyDescent="0.25">
      <c r="A355">
        <v>40</v>
      </c>
      <c r="B355" s="3" t="s">
        <v>80</v>
      </c>
      <c r="C355" t="s">
        <v>81</v>
      </c>
      <c r="D355">
        <f>IF(EC!$C$2 = Table_cqz02f6h9c.database.windows.net_TSGMaster_Customer[[#This Row],[CustomerName]],1,0)</f>
        <v>0</v>
      </c>
      <c r="E355" s="3">
        <f>IF(Table_cqz02f6h9c.database.windows.net_TSGMaster_Customer[[#This Row],[Column1]]=1,VALUE(TRIM(CLEAN(RIGHT(Table_cqz02f6h9c.database.windows.net_TSGMaster_Customer[[#This Row],[CustomerNumber]],6)))),)</f>
        <v>0</v>
      </c>
      <c r="G355">
        <v>455</v>
      </c>
      <c r="H355" t="s">
        <v>1536</v>
      </c>
      <c r="I355" t="s">
        <v>3294</v>
      </c>
      <c r="J355" t="s">
        <v>4210</v>
      </c>
      <c r="K355" t="s">
        <v>5</v>
      </c>
      <c r="L355" t="s">
        <v>5</v>
      </c>
      <c r="M355" t="s">
        <v>3695</v>
      </c>
      <c r="N355" t="s">
        <v>3601</v>
      </c>
      <c r="O355" t="s">
        <v>3696</v>
      </c>
      <c r="P355" t="s">
        <v>3272</v>
      </c>
      <c r="Q355">
        <v>2</v>
      </c>
      <c r="R355" t="s">
        <v>144</v>
      </c>
      <c r="S355">
        <v>73</v>
      </c>
      <c r="T355">
        <v>16</v>
      </c>
      <c r="V355">
        <v>8</v>
      </c>
      <c r="W3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56" spans="1:23" x14ac:dyDescent="0.25">
      <c r="A356">
        <v>847</v>
      </c>
      <c r="B356" s="3" t="s">
        <v>966</v>
      </c>
      <c r="C356" t="s">
        <v>967</v>
      </c>
      <c r="D356">
        <f>IF(EC!$C$2 = Table_cqz02f6h9c.database.windows.net_TSGMaster_Customer[[#This Row],[CustomerName]],1,0)</f>
        <v>0</v>
      </c>
      <c r="E356" s="3">
        <f>IF(Table_cqz02f6h9c.database.windows.net_TSGMaster_Customer[[#This Row],[Column1]]=1,VALUE(TRIM(CLEAN(RIGHT(Table_cqz02f6h9c.database.windows.net_TSGMaster_Customer[[#This Row],[CustomerNumber]],6)))),)</f>
        <v>0</v>
      </c>
      <c r="G356">
        <v>456</v>
      </c>
      <c r="H356" t="s">
        <v>1822</v>
      </c>
      <c r="I356" t="s">
        <v>3263</v>
      </c>
      <c r="J356" t="s">
        <v>4211</v>
      </c>
      <c r="K356" t="s">
        <v>5</v>
      </c>
      <c r="L356" t="s">
        <v>5</v>
      </c>
      <c r="M356" t="s">
        <v>4212</v>
      </c>
      <c r="N356" t="s">
        <v>3601</v>
      </c>
      <c r="O356" t="s">
        <v>4213</v>
      </c>
      <c r="P356" t="s">
        <v>3272</v>
      </c>
      <c r="Q356">
        <v>2</v>
      </c>
      <c r="R356" t="s">
        <v>144</v>
      </c>
      <c r="S356">
        <v>73</v>
      </c>
      <c r="T356">
        <v>16</v>
      </c>
      <c r="V356">
        <v>8</v>
      </c>
      <c r="W3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57" spans="1:23" x14ac:dyDescent="0.25">
      <c r="A357">
        <v>328</v>
      </c>
      <c r="B357" s="3" t="s">
        <v>652</v>
      </c>
      <c r="C357" t="s">
        <v>653</v>
      </c>
      <c r="D357">
        <f>IF(EC!$C$2 = Table_cqz02f6h9c.database.windows.net_TSGMaster_Customer[[#This Row],[CustomerName]],1,0)</f>
        <v>0</v>
      </c>
      <c r="E357" s="3">
        <f>IF(Table_cqz02f6h9c.database.windows.net_TSGMaster_Customer[[#This Row],[Column1]]=1,VALUE(TRIM(CLEAN(RIGHT(Table_cqz02f6h9c.database.windows.net_TSGMaster_Customer[[#This Row],[CustomerNumber]],6)))),)</f>
        <v>0</v>
      </c>
      <c r="G357">
        <v>457</v>
      </c>
      <c r="H357" t="s">
        <v>1824</v>
      </c>
      <c r="I357" t="s">
        <v>3420</v>
      </c>
      <c r="J357" t="s">
        <v>4214</v>
      </c>
      <c r="K357" t="s">
        <v>5</v>
      </c>
      <c r="L357" t="s">
        <v>5</v>
      </c>
      <c r="M357" t="s">
        <v>4215</v>
      </c>
      <c r="N357" t="s">
        <v>3705</v>
      </c>
      <c r="O357" t="s">
        <v>4216</v>
      </c>
      <c r="P357" t="s">
        <v>3272</v>
      </c>
      <c r="Q357">
        <v>2</v>
      </c>
      <c r="R357" t="s">
        <v>144</v>
      </c>
      <c r="S357">
        <v>73</v>
      </c>
      <c r="T357">
        <v>16</v>
      </c>
      <c r="V357">
        <v>8</v>
      </c>
      <c r="W3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58" spans="1:23" x14ac:dyDescent="0.25">
      <c r="A358">
        <v>865</v>
      </c>
      <c r="B358" s="3" t="s">
        <v>1002</v>
      </c>
      <c r="C358" t="s">
        <v>1003</v>
      </c>
      <c r="D358">
        <f>IF(EC!$C$2 = Table_cqz02f6h9c.database.windows.net_TSGMaster_Customer[[#This Row],[CustomerName]],1,0)</f>
        <v>0</v>
      </c>
      <c r="E358" s="3">
        <f>IF(Table_cqz02f6h9c.database.windows.net_TSGMaster_Customer[[#This Row],[Column1]]=1,VALUE(TRIM(CLEAN(RIGHT(Table_cqz02f6h9c.database.windows.net_TSGMaster_Customer[[#This Row],[CustomerNumber]],6)))),)</f>
        <v>0</v>
      </c>
      <c r="G358">
        <v>458</v>
      </c>
      <c r="H358" t="s">
        <v>2362</v>
      </c>
      <c r="I358" t="s">
        <v>3360</v>
      </c>
      <c r="J358" t="s">
        <v>4217</v>
      </c>
      <c r="K358" t="s">
        <v>5</v>
      </c>
      <c r="L358" t="s">
        <v>5</v>
      </c>
      <c r="M358" t="s">
        <v>4218</v>
      </c>
      <c r="N358" t="s">
        <v>3878</v>
      </c>
      <c r="O358" t="s">
        <v>4219</v>
      </c>
      <c r="P358" t="s">
        <v>3880</v>
      </c>
      <c r="Q358">
        <v>2</v>
      </c>
      <c r="R358" t="s">
        <v>144</v>
      </c>
      <c r="S358">
        <v>73</v>
      </c>
      <c r="T358">
        <v>16</v>
      </c>
      <c r="V358">
        <v>8</v>
      </c>
      <c r="W3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59" spans="1:23" x14ac:dyDescent="0.25">
      <c r="A359">
        <v>182</v>
      </c>
      <c r="B359" s="3" t="s">
        <v>362</v>
      </c>
      <c r="C359" t="s">
        <v>363</v>
      </c>
      <c r="D359">
        <f>IF(EC!$C$2 = Table_cqz02f6h9c.database.windows.net_TSGMaster_Customer[[#This Row],[CustomerName]],1,0)</f>
        <v>0</v>
      </c>
      <c r="E359" s="3">
        <f>IF(Table_cqz02f6h9c.database.windows.net_TSGMaster_Customer[[#This Row],[Column1]]=1,VALUE(TRIM(CLEAN(RIGHT(Table_cqz02f6h9c.database.windows.net_TSGMaster_Customer[[#This Row],[CustomerNumber]],6)))),)</f>
        <v>0</v>
      </c>
      <c r="G359">
        <v>459</v>
      </c>
      <c r="H359" t="s">
        <v>2384</v>
      </c>
      <c r="I359" t="s">
        <v>3433</v>
      </c>
      <c r="J359" t="s">
        <v>4220</v>
      </c>
      <c r="K359" t="s">
        <v>5</v>
      </c>
      <c r="L359" t="s">
        <v>5</v>
      </c>
      <c r="M359" t="s">
        <v>4221</v>
      </c>
      <c r="N359" t="s">
        <v>3601</v>
      </c>
      <c r="O359" t="s">
        <v>4222</v>
      </c>
      <c r="P359" t="s">
        <v>3272</v>
      </c>
      <c r="Q359">
        <v>2</v>
      </c>
      <c r="R359" t="s">
        <v>144</v>
      </c>
      <c r="S359">
        <v>73</v>
      </c>
      <c r="T359">
        <v>16</v>
      </c>
      <c r="V359">
        <v>8</v>
      </c>
      <c r="W3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60" spans="1:23" x14ac:dyDescent="0.25">
      <c r="A360">
        <v>226</v>
      </c>
      <c r="B360" s="3" t="s">
        <v>449</v>
      </c>
      <c r="C360" t="s">
        <v>450</v>
      </c>
      <c r="D360">
        <f>IF(EC!$C$2 = Table_cqz02f6h9c.database.windows.net_TSGMaster_Customer[[#This Row],[CustomerName]],1,0)</f>
        <v>0</v>
      </c>
      <c r="E360" s="3">
        <f>IF(Table_cqz02f6h9c.database.windows.net_TSGMaster_Customer[[#This Row],[Column1]]=1,VALUE(TRIM(CLEAN(RIGHT(Table_cqz02f6h9c.database.windows.net_TSGMaster_Customer[[#This Row],[CustomerNumber]],6)))),)</f>
        <v>0</v>
      </c>
      <c r="G360">
        <v>460</v>
      </c>
      <c r="H360" t="s">
        <v>3075</v>
      </c>
      <c r="I360" t="s">
        <v>3343</v>
      </c>
      <c r="J360" t="s">
        <v>4223</v>
      </c>
      <c r="K360" t="s">
        <v>5</v>
      </c>
      <c r="L360" t="s">
        <v>5</v>
      </c>
      <c r="M360" t="s">
        <v>4224</v>
      </c>
      <c r="N360" t="s">
        <v>3601</v>
      </c>
      <c r="O360" t="s">
        <v>4225</v>
      </c>
      <c r="P360" t="s">
        <v>3272</v>
      </c>
      <c r="Q360">
        <v>2</v>
      </c>
      <c r="R360" t="s">
        <v>144</v>
      </c>
      <c r="S360">
        <v>73</v>
      </c>
      <c r="T360">
        <v>16</v>
      </c>
      <c r="V360">
        <v>8</v>
      </c>
      <c r="W3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61" spans="1:23" x14ac:dyDescent="0.25">
      <c r="A361">
        <v>91</v>
      </c>
      <c r="B361" s="3" t="s">
        <v>180</v>
      </c>
      <c r="C361" t="s">
        <v>181</v>
      </c>
      <c r="D361">
        <f>IF(EC!$C$2 = Table_cqz02f6h9c.database.windows.net_TSGMaster_Customer[[#This Row],[CustomerName]],1,0)</f>
        <v>0</v>
      </c>
      <c r="E361" s="3">
        <f>IF(Table_cqz02f6h9c.database.windows.net_TSGMaster_Customer[[#This Row],[Column1]]=1,VALUE(TRIM(CLEAN(RIGHT(Table_cqz02f6h9c.database.windows.net_TSGMaster_Customer[[#This Row],[CustomerNumber]],6)))),)</f>
        <v>0</v>
      </c>
      <c r="G361">
        <v>461</v>
      </c>
      <c r="H361" t="s">
        <v>3041</v>
      </c>
      <c r="I361" t="s">
        <v>3294</v>
      </c>
      <c r="J361" t="s">
        <v>4226</v>
      </c>
      <c r="K361" t="s">
        <v>5</v>
      </c>
      <c r="L361" t="s">
        <v>5</v>
      </c>
      <c r="M361" t="s">
        <v>4227</v>
      </c>
      <c r="N361" t="s">
        <v>3878</v>
      </c>
      <c r="O361" t="s">
        <v>4228</v>
      </c>
      <c r="P361" t="s">
        <v>3880</v>
      </c>
      <c r="Q361">
        <v>2</v>
      </c>
      <c r="R361" t="s">
        <v>158</v>
      </c>
      <c r="S361">
        <v>80</v>
      </c>
      <c r="T361">
        <v>16</v>
      </c>
      <c r="V361">
        <v>8</v>
      </c>
      <c r="W3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62" spans="1:23" x14ac:dyDescent="0.25">
      <c r="A362">
        <v>805</v>
      </c>
      <c r="B362" s="3" t="s">
        <v>884</v>
      </c>
      <c r="C362" t="s">
        <v>885</v>
      </c>
      <c r="D362">
        <f>IF(EC!$C$2 = Table_cqz02f6h9c.database.windows.net_TSGMaster_Customer[[#This Row],[CustomerName]],1,0)</f>
        <v>0</v>
      </c>
      <c r="E362" s="3">
        <f>IF(Table_cqz02f6h9c.database.windows.net_TSGMaster_Customer[[#This Row],[Column1]]=1,VALUE(TRIM(CLEAN(RIGHT(Table_cqz02f6h9c.database.windows.net_TSGMaster_Customer[[#This Row],[CustomerNumber]],6)))),)</f>
        <v>0</v>
      </c>
      <c r="G362">
        <v>462</v>
      </c>
      <c r="H362" t="s">
        <v>3070</v>
      </c>
      <c r="I362" t="s">
        <v>3263</v>
      </c>
      <c r="J362" t="s">
        <v>4229</v>
      </c>
      <c r="K362" t="s">
        <v>5</v>
      </c>
      <c r="L362" t="s">
        <v>5</v>
      </c>
      <c r="M362" t="s">
        <v>3882</v>
      </c>
      <c r="N362" t="s">
        <v>3878</v>
      </c>
      <c r="O362" t="s">
        <v>4230</v>
      </c>
      <c r="P362" t="s">
        <v>3880</v>
      </c>
      <c r="Q362">
        <v>2</v>
      </c>
      <c r="R362" t="s">
        <v>158</v>
      </c>
      <c r="S362">
        <v>80</v>
      </c>
      <c r="T362">
        <v>16</v>
      </c>
      <c r="V362">
        <v>8</v>
      </c>
      <c r="W3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63" spans="1:23" x14ac:dyDescent="0.25">
      <c r="A363">
        <v>319</v>
      </c>
      <c r="B363" s="3" t="s">
        <v>634</v>
      </c>
      <c r="C363" t="s">
        <v>635</v>
      </c>
      <c r="D363">
        <f>IF(EC!$C$2 = Table_cqz02f6h9c.database.windows.net_TSGMaster_Customer[[#This Row],[CustomerName]],1,0)</f>
        <v>0</v>
      </c>
      <c r="E363" s="3">
        <f>IF(Table_cqz02f6h9c.database.windows.net_TSGMaster_Customer[[#This Row],[Column1]]=1,VALUE(TRIM(CLEAN(RIGHT(Table_cqz02f6h9c.database.windows.net_TSGMaster_Customer[[#This Row],[CustomerNumber]],6)))),)</f>
        <v>0</v>
      </c>
      <c r="G363">
        <v>463</v>
      </c>
      <c r="H363" t="s">
        <v>2225</v>
      </c>
      <c r="I363" t="s">
        <v>3395</v>
      </c>
      <c r="J363" t="s">
        <v>4231</v>
      </c>
      <c r="K363" t="s">
        <v>4232</v>
      </c>
      <c r="L363" t="s">
        <v>5</v>
      </c>
      <c r="M363" t="s">
        <v>3718</v>
      </c>
      <c r="N363" t="s">
        <v>3878</v>
      </c>
      <c r="O363" t="s">
        <v>4233</v>
      </c>
      <c r="P363" t="s">
        <v>3880</v>
      </c>
      <c r="Q363">
        <v>2</v>
      </c>
      <c r="R363" t="s">
        <v>296</v>
      </c>
      <c r="S363">
        <v>149</v>
      </c>
      <c r="T363">
        <v>16</v>
      </c>
      <c r="V363">
        <v>8</v>
      </c>
      <c r="W3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64" spans="1:23" x14ac:dyDescent="0.25">
      <c r="A364">
        <v>368</v>
      </c>
      <c r="B364" s="3" t="s">
        <v>732</v>
      </c>
      <c r="C364" t="s">
        <v>733</v>
      </c>
      <c r="D364">
        <f>IF(EC!$C$2 = Table_cqz02f6h9c.database.windows.net_TSGMaster_Customer[[#This Row],[CustomerName]],1,0)</f>
        <v>0</v>
      </c>
      <c r="E364" s="3">
        <f>IF(Table_cqz02f6h9c.database.windows.net_TSGMaster_Customer[[#This Row],[Column1]]=1,VALUE(TRIM(CLEAN(RIGHT(Table_cqz02f6h9c.database.windows.net_TSGMaster_Customer[[#This Row],[CustomerNumber]],6)))),)</f>
        <v>0</v>
      </c>
      <c r="G364">
        <v>464</v>
      </c>
      <c r="H364" t="s">
        <v>1815</v>
      </c>
      <c r="I364" t="s">
        <v>3395</v>
      </c>
      <c r="J364" t="s">
        <v>4234</v>
      </c>
      <c r="K364" t="s">
        <v>5</v>
      </c>
      <c r="L364" t="s">
        <v>5</v>
      </c>
      <c r="M364" t="s">
        <v>3626</v>
      </c>
      <c r="N364" t="s">
        <v>3601</v>
      </c>
      <c r="O364" t="s">
        <v>4235</v>
      </c>
      <c r="P364" t="s">
        <v>3272</v>
      </c>
      <c r="Q364">
        <v>2</v>
      </c>
      <c r="R364" t="s">
        <v>330</v>
      </c>
      <c r="S364">
        <v>166</v>
      </c>
      <c r="T364">
        <v>16</v>
      </c>
      <c r="V364">
        <v>8</v>
      </c>
      <c r="W3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65" spans="1:23" x14ac:dyDescent="0.25">
      <c r="A365">
        <v>313</v>
      </c>
      <c r="B365" s="3" t="s">
        <v>622</v>
      </c>
      <c r="C365" t="s">
        <v>623</v>
      </c>
      <c r="D365">
        <f>IF(EC!$C$2 = Table_cqz02f6h9c.database.windows.net_TSGMaster_Customer[[#This Row],[CustomerName]],1,0)</f>
        <v>0</v>
      </c>
      <c r="E365" s="3">
        <f>IF(Table_cqz02f6h9c.database.windows.net_TSGMaster_Customer[[#This Row],[Column1]]=1,VALUE(TRIM(CLEAN(RIGHT(Table_cqz02f6h9c.database.windows.net_TSGMaster_Customer[[#This Row],[CustomerNumber]],6)))),)</f>
        <v>0</v>
      </c>
      <c r="G365">
        <v>465</v>
      </c>
      <c r="H365" t="s">
        <v>1111</v>
      </c>
      <c r="I365" t="s">
        <v>3360</v>
      </c>
      <c r="J365" t="s">
        <v>4236</v>
      </c>
      <c r="K365" t="s">
        <v>5</v>
      </c>
      <c r="L365" t="s">
        <v>5</v>
      </c>
      <c r="M365" t="s">
        <v>4237</v>
      </c>
      <c r="N365" t="s">
        <v>3705</v>
      </c>
      <c r="O365" t="s">
        <v>4238</v>
      </c>
      <c r="P365" t="s">
        <v>3272</v>
      </c>
      <c r="Q365">
        <v>2</v>
      </c>
      <c r="R365" t="s">
        <v>338</v>
      </c>
      <c r="S365">
        <v>170</v>
      </c>
      <c r="T365">
        <v>16</v>
      </c>
      <c r="V365">
        <v>8</v>
      </c>
      <c r="W3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66" spans="1:23" x14ac:dyDescent="0.25">
      <c r="A366">
        <v>201</v>
      </c>
      <c r="B366" s="3" t="s">
        <v>400</v>
      </c>
      <c r="C366" t="s">
        <v>401</v>
      </c>
      <c r="D366">
        <f>IF(EC!$C$2 = Table_cqz02f6h9c.database.windows.net_TSGMaster_Customer[[#This Row],[CustomerName]],1,0)</f>
        <v>0</v>
      </c>
      <c r="E366" s="3">
        <f>IF(Table_cqz02f6h9c.database.windows.net_TSGMaster_Customer[[#This Row],[Column1]]=1,VALUE(TRIM(CLEAN(RIGHT(Table_cqz02f6h9c.database.windows.net_TSGMaster_Customer[[#This Row],[CustomerNumber]],6)))),)</f>
        <v>0</v>
      </c>
      <c r="G366">
        <v>466</v>
      </c>
      <c r="H366" t="s">
        <v>1112</v>
      </c>
      <c r="I366" t="s">
        <v>3395</v>
      </c>
      <c r="J366" t="s">
        <v>4239</v>
      </c>
      <c r="K366" t="s">
        <v>4240</v>
      </c>
      <c r="L366" t="s">
        <v>5</v>
      </c>
      <c r="M366" t="s">
        <v>4241</v>
      </c>
      <c r="N366" t="s">
        <v>3705</v>
      </c>
      <c r="O366" t="s">
        <v>4242</v>
      </c>
      <c r="P366" t="s">
        <v>3272</v>
      </c>
      <c r="Q366">
        <v>2</v>
      </c>
      <c r="R366" t="s">
        <v>338</v>
      </c>
      <c r="S366">
        <v>170</v>
      </c>
      <c r="T366">
        <v>16</v>
      </c>
      <c r="V366">
        <v>8</v>
      </c>
      <c r="W3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67" spans="1:23" x14ac:dyDescent="0.25">
      <c r="A367">
        <v>844</v>
      </c>
      <c r="B367" s="3" t="s">
        <v>960</v>
      </c>
      <c r="C367" t="s">
        <v>961</v>
      </c>
      <c r="D367">
        <f>IF(EC!$C$2 = Table_cqz02f6h9c.database.windows.net_TSGMaster_Customer[[#This Row],[CustomerName]],1,0)</f>
        <v>0</v>
      </c>
      <c r="E367" s="3">
        <f>IF(Table_cqz02f6h9c.database.windows.net_TSGMaster_Customer[[#This Row],[Column1]]=1,VALUE(TRIM(CLEAN(RIGHT(Table_cqz02f6h9c.database.windows.net_TSGMaster_Customer[[#This Row],[CustomerNumber]],6)))),)</f>
        <v>0</v>
      </c>
      <c r="G367">
        <v>467</v>
      </c>
      <c r="H367" t="s">
        <v>1180</v>
      </c>
      <c r="I367" t="s">
        <v>3251</v>
      </c>
      <c r="J367" t="s">
        <v>4243</v>
      </c>
      <c r="K367" t="s">
        <v>5</v>
      </c>
      <c r="L367" t="s">
        <v>5</v>
      </c>
      <c r="M367" t="s">
        <v>4215</v>
      </c>
      <c r="N367" t="s">
        <v>3705</v>
      </c>
      <c r="O367" t="s">
        <v>4216</v>
      </c>
      <c r="P367" t="s">
        <v>3272</v>
      </c>
      <c r="Q367">
        <v>2</v>
      </c>
      <c r="R367" t="s">
        <v>338</v>
      </c>
      <c r="S367">
        <v>170</v>
      </c>
      <c r="T367">
        <v>16</v>
      </c>
      <c r="V367">
        <v>8</v>
      </c>
      <c r="W3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68" spans="1:23" x14ac:dyDescent="0.25">
      <c r="A368">
        <v>282</v>
      </c>
      <c r="B368" s="3" t="s">
        <v>560</v>
      </c>
      <c r="C368" t="s">
        <v>561</v>
      </c>
      <c r="D368">
        <f>IF(EC!$C$2 = Table_cqz02f6h9c.database.windows.net_TSGMaster_Customer[[#This Row],[CustomerName]],1,0)</f>
        <v>0</v>
      </c>
      <c r="E368" s="3">
        <f>IF(Table_cqz02f6h9c.database.windows.net_TSGMaster_Customer[[#This Row],[Column1]]=1,VALUE(TRIM(CLEAN(RIGHT(Table_cqz02f6h9c.database.windows.net_TSGMaster_Customer[[#This Row],[CustomerNumber]],6)))),)</f>
        <v>0</v>
      </c>
      <c r="G368">
        <v>468</v>
      </c>
      <c r="H368" t="s">
        <v>2425</v>
      </c>
      <c r="I368" t="s">
        <v>3433</v>
      </c>
      <c r="J368" t="s">
        <v>4244</v>
      </c>
      <c r="K368" t="s">
        <v>5</v>
      </c>
      <c r="L368" t="s">
        <v>5</v>
      </c>
      <c r="M368" t="s">
        <v>3891</v>
      </c>
      <c r="N368" t="s">
        <v>3878</v>
      </c>
      <c r="O368" t="s">
        <v>4245</v>
      </c>
      <c r="P368" t="s">
        <v>3880</v>
      </c>
      <c r="Q368">
        <v>2</v>
      </c>
      <c r="R368" t="s">
        <v>358</v>
      </c>
      <c r="S368">
        <v>180</v>
      </c>
      <c r="T368">
        <v>16</v>
      </c>
      <c r="V368">
        <v>8</v>
      </c>
      <c r="W3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69" spans="1:23" x14ac:dyDescent="0.25">
      <c r="A369">
        <v>815</v>
      </c>
      <c r="B369" s="3" t="s">
        <v>904</v>
      </c>
      <c r="C369" t="s">
        <v>905</v>
      </c>
      <c r="D369">
        <f>IF(EC!$C$2 = Table_cqz02f6h9c.database.windows.net_TSGMaster_Customer[[#This Row],[CustomerName]],1,0)</f>
        <v>0</v>
      </c>
      <c r="E369" s="3">
        <f>IF(Table_cqz02f6h9c.database.windows.net_TSGMaster_Customer[[#This Row],[Column1]]=1,VALUE(TRIM(CLEAN(RIGHT(Table_cqz02f6h9c.database.windows.net_TSGMaster_Customer[[#This Row],[CustomerNumber]],6)))),)</f>
        <v>0</v>
      </c>
      <c r="G369">
        <v>469</v>
      </c>
      <c r="H369" t="s">
        <v>2426</v>
      </c>
      <c r="I369" t="s">
        <v>3350</v>
      </c>
      <c r="J369" t="s">
        <v>4246</v>
      </c>
      <c r="K369" t="s">
        <v>5</v>
      </c>
      <c r="L369" t="s">
        <v>5</v>
      </c>
      <c r="M369" t="s">
        <v>3891</v>
      </c>
      <c r="N369" t="s">
        <v>3878</v>
      </c>
      <c r="O369" t="s">
        <v>4247</v>
      </c>
      <c r="P369" t="s">
        <v>3880</v>
      </c>
      <c r="Q369">
        <v>2</v>
      </c>
      <c r="R369" t="s">
        <v>358</v>
      </c>
      <c r="S369">
        <v>180</v>
      </c>
      <c r="T369">
        <v>16</v>
      </c>
      <c r="V369">
        <v>8</v>
      </c>
      <c r="W3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70" spans="1:23" x14ac:dyDescent="0.25">
      <c r="A370">
        <v>348</v>
      </c>
      <c r="B370" s="3" t="s">
        <v>692</v>
      </c>
      <c r="C370" t="s">
        <v>693</v>
      </c>
      <c r="D370">
        <f>IF(EC!$C$2 = Table_cqz02f6h9c.database.windows.net_TSGMaster_Customer[[#This Row],[CustomerName]],1,0)</f>
        <v>0</v>
      </c>
      <c r="E370" s="3">
        <f>IF(Table_cqz02f6h9c.database.windows.net_TSGMaster_Customer[[#This Row],[Column1]]=1,VALUE(TRIM(CLEAN(RIGHT(Table_cqz02f6h9c.database.windows.net_TSGMaster_Customer[[#This Row],[CustomerNumber]],6)))),)</f>
        <v>0</v>
      </c>
      <c r="G370">
        <v>470</v>
      </c>
      <c r="H370" t="s">
        <v>2427</v>
      </c>
      <c r="I370" t="s">
        <v>3294</v>
      </c>
      <c r="J370" t="s">
        <v>4248</v>
      </c>
      <c r="K370" t="s">
        <v>5</v>
      </c>
      <c r="L370" t="s">
        <v>5</v>
      </c>
      <c r="M370" t="s">
        <v>4249</v>
      </c>
      <c r="N370" t="s">
        <v>3878</v>
      </c>
      <c r="O370" t="s">
        <v>4250</v>
      </c>
      <c r="P370" t="s">
        <v>3880</v>
      </c>
      <c r="Q370">
        <v>2</v>
      </c>
      <c r="R370" t="s">
        <v>358</v>
      </c>
      <c r="S370">
        <v>180</v>
      </c>
      <c r="T370">
        <v>16</v>
      </c>
      <c r="V370">
        <v>8</v>
      </c>
      <c r="W3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71" spans="1:23" x14ac:dyDescent="0.25">
      <c r="A371">
        <v>332</v>
      </c>
      <c r="B371" s="3" t="s">
        <v>660</v>
      </c>
      <c r="C371" t="s">
        <v>661</v>
      </c>
      <c r="D371">
        <f>IF(EC!$C$2 = Table_cqz02f6h9c.database.windows.net_TSGMaster_Customer[[#This Row],[CustomerName]],1,0)</f>
        <v>0</v>
      </c>
      <c r="E371" s="3">
        <f>IF(Table_cqz02f6h9c.database.windows.net_TSGMaster_Customer[[#This Row],[Column1]]=1,VALUE(TRIM(CLEAN(RIGHT(Table_cqz02f6h9c.database.windows.net_TSGMaster_Customer[[#This Row],[CustomerNumber]],6)))),)</f>
        <v>0</v>
      </c>
      <c r="G371">
        <v>471</v>
      </c>
      <c r="H371" t="s">
        <v>2428</v>
      </c>
      <c r="I371" t="s">
        <v>3395</v>
      </c>
      <c r="J371" t="s">
        <v>4251</v>
      </c>
      <c r="K371" t="s">
        <v>5</v>
      </c>
      <c r="L371" t="s">
        <v>5</v>
      </c>
      <c r="M371" t="s">
        <v>4227</v>
      </c>
      <c r="N371" t="s">
        <v>3878</v>
      </c>
      <c r="O371" t="s">
        <v>4252</v>
      </c>
      <c r="P371" t="s">
        <v>3880</v>
      </c>
      <c r="Q371">
        <v>2</v>
      </c>
      <c r="R371" t="s">
        <v>358</v>
      </c>
      <c r="S371">
        <v>180</v>
      </c>
      <c r="T371">
        <v>16</v>
      </c>
      <c r="V371">
        <v>8</v>
      </c>
      <c r="W3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72" spans="1:23" x14ac:dyDescent="0.25">
      <c r="A372">
        <v>247</v>
      </c>
      <c r="B372" s="3" t="s">
        <v>491</v>
      </c>
      <c r="C372" t="s">
        <v>492</v>
      </c>
      <c r="D372">
        <f>IF(EC!$C$2 = Table_cqz02f6h9c.database.windows.net_TSGMaster_Customer[[#This Row],[CustomerName]],1,0)</f>
        <v>0</v>
      </c>
      <c r="E372" s="3">
        <f>IF(Table_cqz02f6h9c.database.windows.net_TSGMaster_Customer[[#This Row],[Column1]]=1,VALUE(TRIM(CLEAN(RIGHT(Table_cqz02f6h9c.database.windows.net_TSGMaster_Customer[[#This Row],[CustomerNumber]],6)))),)</f>
        <v>0</v>
      </c>
      <c r="G372">
        <v>472</v>
      </c>
      <c r="H372" t="s">
        <v>2429</v>
      </c>
      <c r="I372" t="s">
        <v>3360</v>
      </c>
      <c r="J372" t="s">
        <v>4251</v>
      </c>
      <c r="K372" t="s">
        <v>5</v>
      </c>
      <c r="L372" t="s">
        <v>5</v>
      </c>
      <c r="M372" t="s">
        <v>4227</v>
      </c>
      <c r="N372" t="s">
        <v>3878</v>
      </c>
      <c r="O372" t="s">
        <v>4252</v>
      </c>
      <c r="P372" t="s">
        <v>3880</v>
      </c>
      <c r="Q372">
        <v>2</v>
      </c>
      <c r="R372" t="s">
        <v>358</v>
      </c>
      <c r="S372">
        <v>180</v>
      </c>
      <c r="T372">
        <v>16</v>
      </c>
      <c r="V372">
        <v>8</v>
      </c>
      <c r="W3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73" spans="1:23" x14ac:dyDescent="0.25">
      <c r="A373">
        <v>242</v>
      </c>
      <c r="B373" s="3" t="s">
        <v>481</v>
      </c>
      <c r="C373" t="s">
        <v>482</v>
      </c>
      <c r="D373">
        <f>IF(EC!$C$2 = Table_cqz02f6h9c.database.windows.net_TSGMaster_Customer[[#This Row],[CustomerName]],1,0)</f>
        <v>0</v>
      </c>
      <c r="E373" s="3">
        <f>IF(Table_cqz02f6h9c.database.windows.net_TSGMaster_Customer[[#This Row],[Column1]]=1,VALUE(TRIM(CLEAN(RIGHT(Table_cqz02f6h9c.database.windows.net_TSGMaster_Customer[[#This Row],[CustomerNumber]],6)))),)</f>
        <v>0</v>
      </c>
      <c r="G373">
        <v>473</v>
      </c>
      <c r="H373" t="s">
        <v>2430</v>
      </c>
      <c r="I373" t="s">
        <v>3343</v>
      </c>
      <c r="J373" t="s">
        <v>4253</v>
      </c>
      <c r="K373" t="s">
        <v>5</v>
      </c>
      <c r="L373" t="s">
        <v>5</v>
      </c>
      <c r="M373" t="s">
        <v>4254</v>
      </c>
      <c r="N373" t="s">
        <v>3878</v>
      </c>
      <c r="O373" t="s">
        <v>4255</v>
      </c>
      <c r="P373" t="s">
        <v>3880</v>
      </c>
      <c r="Q373">
        <v>2</v>
      </c>
      <c r="R373" t="s">
        <v>358</v>
      </c>
      <c r="S373">
        <v>180</v>
      </c>
      <c r="T373">
        <v>16</v>
      </c>
      <c r="V373">
        <v>8</v>
      </c>
      <c r="W3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74" spans="1:23" x14ac:dyDescent="0.25">
      <c r="A374">
        <v>813</v>
      </c>
      <c r="B374" s="3" t="s">
        <v>900</v>
      </c>
      <c r="C374" t="s">
        <v>901</v>
      </c>
      <c r="D374">
        <f>IF(EC!$C$2 = Table_cqz02f6h9c.database.windows.net_TSGMaster_Customer[[#This Row],[CustomerName]],1,0)</f>
        <v>0</v>
      </c>
      <c r="E374" s="3">
        <f>IF(Table_cqz02f6h9c.database.windows.net_TSGMaster_Customer[[#This Row],[Column1]]=1,VALUE(TRIM(CLEAN(RIGHT(Table_cqz02f6h9c.database.windows.net_TSGMaster_Customer[[#This Row],[CustomerNumber]],6)))),)</f>
        <v>0</v>
      </c>
      <c r="G374">
        <v>474</v>
      </c>
      <c r="H374" t="s">
        <v>2432</v>
      </c>
      <c r="I374" t="s">
        <v>3251</v>
      </c>
      <c r="J374" t="s">
        <v>4256</v>
      </c>
      <c r="K374" t="s">
        <v>5</v>
      </c>
      <c r="L374" t="s">
        <v>5</v>
      </c>
      <c r="M374" t="s">
        <v>3891</v>
      </c>
      <c r="N374" t="s">
        <v>3878</v>
      </c>
      <c r="O374" t="s">
        <v>4247</v>
      </c>
      <c r="P374" t="s">
        <v>3880</v>
      </c>
      <c r="Q374">
        <v>2</v>
      </c>
      <c r="R374" t="s">
        <v>358</v>
      </c>
      <c r="S374">
        <v>180</v>
      </c>
      <c r="T374">
        <v>16</v>
      </c>
      <c r="V374">
        <v>8</v>
      </c>
      <c r="W3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75" spans="1:23" x14ac:dyDescent="0.25">
      <c r="A375">
        <v>794</v>
      </c>
      <c r="B375" s="3" t="s">
        <v>862</v>
      </c>
      <c r="C375" t="s">
        <v>863</v>
      </c>
      <c r="D375">
        <f>IF(EC!$C$2 = Table_cqz02f6h9c.database.windows.net_TSGMaster_Customer[[#This Row],[CustomerName]],1,0)</f>
        <v>0</v>
      </c>
      <c r="E375" s="3">
        <f>IF(Table_cqz02f6h9c.database.windows.net_TSGMaster_Customer[[#This Row],[Column1]]=1,VALUE(TRIM(CLEAN(RIGHT(Table_cqz02f6h9c.database.windows.net_TSGMaster_Customer[[#This Row],[CustomerNumber]],6)))),)</f>
        <v>0</v>
      </c>
      <c r="G375">
        <v>475</v>
      </c>
      <c r="H375" t="s">
        <v>2434</v>
      </c>
      <c r="I375" t="s">
        <v>3297</v>
      </c>
      <c r="J375" t="s">
        <v>4251</v>
      </c>
      <c r="K375" t="s">
        <v>5</v>
      </c>
      <c r="L375" t="s">
        <v>5</v>
      </c>
      <c r="M375" t="s">
        <v>4227</v>
      </c>
      <c r="N375" t="s">
        <v>3878</v>
      </c>
      <c r="O375" t="s">
        <v>4252</v>
      </c>
      <c r="P375" t="s">
        <v>3880</v>
      </c>
      <c r="Q375">
        <v>2</v>
      </c>
      <c r="R375" t="s">
        <v>358</v>
      </c>
      <c r="S375">
        <v>180</v>
      </c>
      <c r="T375">
        <v>16</v>
      </c>
      <c r="V375">
        <v>8</v>
      </c>
      <c r="W3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76" spans="1:23" x14ac:dyDescent="0.25">
      <c r="A376">
        <v>130</v>
      </c>
      <c r="B376" s="3" t="s">
        <v>258</v>
      </c>
      <c r="C376" t="s">
        <v>259</v>
      </c>
      <c r="D376">
        <f>IF(EC!$C$2 = Table_cqz02f6h9c.database.windows.net_TSGMaster_Customer[[#This Row],[CustomerName]],1,0)</f>
        <v>0</v>
      </c>
      <c r="E376" s="3">
        <f>IF(Table_cqz02f6h9c.database.windows.net_TSGMaster_Customer[[#This Row],[Column1]]=1,VALUE(TRIM(CLEAN(RIGHT(Table_cqz02f6h9c.database.windows.net_TSGMaster_Customer[[#This Row],[CustomerNumber]],6)))),)</f>
        <v>0</v>
      </c>
      <c r="G376">
        <v>476</v>
      </c>
      <c r="H376" t="s">
        <v>1258</v>
      </c>
      <c r="I376" t="s">
        <v>3360</v>
      </c>
      <c r="J376" t="s">
        <v>4257</v>
      </c>
      <c r="K376" t="s">
        <v>5</v>
      </c>
      <c r="L376" t="s">
        <v>5</v>
      </c>
      <c r="M376" t="s">
        <v>4258</v>
      </c>
      <c r="N376" t="s">
        <v>3705</v>
      </c>
      <c r="O376" t="s">
        <v>4259</v>
      </c>
      <c r="P376" t="s">
        <v>3272</v>
      </c>
      <c r="Q376">
        <v>3</v>
      </c>
      <c r="R376" t="s">
        <v>10</v>
      </c>
      <c r="S376">
        <v>4</v>
      </c>
      <c r="T376">
        <v>16</v>
      </c>
      <c r="V376">
        <v>8</v>
      </c>
      <c r="W3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77" spans="1:23" x14ac:dyDescent="0.25">
      <c r="A377">
        <v>810</v>
      </c>
      <c r="B377" s="3" t="s">
        <v>894</v>
      </c>
      <c r="C377" t="s">
        <v>895</v>
      </c>
      <c r="D377">
        <f>IF(EC!$C$2 = Table_cqz02f6h9c.database.windows.net_TSGMaster_Customer[[#This Row],[CustomerName]],1,0)</f>
        <v>0</v>
      </c>
      <c r="E377" s="3">
        <f>IF(Table_cqz02f6h9c.database.windows.net_TSGMaster_Customer[[#This Row],[Column1]]=1,VALUE(TRIM(CLEAN(RIGHT(Table_cqz02f6h9c.database.windows.net_TSGMaster_Customer[[#This Row],[CustomerNumber]],6)))),)</f>
        <v>0</v>
      </c>
      <c r="G377">
        <v>477</v>
      </c>
      <c r="H377" t="s">
        <v>3097</v>
      </c>
      <c r="I377" t="s">
        <v>3251</v>
      </c>
      <c r="J377" t="s">
        <v>4260</v>
      </c>
      <c r="K377" t="s">
        <v>5</v>
      </c>
      <c r="L377" t="s">
        <v>5</v>
      </c>
      <c r="M377" t="s">
        <v>3724</v>
      </c>
      <c r="N377" t="s">
        <v>3705</v>
      </c>
      <c r="O377" t="s">
        <v>4098</v>
      </c>
      <c r="P377" t="s">
        <v>3272</v>
      </c>
      <c r="Q377">
        <v>3</v>
      </c>
      <c r="R377" t="s">
        <v>10</v>
      </c>
      <c r="S377">
        <v>4</v>
      </c>
      <c r="T377">
        <v>16</v>
      </c>
      <c r="V377">
        <v>8</v>
      </c>
      <c r="W3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78" spans="1:23" x14ac:dyDescent="0.25">
      <c r="A378">
        <v>42</v>
      </c>
      <c r="B378" s="3" t="s">
        <v>82</v>
      </c>
      <c r="C378" t="s">
        <v>83</v>
      </c>
      <c r="D378">
        <f>IF(EC!$C$2 = Table_cqz02f6h9c.database.windows.net_TSGMaster_Customer[[#This Row],[CustomerName]],1,0)</f>
        <v>0</v>
      </c>
      <c r="E378" s="3">
        <f>IF(Table_cqz02f6h9c.database.windows.net_TSGMaster_Customer[[#This Row],[Column1]]=1,VALUE(TRIM(CLEAN(RIGHT(Table_cqz02f6h9c.database.windows.net_TSGMaster_Customer[[#This Row],[CustomerNumber]],6)))),)</f>
        <v>0</v>
      </c>
      <c r="G378">
        <v>478</v>
      </c>
      <c r="H378" t="s">
        <v>3215</v>
      </c>
      <c r="I378" t="s">
        <v>3420</v>
      </c>
      <c r="J378" t="s">
        <v>4261</v>
      </c>
      <c r="K378" t="s">
        <v>5</v>
      </c>
      <c r="L378" t="s">
        <v>5</v>
      </c>
      <c r="M378" t="s">
        <v>4262</v>
      </c>
      <c r="N378" t="s">
        <v>3878</v>
      </c>
      <c r="O378" t="s">
        <v>4263</v>
      </c>
      <c r="P378" t="s">
        <v>3880</v>
      </c>
      <c r="Q378">
        <v>3</v>
      </c>
      <c r="R378" t="s">
        <v>10</v>
      </c>
      <c r="S378">
        <v>4</v>
      </c>
      <c r="T378">
        <v>16</v>
      </c>
      <c r="V378">
        <v>8</v>
      </c>
      <c r="W3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79" spans="1:23" x14ac:dyDescent="0.25">
      <c r="A379">
        <v>264</v>
      </c>
      <c r="B379" s="3" t="s">
        <v>524</v>
      </c>
      <c r="C379" t="s">
        <v>525</v>
      </c>
      <c r="D379">
        <f>IF(EC!$C$2 = Table_cqz02f6h9c.database.windows.net_TSGMaster_Customer[[#This Row],[CustomerName]],1,0)</f>
        <v>0</v>
      </c>
      <c r="E379" s="3">
        <f>IF(Table_cqz02f6h9c.database.windows.net_TSGMaster_Customer[[#This Row],[Column1]]=1,VALUE(TRIM(CLEAN(RIGHT(Table_cqz02f6h9c.database.windows.net_TSGMaster_Customer[[#This Row],[CustomerNumber]],6)))),)</f>
        <v>0</v>
      </c>
      <c r="G379">
        <v>479</v>
      </c>
      <c r="H379" t="s">
        <v>2757</v>
      </c>
      <c r="I379" t="s">
        <v>3360</v>
      </c>
      <c r="J379" t="s">
        <v>4264</v>
      </c>
      <c r="K379" t="s">
        <v>5</v>
      </c>
      <c r="L379" t="s">
        <v>5</v>
      </c>
      <c r="M379" t="s">
        <v>4265</v>
      </c>
      <c r="N379" t="s">
        <v>3601</v>
      </c>
      <c r="O379" t="s">
        <v>4266</v>
      </c>
      <c r="P379" t="s">
        <v>3272</v>
      </c>
      <c r="Q379">
        <v>3</v>
      </c>
      <c r="R379" t="s">
        <v>30</v>
      </c>
      <c r="S379">
        <v>14</v>
      </c>
      <c r="T379">
        <v>16</v>
      </c>
      <c r="V379">
        <v>8</v>
      </c>
      <c r="W3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80" spans="1:23" x14ac:dyDescent="0.25">
      <c r="A380">
        <v>803</v>
      </c>
      <c r="B380" s="3" t="s">
        <v>880</v>
      </c>
      <c r="C380" t="s">
        <v>881</v>
      </c>
      <c r="D380">
        <f>IF(EC!$C$2 = Table_cqz02f6h9c.database.windows.net_TSGMaster_Customer[[#This Row],[CustomerName]],1,0)</f>
        <v>0</v>
      </c>
      <c r="E380" s="3">
        <f>IF(Table_cqz02f6h9c.database.windows.net_TSGMaster_Customer[[#This Row],[Column1]]=1,VALUE(TRIM(CLEAN(RIGHT(Table_cqz02f6h9c.database.windows.net_TSGMaster_Customer[[#This Row],[CustomerNumber]],6)))),)</f>
        <v>0</v>
      </c>
      <c r="G380">
        <v>480</v>
      </c>
      <c r="H380" t="s">
        <v>2759</v>
      </c>
      <c r="I380" t="s">
        <v>3251</v>
      </c>
      <c r="J380" t="s">
        <v>4267</v>
      </c>
      <c r="K380" t="s">
        <v>5</v>
      </c>
      <c r="L380" t="s">
        <v>5</v>
      </c>
      <c r="M380" t="s">
        <v>3718</v>
      </c>
      <c r="N380" t="s">
        <v>3878</v>
      </c>
      <c r="O380" t="s">
        <v>4268</v>
      </c>
      <c r="P380" t="s">
        <v>3880</v>
      </c>
      <c r="Q380">
        <v>3</v>
      </c>
      <c r="R380" t="s">
        <v>30</v>
      </c>
      <c r="S380">
        <v>14</v>
      </c>
      <c r="T380">
        <v>16</v>
      </c>
      <c r="V380">
        <v>8</v>
      </c>
      <c r="W3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81" spans="1:23" x14ac:dyDescent="0.25">
      <c r="A381">
        <v>786</v>
      </c>
      <c r="B381" s="3" t="s">
        <v>846</v>
      </c>
      <c r="C381" t="s">
        <v>847</v>
      </c>
      <c r="D381">
        <f>IF(EC!$C$2 = Table_cqz02f6h9c.database.windows.net_TSGMaster_Customer[[#This Row],[CustomerName]],1,0)</f>
        <v>0</v>
      </c>
      <c r="E381" s="3">
        <f>IF(Table_cqz02f6h9c.database.windows.net_TSGMaster_Customer[[#This Row],[Column1]]=1,VALUE(TRIM(CLEAN(RIGHT(Table_cqz02f6h9c.database.windows.net_TSGMaster_Customer[[#This Row],[CustomerNumber]],6)))),)</f>
        <v>0</v>
      </c>
      <c r="G381">
        <v>481</v>
      </c>
      <c r="H381" t="s">
        <v>2760</v>
      </c>
      <c r="I381" t="s">
        <v>3343</v>
      </c>
      <c r="J381" t="s">
        <v>4267</v>
      </c>
      <c r="K381" t="s">
        <v>5</v>
      </c>
      <c r="L381" t="s">
        <v>5</v>
      </c>
      <c r="M381" t="s">
        <v>3718</v>
      </c>
      <c r="N381" t="s">
        <v>3878</v>
      </c>
      <c r="O381" t="s">
        <v>4268</v>
      </c>
      <c r="P381" t="s">
        <v>3880</v>
      </c>
      <c r="Q381">
        <v>3</v>
      </c>
      <c r="R381" t="s">
        <v>30</v>
      </c>
      <c r="S381">
        <v>14</v>
      </c>
      <c r="T381">
        <v>16</v>
      </c>
      <c r="V381">
        <v>8</v>
      </c>
      <c r="W3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82" spans="1:23" x14ac:dyDescent="0.25">
      <c r="A382">
        <v>249</v>
      </c>
      <c r="B382" s="3" t="s">
        <v>495</v>
      </c>
      <c r="C382" t="s">
        <v>496</v>
      </c>
      <c r="D382">
        <f>IF(EC!$C$2 = Table_cqz02f6h9c.database.windows.net_TSGMaster_Customer[[#This Row],[CustomerName]],1,0)</f>
        <v>0</v>
      </c>
      <c r="E382" s="3">
        <f>IF(Table_cqz02f6h9c.database.windows.net_TSGMaster_Customer[[#This Row],[Column1]]=1,VALUE(TRIM(CLEAN(RIGHT(Table_cqz02f6h9c.database.windows.net_TSGMaster_Customer[[#This Row],[CustomerNumber]],6)))),)</f>
        <v>0</v>
      </c>
      <c r="G382">
        <v>482</v>
      </c>
      <c r="H382" t="s">
        <v>2761</v>
      </c>
      <c r="I382" t="s">
        <v>3433</v>
      </c>
      <c r="J382" t="s">
        <v>4269</v>
      </c>
      <c r="K382" t="s">
        <v>5</v>
      </c>
      <c r="L382" t="s">
        <v>5</v>
      </c>
      <c r="M382" t="s">
        <v>4212</v>
      </c>
      <c r="N382" t="s">
        <v>3601</v>
      </c>
      <c r="O382" t="s">
        <v>4213</v>
      </c>
      <c r="P382" t="s">
        <v>3272</v>
      </c>
      <c r="Q382">
        <v>3</v>
      </c>
      <c r="R382" t="s">
        <v>30</v>
      </c>
      <c r="S382">
        <v>14</v>
      </c>
      <c r="T382">
        <v>16</v>
      </c>
      <c r="V382">
        <v>8</v>
      </c>
      <c r="W3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83" spans="1:23" x14ac:dyDescent="0.25">
      <c r="A383">
        <v>202</v>
      </c>
      <c r="B383" s="3" t="s">
        <v>402</v>
      </c>
      <c r="C383" t="s">
        <v>403</v>
      </c>
      <c r="D383">
        <f>IF(EC!$C$2 = Table_cqz02f6h9c.database.windows.net_TSGMaster_Customer[[#This Row],[CustomerName]],1,0)</f>
        <v>0</v>
      </c>
      <c r="E383" s="3">
        <f>IF(Table_cqz02f6h9c.database.windows.net_TSGMaster_Customer[[#This Row],[Column1]]=1,VALUE(TRIM(CLEAN(RIGHT(Table_cqz02f6h9c.database.windows.net_TSGMaster_Customer[[#This Row],[CustomerNumber]],6)))),)</f>
        <v>0</v>
      </c>
      <c r="G383">
        <v>483</v>
      </c>
      <c r="H383" t="s">
        <v>2762</v>
      </c>
      <c r="I383" t="s">
        <v>3350</v>
      </c>
      <c r="J383" t="s">
        <v>4270</v>
      </c>
      <c r="K383" t="s">
        <v>5</v>
      </c>
      <c r="L383" t="s">
        <v>5</v>
      </c>
      <c r="M383" t="s">
        <v>4121</v>
      </c>
      <c r="N383" t="s">
        <v>3601</v>
      </c>
      <c r="O383" t="s">
        <v>4271</v>
      </c>
      <c r="P383" t="s">
        <v>3272</v>
      </c>
      <c r="Q383">
        <v>3</v>
      </c>
      <c r="R383" t="s">
        <v>30</v>
      </c>
      <c r="S383">
        <v>14</v>
      </c>
      <c r="T383">
        <v>16</v>
      </c>
      <c r="V383">
        <v>8</v>
      </c>
      <c r="W3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84" spans="1:23" x14ac:dyDescent="0.25">
      <c r="A384">
        <v>120</v>
      </c>
      <c r="B384" s="3" t="s">
        <v>238</v>
      </c>
      <c r="C384" t="s">
        <v>239</v>
      </c>
      <c r="D384">
        <f>IF(EC!$C$2 = Table_cqz02f6h9c.database.windows.net_TSGMaster_Customer[[#This Row],[CustomerName]],1,0)</f>
        <v>0</v>
      </c>
      <c r="E384" s="3">
        <f>IF(Table_cqz02f6h9c.database.windows.net_TSGMaster_Customer[[#This Row],[Column1]]=1,VALUE(TRIM(CLEAN(RIGHT(Table_cqz02f6h9c.database.windows.net_TSGMaster_Customer[[#This Row],[CustomerNumber]],6)))),)</f>
        <v>0</v>
      </c>
      <c r="G384">
        <v>484</v>
      </c>
      <c r="H384" t="s">
        <v>77</v>
      </c>
      <c r="I384" t="s">
        <v>3395</v>
      </c>
      <c r="J384" t="s">
        <v>4272</v>
      </c>
      <c r="K384" t="s">
        <v>5</v>
      </c>
      <c r="L384" t="s">
        <v>5</v>
      </c>
      <c r="M384" t="s">
        <v>4273</v>
      </c>
      <c r="N384" t="s">
        <v>3601</v>
      </c>
      <c r="O384" t="s">
        <v>4274</v>
      </c>
      <c r="P384" t="s">
        <v>3272</v>
      </c>
      <c r="Q384">
        <v>3</v>
      </c>
      <c r="R384" t="s">
        <v>76</v>
      </c>
      <c r="S384">
        <v>38</v>
      </c>
      <c r="T384">
        <v>16</v>
      </c>
      <c r="V384">
        <v>8</v>
      </c>
      <c r="W3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85" spans="1:23" x14ac:dyDescent="0.25">
      <c r="A385">
        <v>355</v>
      </c>
      <c r="B385" s="3" t="s">
        <v>706</v>
      </c>
      <c r="C385" t="s">
        <v>707</v>
      </c>
      <c r="D385">
        <f>IF(EC!$C$2 = Table_cqz02f6h9c.database.windows.net_TSGMaster_Customer[[#This Row],[CustomerName]],1,0)</f>
        <v>0</v>
      </c>
      <c r="E385" s="3">
        <f>IF(Table_cqz02f6h9c.database.windows.net_TSGMaster_Customer[[#This Row],[Column1]]=1,VALUE(TRIM(CLEAN(RIGHT(Table_cqz02f6h9c.database.windows.net_TSGMaster_Customer[[#This Row],[CustomerNumber]],6)))),)</f>
        <v>0</v>
      </c>
      <c r="G385">
        <v>485</v>
      </c>
      <c r="H385" t="s">
        <v>77</v>
      </c>
      <c r="I385" t="s">
        <v>3395</v>
      </c>
      <c r="J385" t="s">
        <v>4272</v>
      </c>
      <c r="K385" t="s">
        <v>5</v>
      </c>
      <c r="L385" t="s">
        <v>5</v>
      </c>
      <c r="M385" t="s">
        <v>4273</v>
      </c>
      <c r="N385" t="s">
        <v>3601</v>
      </c>
      <c r="O385" t="s">
        <v>4274</v>
      </c>
      <c r="P385" t="s">
        <v>3272</v>
      </c>
      <c r="Q385">
        <v>3</v>
      </c>
      <c r="R385" t="s">
        <v>76</v>
      </c>
      <c r="S385">
        <v>38</v>
      </c>
      <c r="T385">
        <v>16</v>
      </c>
      <c r="V385">
        <v>8</v>
      </c>
      <c r="W3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86" spans="1:23" x14ac:dyDescent="0.25">
      <c r="A386">
        <v>849</v>
      </c>
      <c r="B386" s="3" t="s">
        <v>970</v>
      </c>
      <c r="C386" t="s">
        <v>971</v>
      </c>
      <c r="D386">
        <f>IF(EC!$C$2 = Table_cqz02f6h9c.database.windows.net_TSGMaster_Customer[[#This Row],[CustomerName]],1,0)</f>
        <v>0</v>
      </c>
      <c r="E386" s="3">
        <f>IF(Table_cqz02f6h9c.database.windows.net_TSGMaster_Customer[[#This Row],[Column1]]=1,VALUE(TRIM(CLEAN(RIGHT(Table_cqz02f6h9c.database.windows.net_TSGMaster_Customer[[#This Row],[CustomerNumber]],6)))),)</f>
        <v>0</v>
      </c>
      <c r="G386">
        <v>486</v>
      </c>
      <c r="H386" t="s">
        <v>1065</v>
      </c>
      <c r="I386" t="s">
        <v>3420</v>
      </c>
      <c r="J386" t="s">
        <v>4275</v>
      </c>
      <c r="K386" t="s">
        <v>5</v>
      </c>
      <c r="L386" t="s">
        <v>5</v>
      </c>
      <c r="M386" t="s">
        <v>3777</v>
      </c>
      <c r="N386" t="s">
        <v>3705</v>
      </c>
      <c r="O386" t="s">
        <v>4276</v>
      </c>
      <c r="P386" t="s">
        <v>3272</v>
      </c>
      <c r="Q386">
        <v>3</v>
      </c>
      <c r="R386" t="s">
        <v>92</v>
      </c>
      <c r="S386">
        <v>47</v>
      </c>
      <c r="T386">
        <v>16</v>
      </c>
      <c r="V386">
        <v>3</v>
      </c>
      <c r="W3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87" spans="1:23" x14ac:dyDescent="0.25">
      <c r="A387">
        <v>309</v>
      </c>
      <c r="B387" s="3" t="s">
        <v>614</v>
      </c>
      <c r="C387" t="s">
        <v>615</v>
      </c>
      <c r="D387">
        <f>IF(EC!$C$2 = Table_cqz02f6h9c.database.windows.net_TSGMaster_Customer[[#This Row],[CustomerName]],1,0)</f>
        <v>0</v>
      </c>
      <c r="E387" s="3">
        <f>IF(Table_cqz02f6h9c.database.windows.net_TSGMaster_Customer[[#This Row],[Column1]]=1,VALUE(TRIM(CLEAN(RIGHT(Table_cqz02f6h9c.database.windows.net_TSGMaster_Customer[[#This Row],[CustomerNumber]],6)))),)</f>
        <v>0</v>
      </c>
      <c r="G387">
        <v>487</v>
      </c>
      <c r="H387" t="s">
        <v>2767</v>
      </c>
      <c r="I387" t="s">
        <v>3360</v>
      </c>
      <c r="J387" t="s">
        <v>4277</v>
      </c>
      <c r="K387" t="s">
        <v>5</v>
      </c>
      <c r="L387" t="s">
        <v>5</v>
      </c>
      <c r="M387" t="s">
        <v>4278</v>
      </c>
      <c r="N387" t="s">
        <v>3601</v>
      </c>
      <c r="O387" t="s">
        <v>4279</v>
      </c>
      <c r="P387" t="s">
        <v>3272</v>
      </c>
      <c r="Q387">
        <v>3</v>
      </c>
      <c r="R387" t="s">
        <v>92</v>
      </c>
      <c r="S387">
        <v>47</v>
      </c>
      <c r="T387">
        <v>16</v>
      </c>
      <c r="V387">
        <v>3</v>
      </c>
      <c r="W3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88" spans="1:23" x14ac:dyDescent="0.25">
      <c r="A388">
        <v>216</v>
      </c>
      <c r="B388" s="3" t="s">
        <v>429</v>
      </c>
      <c r="C388" t="s">
        <v>430</v>
      </c>
      <c r="D388">
        <f>IF(EC!$C$2 = Table_cqz02f6h9c.database.windows.net_TSGMaster_Customer[[#This Row],[CustomerName]],1,0)</f>
        <v>0</v>
      </c>
      <c r="E388" s="3">
        <f>IF(Table_cqz02f6h9c.database.windows.net_TSGMaster_Customer[[#This Row],[Column1]]=1,VALUE(TRIM(CLEAN(RIGHT(Table_cqz02f6h9c.database.windows.net_TSGMaster_Customer[[#This Row],[CustomerNumber]],6)))),)</f>
        <v>0</v>
      </c>
      <c r="G388">
        <v>488</v>
      </c>
      <c r="H388" t="s">
        <v>93</v>
      </c>
      <c r="I388" t="s">
        <v>3395</v>
      </c>
      <c r="J388" t="s">
        <v>4280</v>
      </c>
      <c r="K388" t="s">
        <v>5</v>
      </c>
      <c r="L388" t="s">
        <v>5</v>
      </c>
      <c r="M388" t="s">
        <v>3777</v>
      </c>
      <c r="N388" t="s">
        <v>3705</v>
      </c>
      <c r="O388" t="s">
        <v>4276</v>
      </c>
      <c r="P388" t="s">
        <v>3272</v>
      </c>
      <c r="Q388">
        <v>3</v>
      </c>
      <c r="R388" t="s">
        <v>92</v>
      </c>
      <c r="S388">
        <v>47</v>
      </c>
      <c r="T388">
        <v>16</v>
      </c>
      <c r="V388">
        <v>3</v>
      </c>
      <c r="W3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89" spans="1:23" x14ac:dyDescent="0.25">
      <c r="A389">
        <v>808</v>
      </c>
      <c r="B389" s="3" t="s">
        <v>890</v>
      </c>
      <c r="C389" t="s">
        <v>891</v>
      </c>
      <c r="D389">
        <f>IF(EC!$C$2 = Table_cqz02f6h9c.database.windows.net_TSGMaster_Customer[[#This Row],[CustomerName]],1,0)</f>
        <v>0</v>
      </c>
      <c r="E389" s="3">
        <f>IF(Table_cqz02f6h9c.database.windows.net_TSGMaster_Customer[[#This Row],[Column1]]=1,VALUE(TRIM(CLEAN(RIGHT(Table_cqz02f6h9c.database.windows.net_TSGMaster_Customer[[#This Row],[CustomerNumber]],6)))),)</f>
        <v>0</v>
      </c>
      <c r="G389">
        <v>489</v>
      </c>
      <c r="H389" t="s">
        <v>2908</v>
      </c>
      <c r="I389" t="s">
        <v>3287</v>
      </c>
      <c r="J389" t="s">
        <v>4281</v>
      </c>
      <c r="K389" t="s">
        <v>5</v>
      </c>
      <c r="L389" t="s">
        <v>5</v>
      </c>
      <c r="M389" t="s">
        <v>4282</v>
      </c>
      <c r="N389" t="s">
        <v>3878</v>
      </c>
      <c r="O389" t="s">
        <v>4283</v>
      </c>
      <c r="P389" t="s">
        <v>3880</v>
      </c>
      <c r="Q389">
        <v>3</v>
      </c>
      <c r="R389" t="s">
        <v>110</v>
      </c>
      <c r="S389">
        <v>56</v>
      </c>
      <c r="T389">
        <v>16</v>
      </c>
      <c r="V389">
        <v>8</v>
      </c>
      <c r="W3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90" spans="1:23" x14ac:dyDescent="0.25">
      <c r="A390">
        <v>310</v>
      </c>
      <c r="B390" s="3" t="s">
        <v>616</v>
      </c>
      <c r="C390" t="s">
        <v>617</v>
      </c>
      <c r="D390">
        <f>IF(EC!$C$2 = Table_cqz02f6h9c.database.windows.net_TSGMaster_Customer[[#This Row],[CustomerName]],1,0)</f>
        <v>0</v>
      </c>
      <c r="E390" s="3">
        <f>IF(Table_cqz02f6h9c.database.windows.net_TSGMaster_Customer[[#This Row],[Column1]]=1,VALUE(TRIM(CLEAN(RIGHT(Table_cqz02f6h9c.database.windows.net_TSGMaster_Customer[[#This Row],[CustomerNumber]],6)))),)</f>
        <v>0</v>
      </c>
      <c r="G390">
        <v>490</v>
      </c>
      <c r="H390" t="s">
        <v>3151</v>
      </c>
      <c r="I390" t="s">
        <v>3306</v>
      </c>
      <c r="J390" t="s">
        <v>4284</v>
      </c>
      <c r="K390" t="s">
        <v>5</v>
      </c>
      <c r="L390" t="s">
        <v>5</v>
      </c>
      <c r="M390" t="s">
        <v>4285</v>
      </c>
      <c r="N390" t="s">
        <v>3878</v>
      </c>
      <c r="O390" t="s">
        <v>4286</v>
      </c>
      <c r="P390" t="s">
        <v>3880</v>
      </c>
      <c r="Q390">
        <v>3</v>
      </c>
      <c r="R390" t="s">
        <v>110</v>
      </c>
      <c r="S390">
        <v>56</v>
      </c>
      <c r="T390">
        <v>16</v>
      </c>
      <c r="V390">
        <v>8</v>
      </c>
      <c r="W3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91" spans="1:23" x14ac:dyDescent="0.25">
      <c r="A391">
        <v>45</v>
      </c>
      <c r="B391" s="3" t="s">
        <v>88</v>
      </c>
      <c r="C391" t="s">
        <v>89</v>
      </c>
      <c r="D391">
        <f>IF(EC!$C$2 = Table_cqz02f6h9c.database.windows.net_TSGMaster_Customer[[#This Row],[CustomerName]],1,0)</f>
        <v>0</v>
      </c>
      <c r="E391" s="3">
        <f>IF(Table_cqz02f6h9c.database.windows.net_TSGMaster_Customer[[#This Row],[Column1]]=1,VALUE(TRIM(CLEAN(RIGHT(Table_cqz02f6h9c.database.windows.net_TSGMaster_Customer[[#This Row],[CustomerNumber]],6)))),)</f>
        <v>0</v>
      </c>
      <c r="G391">
        <v>491</v>
      </c>
      <c r="H391" t="s">
        <v>2618</v>
      </c>
      <c r="I391" t="s">
        <v>3433</v>
      </c>
      <c r="J391" t="s">
        <v>4287</v>
      </c>
      <c r="K391" t="s">
        <v>4288</v>
      </c>
      <c r="L391" t="s">
        <v>5</v>
      </c>
      <c r="M391" t="s">
        <v>3948</v>
      </c>
      <c r="N391" t="s">
        <v>3878</v>
      </c>
      <c r="O391" t="s">
        <v>3949</v>
      </c>
      <c r="P391" t="s">
        <v>3880</v>
      </c>
      <c r="Q391">
        <v>3</v>
      </c>
      <c r="R391" t="s">
        <v>136</v>
      </c>
      <c r="S391">
        <v>69</v>
      </c>
      <c r="T391">
        <v>16</v>
      </c>
      <c r="V391">
        <v>8</v>
      </c>
      <c r="W3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92" spans="1:23" x14ac:dyDescent="0.25">
      <c r="A392">
        <v>380</v>
      </c>
      <c r="B392" s="3" t="s">
        <v>756</v>
      </c>
      <c r="C392" t="s">
        <v>757</v>
      </c>
      <c r="D392">
        <f>IF(EC!$C$2 = Table_cqz02f6h9c.database.windows.net_TSGMaster_Customer[[#This Row],[CustomerName]],1,0)</f>
        <v>0</v>
      </c>
      <c r="E392" s="3">
        <f>IF(Table_cqz02f6h9c.database.windows.net_TSGMaster_Customer[[#This Row],[Column1]]=1,VALUE(TRIM(CLEAN(RIGHT(Table_cqz02f6h9c.database.windows.net_TSGMaster_Customer[[#This Row],[CustomerNumber]],6)))),)</f>
        <v>0</v>
      </c>
      <c r="G392">
        <v>492</v>
      </c>
      <c r="H392" t="s">
        <v>139</v>
      </c>
      <c r="I392" t="s">
        <v>3395</v>
      </c>
      <c r="J392" t="s">
        <v>4289</v>
      </c>
      <c r="K392" t="s">
        <v>5</v>
      </c>
      <c r="L392" t="s">
        <v>5</v>
      </c>
      <c r="M392" t="s">
        <v>4290</v>
      </c>
      <c r="N392" t="s">
        <v>3878</v>
      </c>
      <c r="O392" t="s">
        <v>4291</v>
      </c>
      <c r="P392" t="s">
        <v>3880</v>
      </c>
      <c r="Q392">
        <v>3</v>
      </c>
      <c r="R392" t="s">
        <v>138</v>
      </c>
      <c r="S392">
        <v>70</v>
      </c>
      <c r="T392">
        <v>16</v>
      </c>
      <c r="V392">
        <v>8</v>
      </c>
      <c r="W3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93" spans="1:23" x14ac:dyDescent="0.25">
      <c r="A393">
        <v>146</v>
      </c>
      <c r="B393" s="3" t="s">
        <v>290</v>
      </c>
      <c r="C393" t="s">
        <v>291</v>
      </c>
      <c r="D393">
        <f>IF(EC!$C$2 = Table_cqz02f6h9c.database.windows.net_TSGMaster_Customer[[#This Row],[CustomerName]],1,0)</f>
        <v>0</v>
      </c>
      <c r="E393" s="3">
        <f>IF(Table_cqz02f6h9c.database.windows.net_TSGMaster_Customer[[#This Row],[Column1]]=1,VALUE(TRIM(CLEAN(RIGHT(Table_cqz02f6h9c.database.windows.net_TSGMaster_Customer[[#This Row],[CustomerNumber]],6)))),)</f>
        <v>0</v>
      </c>
      <c r="G393">
        <v>493</v>
      </c>
      <c r="H393" t="s">
        <v>1406</v>
      </c>
      <c r="I393" t="s">
        <v>3710</v>
      </c>
      <c r="J393" t="s">
        <v>4292</v>
      </c>
      <c r="K393" t="s">
        <v>5</v>
      </c>
      <c r="L393" t="s">
        <v>5</v>
      </c>
      <c r="M393" t="s">
        <v>3894</v>
      </c>
      <c r="N393" t="s">
        <v>3878</v>
      </c>
      <c r="O393" t="s">
        <v>4293</v>
      </c>
      <c r="P393" t="s">
        <v>3880</v>
      </c>
      <c r="Q393">
        <v>3</v>
      </c>
      <c r="R393" t="s">
        <v>152</v>
      </c>
      <c r="S393">
        <v>77</v>
      </c>
      <c r="T393">
        <v>16</v>
      </c>
      <c r="V393">
        <v>8</v>
      </c>
      <c r="W3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94" spans="1:23" x14ac:dyDescent="0.25">
      <c r="A394">
        <v>46</v>
      </c>
      <c r="B394" s="3" t="s">
        <v>90</v>
      </c>
      <c r="C394" t="s">
        <v>91</v>
      </c>
      <c r="D394">
        <f>IF(EC!$C$2 = Table_cqz02f6h9c.database.windows.net_TSGMaster_Customer[[#This Row],[CustomerName]],1,0)</f>
        <v>0</v>
      </c>
      <c r="E394" s="3">
        <f>IF(Table_cqz02f6h9c.database.windows.net_TSGMaster_Customer[[#This Row],[Column1]]=1,VALUE(TRIM(CLEAN(RIGHT(Table_cqz02f6h9c.database.windows.net_TSGMaster_Customer[[#This Row],[CustomerNumber]],6)))),)</f>
        <v>0</v>
      </c>
      <c r="G394">
        <v>494</v>
      </c>
      <c r="H394" t="s">
        <v>2301</v>
      </c>
      <c r="I394" t="s">
        <v>3420</v>
      </c>
      <c r="J394" t="s">
        <v>4294</v>
      </c>
      <c r="K394" t="s">
        <v>5</v>
      </c>
      <c r="L394" t="s">
        <v>5</v>
      </c>
      <c r="M394" t="s">
        <v>3894</v>
      </c>
      <c r="N394" t="s">
        <v>3878</v>
      </c>
      <c r="O394" t="s">
        <v>4295</v>
      </c>
      <c r="P394" t="s">
        <v>3880</v>
      </c>
      <c r="Q394">
        <v>3</v>
      </c>
      <c r="R394" t="s">
        <v>152</v>
      </c>
      <c r="S394">
        <v>77</v>
      </c>
      <c r="T394">
        <v>16</v>
      </c>
      <c r="V394">
        <v>8</v>
      </c>
      <c r="W3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95" spans="1:23" x14ac:dyDescent="0.25">
      <c r="A395">
        <v>148</v>
      </c>
      <c r="B395" s="3" t="s">
        <v>294</v>
      </c>
      <c r="C395" t="s">
        <v>295</v>
      </c>
      <c r="D395">
        <f>IF(EC!$C$2 = Table_cqz02f6h9c.database.windows.net_TSGMaster_Customer[[#This Row],[CustomerName]],1,0)</f>
        <v>0</v>
      </c>
      <c r="E395" s="3">
        <f>IF(Table_cqz02f6h9c.database.windows.net_TSGMaster_Customer[[#This Row],[Column1]]=1,VALUE(TRIM(CLEAN(RIGHT(Table_cqz02f6h9c.database.windows.net_TSGMaster_Customer[[#This Row],[CustomerNumber]],6)))),)</f>
        <v>0</v>
      </c>
      <c r="G395">
        <v>495</v>
      </c>
      <c r="H395" t="s">
        <v>2308</v>
      </c>
      <c r="I395" t="s">
        <v>3618</v>
      </c>
      <c r="J395" t="s">
        <v>4296</v>
      </c>
      <c r="K395" t="s">
        <v>5</v>
      </c>
      <c r="L395" t="s">
        <v>5</v>
      </c>
      <c r="M395" t="s">
        <v>3933</v>
      </c>
      <c r="N395" t="s">
        <v>3878</v>
      </c>
      <c r="O395" t="s">
        <v>4297</v>
      </c>
      <c r="P395" t="s">
        <v>3880</v>
      </c>
      <c r="Q395">
        <v>3</v>
      </c>
      <c r="R395" t="s">
        <v>152</v>
      </c>
      <c r="S395">
        <v>77</v>
      </c>
      <c r="T395">
        <v>16</v>
      </c>
      <c r="V395">
        <v>8</v>
      </c>
      <c r="W3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96" spans="1:23" x14ac:dyDescent="0.25">
      <c r="A396">
        <v>790</v>
      </c>
      <c r="B396" s="3" t="s">
        <v>854</v>
      </c>
      <c r="C396" t="s">
        <v>855</v>
      </c>
      <c r="D396">
        <f>IF(EC!$C$2 = Table_cqz02f6h9c.database.windows.net_TSGMaster_Customer[[#This Row],[CustomerName]],1,0)</f>
        <v>0</v>
      </c>
      <c r="E396" s="3">
        <f>IF(Table_cqz02f6h9c.database.windows.net_TSGMaster_Customer[[#This Row],[Column1]]=1,VALUE(TRIM(CLEAN(RIGHT(Table_cqz02f6h9c.database.windows.net_TSGMaster_Customer[[#This Row],[CustomerNumber]],6)))),)</f>
        <v>0</v>
      </c>
      <c r="G396">
        <v>496</v>
      </c>
      <c r="H396" t="s">
        <v>153</v>
      </c>
      <c r="I396" t="s">
        <v>3395</v>
      </c>
      <c r="J396" t="s">
        <v>4298</v>
      </c>
      <c r="K396" t="s">
        <v>5</v>
      </c>
      <c r="L396" t="s">
        <v>5</v>
      </c>
      <c r="M396" t="s">
        <v>3933</v>
      </c>
      <c r="N396" t="s">
        <v>3878</v>
      </c>
      <c r="O396" t="s">
        <v>4297</v>
      </c>
      <c r="P396" t="s">
        <v>3880</v>
      </c>
      <c r="Q396">
        <v>3</v>
      </c>
      <c r="R396" t="s">
        <v>152</v>
      </c>
      <c r="S396">
        <v>77</v>
      </c>
      <c r="T396">
        <v>16</v>
      </c>
      <c r="V396">
        <v>8</v>
      </c>
      <c r="W3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97" spans="1:23" x14ac:dyDescent="0.25">
      <c r="A397">
        <v>403</v>
      </c>
      <c r="B397" s="3" t="s">
        <v>802</v>
      </c>
      <c r="C397" t="s">
        <v>803</v>
      </c>
      <c r="D397">
        <f>IF(EC!$C$2 = Table_cqz02f6h9c.database.windows.net_TSGMaster_Customer[[#This Row],[CustomerName]],1,0)</f>
        <v>0</v>
      </c>
      <c r="E397" s="3">
        <f>IF(Table_cqz02f6h9c.database.windows.net_TSGMaster_Customer[[#This Row],[Column1]]=1,VALUE(TRIM(CLEAN(RIGHT(Table_cqz02f6h9c.database.windows.net_TSGMaster_Customer[[#This Row],[CustomerNumber]],6)))),)</f>
        <v>0</v>
      </c>
      <c r="G397">
        <v>497</v>
      </c>
      <c r="H397" t="s">
        <v>2316</v>
      </c>
      <c r="I397" t="s">
        <v>3433</v>
      </c>
      <c r="J397" t="s">
        <v>4299</v>
      </c>
      <c r="K397" t="s">
        <v>5</v>
      </c>
      <c r="L397" t="s">
        <v>5</v>
      </c>
      <c r="M397" t="s">
        <v>3933</v>
      </c>
      <c r="N397" t="s">
        <v>3878</v>
      </c>
      <c r="O397" t="s">
        <v>4297</v>
      </c>
      <c r="P397" t="s">
        <v>3880</v>
      </c>
      <c r="Q397">
        <v>3</v>
      </c>
      <c r="R397" t="s">
        <v>152</v>
      </c>
      <c r="S397">
        <v>77</v>
      </c>
      <c r="T397">
        <v>16</v>
      </c>
      <c r="V397">
        <v>8</v>
      </c>
      <c r="W3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98" spans="1:23" x14ac:dyDescent="0.25">
      <c r="A398">
        <v>793</v>
      </c>
      <c r="B398" s="3" t="s">
        <v>860</v>
      </c>
      <c r="C398" t="s">
        <v>861</v>
      </c>
      <c r="D398">
        <f>IF(EC!$C$2 = Table_cqz02f6h9c.database.windows.net_TSGMaster_Customer[[#This Row],[CustomerName]],1,0)</f>
        <v>0</v>
      </c>
      <c r="E398" s="3">
        <f>IF(Table_cqz02f6h9c.database.windows.net_TSGMaster_Customer[[#This Row],[Column1]]=1,VALUE(TRIM(CLEAN(RIGHT(Table_cqz02f6h9c.database.windows.net_TSGMaster_Customer[[#This Row],[CustomerNumber]],6)))),)</f>
        <v>0</v>
      </c>
      <c r="G398">
        <v>498</v>
      </c>
      <c r="H398" t="s">
        <v>2318</v>
      </c>
      <c r="I398" t="s">
        <v>3343</v>
      </c>
      <c r="J398" t="s">
        <v>4300</v>
      </c>
      <c r="K398" t="s">
        <v>5</v>
      </c>
      <c r="L398" t="s">
        <v>5</v>
      </c>
      <c r="M398" t="s">
        <v>3933</v>
      </c>
      <c r="N398" t="s">
        <v>3878</v>
      </c>
      <c r="O398" t="s">
        <v>4297</v>
      </c>
      <c r="P398" t="s">
        <v>3880</v>
      </c>
      <c r="Q398">
        <v>3</v>
      </c>
      <c r="R398" t="s">
        <v>152</v>
      </c>
      <c r="S398">
        <v>77</v>
      </c>
      <c r="T398">
        <v>16</v>
      </c>
      <c r="V398">
        <v>8</v>
      </c>
      <c r="W3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399" spans="1:23" x14ac:dyDescent="0.25">
      <c r="A399">
        <v>298</v>
      </c>
      <c r="B399" s="3" t="s">
        <v>592</v>
      </c>
      <c r="C399" t="s">
        <v>593</v>
      </c>
      <c r="D399">
        <f>IF(EC!$C$2 = Table_cqz02f6h9c.database.windows.net_TSGMaster_Customer[[#This Row],[CustomerName]],1,0)</f>
        <v>0</v>
      </c>
      <c r="E399" s="3">
        <f>IF(Table_cqz02f6h9c.database.windows.net_TSGMaster_Customer[[#This Row],[Column1]]=1,VALUE(TRIM(CLEAN(RIGHT(Table_cqz02f6h9c.database.windows.net_TSGMaster_Customer[[#This Row],[CustomerNumber]],6)))),)</f>
        <v>0</v>
      </c>
      <c r="G399">
        <v>499</v>
      </c>
      <c r="H399" t="s">
        <v>1552</v>
      </c>
      <c r="I399" t="s">
        <v>3433</v>
      </c>
      <c r="J399" t="s">
        <v>4301</v>
      </c>
      <c r="K399" t="s">
        <v>5</v>
      </c>
      <c r="L399" t="s">
        <v>5</v>
      </c>
      <c r="M399" t="s">
        <v>3894</v>
      </c>
      <c r="N399" t="s">
        <v>3878</v>
      </c>
      <c r="O399" t="s">
        <v>4302</v>
      </c>
      <c r="P399" t="s">
        <v>3880</v>
      </c>
      <c r="Q399">
        <v>3</v>
      </c>
      <c r="R399" t="s">
        <v>154</v>
      </c>
      <c r="S399">
        <v>78</v>
      </c>
      <c r="T399">
        <v>16</v>
      </c>
      <c r="V399">
        <v>8</v>
      </c>
      <c r="W3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00" spans="1:23" x14ac:dyDescent="0.25">
      <c r="A400">
        <v>389</v>
      </c>
      <c r="B400" s="3" t="s">
        <v>774</v>
      </c>
      <c r="C400" t="s">
        <v>775</v>
      </c>
      <c r="D400">
        <f>IF(EC!$C$2 = Table_cqz02f6h9c.database.windows.net_TSGMaster_Customer[[#This Row],[CustomerName]],1,0)</f>
        <v>0</v>
      </c>
      <c r="E400" s="3">
        <f>IF(Table_cqz02f6h9c.database.windows.net_TSGMaster_Customer[[#This Row],[Column1]]=1,VALUE(TRIM(CLEAN(RIGHT(Table_cqz02f6h9c.database.windows.net_TSGMaster_Customer[[#This Row],[CustomerNumber]],6)))),)</f>
        <v>0</v>
      </c>
      <c r="G400">
        <v>500</v>
      </c>
      <c r="H400" t="s">
        <v>1608</v>
      </c>
      <c r="I400" t="s">
        <v>3350</v>
      </c>
      <c r="J400" t="s">
        <v>4303</v>
      </c>
      <c r="K400" t="s">
        <v>5</v>
      </c>
      <c r="L400" t="s">
        <v>5</v>
      </c>
      <c r="M400" t="s">
        <v>3933</v>
      </c>
      <c r="N400" t="s">
        <v>3878</v>
      </c>
      <c r="O400" t="s">
        <v>4304</v>
      </c>
      <c r="P400" t="s">
        <v>3880</v>
      </c>
      <c r="Q400">
        <v>3</v>
      </c>
      <c r="R400" t="s">
        <v>154</v>
      </c>
      <c r="S400">
        <v>78</v>
      </c>
      <c r="T400">
        <v>16</v>
      </c>
      <c r="V400">
        <v>8</v>
      </c>
      <c r="W4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01" spans="1:23" x14ac:dyDescent="0.25">
      <c r="A401">
        <v>232</v>
      </c>
      <c r="B401" s="3" t="s">
        <v>461</v>
      </c>
      <c r="C401" t="s">
        <v>462</v>
      </c>
      <c r="D401">
        <f>IF(EC!$C$2 = Table_cqz02f6h9c.database.windows.net_TSGMaster_Customer[[#This Row],[CustomerName]],1,0)</f>
        <v>0</v>
      </c>
      <c r="E401" s="3">
        <f>IF(Table_cqz02f6h9c.database.windows.net_TSGMaster_Customer[[#This Row],[Column1]]=1,VALUE(TRIM(CLEAN(RIGHT(Table_cqz02f6h9c.database.windows.net_TSGMaster_Customer[[#This Row],[CustomerNumber]],6)))),)</f>
        <v>0</v>
      </c>
      <c r="G401">
        <v>501</v>
      </c>
      <c r="H401" t="s">
        <v>1101</v>
      </c>
      <c r="I401" t="s">
        <v>3433</v>
      </c>
      <c r="J401" t="s">
        <v>4305</v>
      </c>
      <c r="K401" t="s">
        <v>5</v>
      </c>
      <c r="L401" t="s">
        <v>5</v>
      </c>
      <c r="M401" t="s">
        <v>4084</v>
      </c>
      <c r="N401" t="s">
        <v>3878</v>
      </c>
      <c r="O401" t="s">
        <v>4306</v>
      </c>
      <c r="P401" t="s">
        <v>3880</v>
      </c>
      <c r="Q401">
        <v>3</v>
      </c>
      <c r="R401" t="s">
        <v>160</v>
      </c>
      <c r="S401">
        <v>81</v>
      </c>
      <c r="T401">
        <v>16</v>
      </c>
      <c r="V401">
        <v>8</v>
      </c>
      <c r="W4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02" spans="1:23" x14ac:dyDescent="0.25">
      <c r="A402">
        <v>325</v>
      </c>
      <c r="B402" s="3" t="s">
        <v>646</v>
      </c>
      <c r="C402" t="s">
        <v>647</v>
      </c>
      <c r="D402">
        <f>IF(EC!$C$2 = Table_cqz02f6h9c.database.windows.net_TSGMaster_Customer[[#This Row],[CustomerName]],1,0)</f>
        <v>0</v>
      </c>
      <c r="E402" s="3">
        <f>IF(Table_cqz02f6h9c.database.windows.net_TSGMaster_Customer[[#This Row],[Column1]]=1,VALUE(TRIM(CLEAN(RIGHT(Table_cqz02f6h9c.database.windows.net_TSGMaster_Customer[[#This Row],[CustomerNumber]],6)))),)</f>
        <v>0</v>
      </c>
      <c r="G402">
        <v>502</v>
      </c>
      <c r="H402" t="s">
        <v>2364</v>
      </c>
      <c r="I402" t="s">
        <v>3360</v>
      </c>
      <c r="J402" t="s">
        <v>4307</v>
      </c>
      <c r="K402" t="s">
        <v>5</v>
      </c>
      <c r="L402" t="s">
        <v>5</v>
      </c>
      <c r="M402" t="s">
        <v>4308</v>
      </c>
      <c r="N402" t="s">
        <v>3878</v>
      </c>
      <c r="O402" t="s">
        <v>4309</v>
      </c>
      <c r="P402" t="s">
        <v>3880</v>
      </c>
      <c r="Q402">
        <v>3</v>
      </c>
      <c r="R402" t="s">
        <v>164</v>
      </c>
      <c r="S402">
        <v>83</v>
      </c>
      <c r="T402">
        <v>16</v>
      </c>
      <c r="V402">
        <v>8</v>
      </c>
      <c r="W4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03" spans="1:23" x14ac:dyDescent="0.25">
      <c r="A403">
        <v>14</v>
      </c>
      <c r="B403" s="3" t="s">
        <v>30</v>
      </c>
      <c r="C403" t="s">
        <v>31</v>
      </c>
      <c r="D403">
        <f>IF(EC!$C$2 = Table_cqz02f6h9c.database.windows.net_TSGMaster_Customer[[#This Row],[CustomerName]],1,0)</f>
        <v>0</v>
      </c>
      <c r="E403" s="3">
        <f>IF(Table_cqz02f6h9c.database.windows.net_TSGMaster_Customer[[#This Row],[Column1]]=1,VALUE(TRIM(CLEAN(RIGHT(Table_cqz02f6h9c.database.windows.net_TSGMaster_Customer[[#This Row],[CustomerNumber]],6)))),)</f>
        <v>0</v>
      </c>
      <c r="G403">
        <v>503</v>
      </c>
      <c r="H403" t="s">
        <v>2365</v>
      </c>
      <c r="I403" t="s">
        <v>3420</v>
      </c>
      <c r="J403" t="s">
        <v>4310</v>
      </c>
      <c r="K403" t="s">
        <v>5</v>
      </c>
      <c r="L403" t="s">
        <v>5</v>
      </c>
      <c r="M403" t="s">
        <v>4311</v>
      </c>
      <c r="N403" t="s">
        <v>3878</v>
      </c>
      <c r="O403" t="s">
        <v>4312</v>
      </c>
      <c r="P403" t="s">
        <v>3880</v>
      </c>
      <c r="Q403">
        <v>3</v>
      </c>
      <c r="R403" t="s">
        <v>164</v>
      </c>
      <c r="S403">
        <v>83</v>
      </c>
      <c r="T403">
        <v>16</v>
      </c>
      <c r="V403">
        <v>8</v>
      </c>
      <c r="W4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04" spans="1:23" x14ac:dyDescent="0.25">
      <c r="A404">
        <v>301</v>
      </c>
      <c r="B404" s="3" t="s">
        <v>598</v>
      </c>
      <c r="C404" t="s">
        <v>599</v>
      </c>
      <c r="D404">
        <f>IF(EC!$C$2 = Table_cqz02f6h9c.database.windows.net_TSGMaster_Customer[[#This Row],[CustomerName]],1,0)</f>
        <v>0</v>
      </c>
      <c r="E404" s="3">
        <f>IF(Table_cqz02f6h9c.database.windows.net_TSGMaster_Customer[[#This Row],[Column1]]=1,VALUE(TRIM(CLEAN(RIGHT(Table_cqz02f6h9c.database.windows.net_TSGMaster_Customer[[#This Row],[CustomerNumber]],6)))),)</f>
        <v>0</v>
      </c>
      <c r="G404">
        <v>504</v>
      </c>
      <c r="H404" t="s">
        <v>2599</v>
      </c>
      <c r="I404" t="s">
        <v>3360</v>
      </c>
      <c r="J404" t="s">
        <v>4313</v>
      </c>
      <c r="K404" t="s">
        <v>5</v>
      </c>
      <c r="L404" t="s">
        <v>5</v>
      </c>
      <c r="M404" t="s">
        <v>3626</v>
      </c>
      <c r="N404" t="s">
        <v>3601</v>
      </c>
      <c r="O404" t="s">
        <v>3629</v>
      </c>
      <c r="P404" t="s">
        <v>3272</v>
      </c>
      <c r="Q404">
        <v>3</v>
      </c>
      <c r="R404" t="s">
        <v>180</v>
      </c>
      <c r="S404">
        <v>91</v>
      </c>
      <c r="T404">
        <v>16</v>
      </c>
      <c r="V404">
        <v>8</v>
      </c>
      <c r="W4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05" spans="1:23" x14ac:dyDescent="0.25">
      <c r="A405">
        <v>279</v>
      </c>
      <c r="B405" s="3" t="s">
        <v>554</v>
      </c>
      <c r="C405" t="s">
        <v>555</v>
      </c>
      <c r="D405">
        <f>IF(EC!$C$2 = Table_cqz02f6h9c.database.windows.net_TSGMaster_Customer[[#This Row],[CustomerName]],1,0)</f>
        <v>0</v>
      </c>
      <c r="E405" s="3">
        <f>IF(Table_cqz02f6h9c.database.windows.net_TSGMaster_Customer[[#This Row],[Column1]]=1,VALUE(TRIM(CLEAN(RIGHT(Table_cqz02f6h9c.database.windows.net_TSGMaster_Customer[[#This Row],[CustomerNumber]],6)))),)</f>
        <v>0</v>
      </c>
      <c r="G405">
        <v>505</v>
      </c>
      <c r="H405" t="s">
        <v>2600</v>
      </c>
      <c r="I405" t="s">
        <v>3420</v>
      </c>
      <c r="J405" t="s">
        <v>4314</v>
      </c>
      <c r="K405" t="s">
        <v>5</v>
      </c>
      <c r="L405" t="s">
        <v>5</v>
      </c>
      <c r="M405" t="s">
        <v>4315</v>
      </c>
      <c r="N405" t="s">
        <v>3597</v>
      </c>
      <c r="O405" t="s">
        <v>4316</v>
      </c>
      <c r="P405" t="s">
        <v>3272</v>
      </c>
      <c r="Q405">
        <v>3</v>
      </c>
      <c r="R405" t="s">
        <v>180</v>
      </c>
      <c r="S405">
        <v>91</v>
      </c>
      <c r="T405">
        <v>16</v>
      </c>
      <c r="V405">
        <v>8</v>
      </c>
      <c r="W4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06" spans="1:23" x14ac:dyDescent="0.25">
      <c r="A406">
        <v>874</v>
      </c>
      <c r="B406" s="3" t="s">
        <v>1018</v>
      </c>
      <c r="C406" t="s">
        <v>1019</v>
      </c>
      <c r="D406">
        <f>IF(EC!$C$2 = Table_cqz02f6h9c.database.windows.net_TSGMaster_Customer[[#This Row],[CustomerName]],1,0)</f>
        <v>0</v>
      </c>
      <c r="E406" s="3">
        <f>IF(Table_cqz02f6h9c.database.windows.net_TSGMaster_Customer[[#This Row],[Column1]]=1,VALUE(TRIM(CLEAN(RIGHT(Table_cqz02f6h9c.database.windows.net_TSGMaster_Customer[[#This Row],[CustomerNumber]],6)))),)</f>
        <v>0</v>
      </c>
      <c r="G406">
        <v>506</v>
      </c>
      <c r="H406" t="s">
        <v>2604</v>
      </c>
      <c r="I406" t="s">
        <v>3395</v>
      </c>
      <c r="J406" t="s">
        <v>4317</v>
      </c>
      <c r="K406" t="s">
        <v>5</v>
      </c>
      <c r="L406" t="s">
        <v>5</v>
      </c>
      <c r="M406" t="s">
        <v>3626</v>
      </c>
      <c r="N406" t="s">
        <v>3601</v>
      </c>
      <c r="O406" t="s">
        <v>3629</v>
      </c>
      <c r="P406" t="s">
        <v>3272</v>
      </c>
      <c r="Q406">
        <v>3</v>
      </c>
      <c r="R406" t="s">
        <v>180</v>
      </c>
      <c r="S406">
        <v>91</v>
      </c>
      <c r="T406">
        <v>16</v>
      </c>
      <c r="V406">
        <v>8</v>
      </c>
      <c r="W4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07" spans="1:23" x14ac:dyDescent="0.25">
      <c r="A407">
        <v>47</v>
      </c>
      <c r="B407" s="3" t="s">
        <v>92</v>
      </c>
      <c r="C407" t="s">
        <v>93</v>
      </c>
      <c r="D407">
        <f>IF(EC!$C$2 = Table_cqz02f6h9c.database.windows.net_TSGMaster_Customer[[#This Row],[CustomerName]],1,0)</f>
        <v>0</v>
      </c>
      <c r="E407" s="3">
        <f>IF(Table_cqz02f6h9c.database.windows.net_TSGMaster_Customer[[#This Row],[Column1]]=1,VALUE(TRIM(CLEAN(RIGHT(Table_cqz02f6h9c.database.windows.net_TSGMaster_Customer[[#This Row],[CustomerNumber]],6)))),)</f>
        <v>0</v>
      </c>
      <c r="G407">
        <v>507</v>
      </c>
      <c r="H407" t="s">
        <v>1331</v>
      </c>
      <c r="I407" t="s">
        <v>3251</v>
      </c>
      <c r="J407" t="s">
        <v>4318</v>
      </c>
      <c r="K407" t="s">
        <v>5</v>
      </c>
      <c r="L407" t="s">
        <v>5</v>
      </c>
      <c r="M407" t="s">
        <v>3977</v>
      </c>
      <c r="N407" t="s">
        <v>3878</v>
      </c>
      <c r="O407" t="s">
        <v>4319</v>
      </c>
      <c r="P407" t="s">
        <v>3880</v>
      </c>
      <c r="Q407">
        <v>3</v>
      </c>
      <c r="R407" t="s">
        <v>214</v>
      </c>
      <c r="S407">
        <v>108</v>
      </c>
      <c r="T407">
        <v>16</v>
      </c>
      <c r="V407">
        <v>8</v>
      </c>
      <c r="W4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08" spans="1:23" x14ac:dyDescent="0.25">
      <c r="A408">
        <v>362</v>
      </c>
      <c r="B408" s="3" t="s">
        <v>720</v>
      </c>
      <c r="C408" t="s">
        <v>721</v>
      </c>
      <c r="D408">
        <f>IF(EC!$C$2 = Table_cqz02f6h9c.database.windows.net_TSGMaster_Customer[[#This Row],[CustomerName]],1,0)</f>
        <v>0</v>
      </c>
      <c r="E408" s="3">
        <f>IF(Table_cqz02f6h9c.database.windows.net_TSGMaster_Customer[[#This Row],[Column1]]=1,VALUE(TRIM(CLEAN(RIGHT(Table_cqz02f6h9c.database.windows.net_TSGMaster_Customer[[#This Row],[CustomerNumber]],6)))),)</f>
        <v>0</v>
      </c>
      <c r="G408">
        <v>508</v>
      </c>
      <c r="H408" t="s">
        <v>1344</v>
      </c>
      <c r="I408" t="s">
        <v>3360</v>
      </c>
      <c r="J408" t="s">
        <v>4320</v>
      </c>
      <c r="K408" t="s">
        <v>5</v>
      </c>
      <c r="L408" t="s">
        <v>5</v>
      </c>
      <c r="M408" t="s">
        <v>3977</v>
      </c>
      <c r="N408" t="s">
        <v>3878</v>
      </c>
      <c r="O408" t="s">
        <v>4321</v>
      </c>
      <c r="P408" t="s">
        <v>3880</v>
      </c>
      <c r="Q408">
        <v>3</v>
      </c>
      <c r="R408" t="s">
        <v>214</v>
      </c>
      <c r="S408">
        <v>108</v>
      </c>
      <c r="T408">
        <v>16</v>
      </c>
      <c r="V408">
        <v>8</v>
      </c>
      <c r="W4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09" spans="1:23" x14ac:dyDescent="0.25">
      <c r="A409">
        <v>48</v>
      </c>
      <c r="B409" s="3" t="s">
        <v>94</v>
      </c>
      <c r="C409" t="s">
        <v>95</v>
      </c>
      <c r="D409">
        <f>IF(EC!$C$2 = Table_cqz02f6h9c.database.windows.net_TSGMaster_Customer[[#This Row],[CustomerName]],1,0)</f>
        <v>0</v>
      </c>
      <c r="E409" s="3">
        <f>IF(Table_cqz02f6h9c.database.windows.net_TSGMaster_Customer[[#This Row],[Column1]]=1,VALUE(TRIM(CLEAN(RIGHT(Table_cqz02f6h9c.database.windows.net_TSGMaster_Customer[[#This Row],[CustomerNumber]],6)))),)</f>
        <v>0</v>
      </c>
      <c r="G409">
        <v>509</v>
      </c>
      <c r="H409" t="s">
        <v>2045</v>
      </c>
      <c r="I409" t="s">
        <v>3306</v>
      </c>
      <c r="J409" t="s">
        <v>4322</v>
      </c>
      <c r="K409" t="s">
        <v>5</v>
      </c>
      <c r="L409" t="s">
        <v>5</v>
      </c>
      <c r="M409" t="s">
        <v>4323</v>
      </c>
      <c r="N409" t="s">
        <v>3878</v>
      </c>
      <c r="O409" t="s">
        <v>4202</v>
      </c>
      <c r="P409" t="s">
        <v>3880</v>
      </c>
      <c r="Q409">
        <v>3</v>
      </c>
      <c r="R409" t="s">
        <v>214</v>
      </c>
      <c r="S409">
        <v>108</v>
      </c>
      <c r="T409">
        <v>16</v>
      </c>
      <c r="V409">
        <v>8</v>
      </c>
      <c r="W4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10" spans="1:23" x14ac:dyDescent="0.25">
      <c r="A410">
        <v>155</v>
      </c>
      <c r="B410" s="3" t="s">
        <v>308</v>
      </c>
      <c r="C410" t="s">
        <v>309</v>
      </c>
      <c r="D410">
        <f>IF(EC!$C$2 = Table_cqz02f6h9c.database.windows.net_TSGMaster_Customer[[#This Row],[CustomerName]],1,0)</f>
        <v>0</v>
      </c>
      <c r="E410" s="3">
        <f>IF(Table_cqz02f6h9c.database.windows.net_TSGMaster_Customer[[#This Row],[Column1]]=1,VALUE(TRIM(CLEAN(RIGHT(Table_cqz02f6h9c.database.windows.net_TSGMaster_Customer[[#This Row],[CustomerNumber]],6)))),)</f>
        <v>0</v>
      </c>
      <c r="G410">
        <v>510</v>
      </c>
      <c r="H410" t="s">
        <v>2095</v>
      </c>
      <c r="I410" t="s">
        <v>3294</v>
      </c>
      <c r="J410" t="s">
        <v>4324</v>
      </c>
      <c r="K410" t="s">
        <v>5</v>
      </c>
      <c r="L410" t="s">
        <v>5</v>
      </c>
      <c r="M410" t="s">
        <v>3977</v>
      </c>
      <c r="N410" t="s">
        <v>3878</v>
      </c>
      <c r="O410" t="s">
        <v>4325</v>
      </c>
      <c r="P410" t="s">
        <v>3880</v>
      </c>
      <c r="Q410">
        <v>3</v>
      </c>
      <c r="R410" t="s">
        <v>214</v>
      </c>
      <c r="S410">
        <v>108</v>
      </c>
      <c r="T410">
        <v>16</v>
      </c>
      <c r="V410">
        <v>8</v>
      </c>
      <c r="W4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11" spans="1:23" x14ac:dyDescent="0.25">
      <c r="A411">
        <v>837</v>
      </c>
      <c r="B411" s="3" t="s">
        <v>946</v>
      </c>
      <c r="C411" t="s">
        <v>947</v>
      </c>
      <c r="D411">
        <f>IF(EC!$C$2 = Table_cqz02f6h9c.database.windows.net_TSGMaster_Customer[[#This Row],[CustomerName]],1,0)</f>
        <v>0</v>
      </c>
      <c r="E411" s="3">
        <f>IF(Table_cqz02f6h9c.database.windows.net_TSGMaster_Customer[[#This Row],[Column1]]=1,VALUE(TRIM(CLEAN(RIGHT(Table_cqz02f6h9c.database.windows.net_TSGMaster_Customer[[#This Row],[CustomerNumber]],6)))),)</f>
        <v>0</v>
      </c>
      <c r="G411">
        <v>511</v>
      </c>
      <c r="H411" t="s">
        <v>2441</v>
      </c>
      <c r="I411" t="s">
        <v>3433</v>
      </c>
      <c r="J411" t="s">
        <v>4326</v>
      </c>
      <c r="K411" t="s">
        <v>5</v>
      </c>
      <c r="L411" t="s">
        <v>5</v>
      </c>
      <c r="M411" t="s">
        <v>4327</v>
      </c>
      <c r="N411" t="s">
        <v>3878</v>
      </c>
      <c r="O411" t="s">
        <v>4328</v>
      </c>
      <c r="P411" t="s">
        <v>3880</v>
      </c>
      <c r="Q411">
        <v>3</v>
      </c>
      <c r="R411" t="s">
        <v>214</v>
      </c>
      <c r="S411">
        <v>108</v>
      </c>
      <c r="T411">
        <v>16</v>
      </c>
      <c r="V411">
        <v>8</v>
      </c>
      <c r="W4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12" spans="1:23" x14ac:dyDescent="0.25">
      <c r="A412">
        <v>169</v>
      </c>
      <c r="B412" s="3" t="s">
        <v>336</v>
      </c>
      <c r="C412" t="s">
        <v>337</v>
      </c>
      <c r="D412">
        <f>IF(EC!$C$2 = Table_cqz02f6h9c.database.windows.net_TSGMaster_Customer[[#This Row],[CustomerName]],1,0)</f>
        <v>0</v>
      </c>
      <c r="E412" s="3">
        <f>IF(Table_cqz02f6h9c.database.windows.net_TSGMaster_Customer[[#This Row],[Column1]]=1,VALUE(TRIM(CLEAN(RIGHT(Table_cqz02f6h9c.database.windows.net_TSGMaster_Customer[[#This Row],[CustomerNumber]],6)))),)</f>
        <v>0</v>
      </c>
      <c r="G412">
        <v>512</v>
      </c>
      <c r="H412" t="s">
        <v>2442</v>
      </c>
      <c r="I412" t="s">
        <v>3420</v>
      </c>
      <c r="J412" t="s">
        <v>4329</v>
      </c>
      <c r="K412" t="s">
        <v>5</v>
      </c>
      <c r="L412" t="s">
        <v>5</v>
      </c>
      <c r="M412" t="s">
        <v>3977</v>
      </c>
      <c r="N412" t="s">
        <v>3878</v>
      </c>
      <c r="O412" t="s">
        <v>4330</v>
      </c>
      <c r="P412" t="s">
        <v>3880</v>
      </c>
      <c r="Q412">
        <v>3</v>
      </c>
      <c r="R412" t="s">
        <v>214</v>
      </c>
      <c r="S412">
        <v>108</v>
      </c>
      <c r="T412">
        <v>16</v>
      </c>
      <c r="V412">
        <v>8</v>
      </c>
      <c r="W4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13" spans="1:23" x14ac:dyDescent="0.25">
      <c r="A413">
        <v>124</v>
      </c>
      <c r="B413" s="3" t="s">
        <v>246</v>
      </c>
      <c r="C413" t="s">
        <v>247</v>
      </c>
      <c r="D413">
        <f>IF(EC!$C$2 = Table_cqz02f6h9c.database.windows.net_TSGMaster_Customer[[#This Row],[CustomerName]],1,0)</f>
        <v>0</v>
      </c>
      <c r="E413" s="3">
        <f>IF(Table_cqz02f6h9c.database.windows.net_TSGMaster_Customer[[#This Row],[Column1]]=1,VALUE(TRIM(CLEAN(RIGHT(Table_cqz02f6h9c.database.windows.net_TSGMaster_Customer[[#This Row],[CustomerNumber]],6)))),)</f>
        <v>0</v>
      </c>
      <c r="G413">
        <v>513</v>
      </c>
      <c r="H413" t="s">
        <v>2606</v>
      </c>
      <c r="I413" t="s">
        <v>3343</v>
      </c>
      <c r="J413" t="s">
        <v>4331</v>
      </c>
      <c r="K413" t="s">
        <v>5</v>
      </c>
      <c r="L413" t="s">
        <v>5</v>
      </c>
      <c r="M413" t="s">
        <v>3777</v>
      </c>
      <c r="N413" t="s">
        <v>3705</v>
      </c>
      <c r="O413" t="s">
        <v>4332</v>
      </c>
      <c r="P413" t="s">
        <v>3272</v>
      </c>
      <c r="Q413">
        <v>3</v>
      </c>
      <c r="R413" t="s">
        <v>214</v>
      </c>
      <c r="S413">
        <v>108</v>
      </c>
      <c r="T413">
        <v>16</v>
      </c>
      <c r="V413">
        <v>8</v>
      </c>
      <c r="W4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14" spans="1:23" x14ac:dyDescent="0.25">
      <c r="A414">
        <v>869</v>
      </c>
      <c r="B414" s="3" t="s">
        <v>1008</v>
      </c>
      <c r="C414" t="s">
        <v>1009</v>
      </c>
      <c r="D414">
        <f>IF(EC!$C$2 = Table_cqz02f6h9c.database.windows.net_TSGMaster_Customer[[#This Row],[CustomerName]],1,0)</f>
        <v>0</v>
      </c>
      <c r="E414" s="3">
        <f>IF(Table_cqz02f6h9c.database.windows.net_TSGMaster_Customer[[#This Row],[Column1]]=1,VALUE(TRIM(CLEAN(RIGHT(Table_cqz02f6h9c.database.windows.net_TSGMaster_Customer[[#This Row],[CustomerNumber]],6)))),)</f>
        <v>0</v>
      </c>
      <c r="G414">
        <v>514</v>
      </c>
      <c r="H414" t="s">
        <v>2693</v>
      </c>
      <c r="I414" t="s">
        <v>3297</v>
      </c>
      <c r="J414" t="s">
        <v>4333</v>
      </c>
      <c r="K414" t="s">
        <v>5</v>
      </c>
      <c r="L414" t="s">
        <v>5</v>
      </c>
      <c r="M414" t="s">
        <v>4334</v>
      </c>
      <c r="N414" t="s">
        <v>3878</v>
      </c>
      <c r="O414" t="s">
        <v>4335</v>
      </c>
      <c r="P414" t="s">
        <v>3880</v>
      </c>
      <c r="Q414">
        <v>3</v>
      </c>
      <c r="R414" t="s">
        <v>214</v>
      </c>
      <c r="S414">
        <v>108</v>
      </c>
      <c r="T414">
        <v>16</v>
      </c>
      <c r="V414">
        <v>8</v>
      </c>
      <c r="W4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15" spans="1:23" x14ac:dyDescent="0.25">
      <c r="A415">
        <v>851</v>
      </c>
      <c r="B415" s="3" t="s">
        <v>974</v>
      </c>
      <c r="C415" t="s">
        <v>975</v>
      </c>
      <c r="D415">
        <f>IF(EC!$C$2 = Table_cqz02f6h9c.database.windows.net_TSGMaster_Customer[[#This Row],[CustomerName]],1,0)</f>
        <v>0</v>
      </c>
      <c r="E415" s="3">
        <f>IF(Table_cqz02f6h9c.database.windows.net_TSGMaster_Customer[[#This Row],[Column1]]=1,VALUE(TRIM(CLEAN(RIGHT(Table_cqz02f6h9c.database.windows.net_TSGMaster_Customer[[#This Row],[CustomerNumber]],6)))),)</f>
        <v>0</v>
      </c>
      <c r="G415">
        <v>515</v>
      </c>
      <c r="H415" t="s">
        <v>1053</v>
      </c>
      <c r="I415" t="s">
        <v>3360</v>
      </c>
      <c r="J415" t="s">
        <v>4336</v>
      </c>
      <c r="K415" t="s">
        <v>4337</v>
      </c>
      <c r="L415" t="s">
        <v>5</v>
      </c>
      <c r="M415" t="s">
        <v>4338</v>
      </c>
      <c r="N415" t="s">
        <v>3804</v>
      </c>
      <c r="O415" t="s">
        <v>4339</v>
      </c>
      <c r="P415" t="s">
        <v>3272</v>
      </c>
      <c r="Q415">
        <v>3</v>
      </c>
      <c r="R415" t="s">
        <v>254</v>
      </c>
      <c r="S415">
        <v>128</v>
      </c>
      <c r="T415">
        <v>16</v>
      </c>
      <c r="V415">
        <v>8</v>
      </c>
      <c r="W4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16" spans="1:23" x14ac:dyDescent="0.25">
      <c r="A416">
        <v>211</v>
      </c>
      <c r="B416" s="3" t="s">
        <v>419</v>
      </c>
      <c r="C416" t="s">
        <v>420</v>
      </c>
      <c r="D416">
        <f>IF(EC!$C$2 = Table_cqz02f6h9c.database.windows.net_TSGMaster_Customer[[#This Row],[CustomerName]],1,0)</f>
        <v>0</v>
      </c>
      <c r="E416" s="3">
        <f>IF(Table_cqz02f6h9c.database.windows.net_TSGMaster_Customer[[#This Row],[Column1]]=1,VALUE(TRIM(CLEAN(RIGHT(Table_cqz02f6h9c.database.windows.net_TSGMaster_Customer[[#This Row],[CustomerNumber]],6)))),)</f>
        <v>0</v>
      </c>
      <c r="G416">
        <v>516</v>
      </c>
      <c r="H416" t="s">
        <v>1289</v>
      </c>
      <c r="I416" t="s">
        <v>3251</v>
      </c>
      <c r="J416" t="s">
        <v>4340</v>
      </c>
      <c r="K416" t="s">
        <v>5</v>
      </c>
      <c r="L416" t="s">
        <v>5</v>
      </c>
      <c r="M416" t="s">
        <v>4341</v>
      </c>
      <c r="N416" t="s">
        <v>3804</v>
      </c>
      <c r="O416" t="s">
        <v>4342</v>
      </c>
      <c r="P416" t="s">
        <v>3272</v>
      </c>
      <c r="Q416">
        <v>3</v>
      </c>
      <c r="R416" t="s">
        <v>254</v>
      </c>
      <c r="S416">
        <v>128</v>
      </c>
      <c r="T416">
        <v>16</v>
      </c>
      <c r="V416">
        <v>8</v>
      </c>
      <c r="W4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17" spans="1:23" x14ac:dyDescent="0.25">
      <c r="A417">
        <v>338</v>
      </c>
      <c r="B417" s="3" t="s">
        <v>672</v>
      </c>
      <c r="C417" t="s">
        <v>673</v>
      </c>
      <c r="D417">
        <f>IF(EC!$C$2 = Table_cqz02f6h9c.database.windows.net_TSGMaster_Customer[[#This Row],[CustomerName]],1,0)</f>
        <v>0</v>
      </c>
      <c r="E417" s="3">
        <f>IF(Table_cqz02f6h9c.database.windows.net_TSGMaster_Customer[[#This Row],[Column1]]=1,VALUE(TRIM(CLEAN(RIGHT(Table_cqz02f6h9c.database.windows.net_TSGMaster_Customer[[#This Row],[CustomerNumber]],6)))),)</f>
        <v>0</v>
      </c>
      <c r="G417">
        <v>517</v>
      </c>
      <c r="H417" t="s">
        <v>1413</v>
      </c>
      <c r="I417" t="s">
        <v>3350</v>
      </c>
      <c r="J417" t="s">
        <v>4343</v>
      </c>
      <c r="K417" t="s">
        <v>5</v>
      </c>
      <c r="L417" t="s">
        <v>5</v>
      </c>
      <c r="M417" t="s">
        <v>4344</v>
      </c>
      <c r="N417" t="s">
        <v>4345</v>
      </c>
      <c r="O417" t="s">
        <v>4346</v>
      </c>
      <c r="P417" t="s">
        <v>3272</v>
      </c>
      <c r="Q417">
        <v>3</v>
      </c>
      <c r="R417" t="s">
        <v>254</v>
      </c>
      <c r="S417">
        <v>128</v>
      </c>
      <c r="T417">
        <v>16</v>
      </c>
      <c r="V417">
        <v>8</v>
      </c>
      <c r="W4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18" spans="1:23" x14ac:dyDescent="0.25">
      <c r="A418">
        <v>92</v>
      </c>
      <c r="B418" s="3" t="s">
        <v>182</v>
      </c>
      <c r="C418" t="s">
        <v>183</v>
      </c>
      <c r="D418">
        <f>IF(EC!$C$2 = Table_cqz02f6h9c.database.windows.net_TSGMaster_Customer[[#This Row],[CustomerName]],1,0)</f>
        <v>0</v>
      </c>
      <c r="E418" s="3">
        <f>IF(Table_cqz02f6h9c.database.windows.net_TSGMaster_Customer[[#This Row],[Column1]]=1,VALUE(TRIM(CLEAN(RIGHT(Table_cqz02f6h9c.database.windows.net_TSGMaster_Customer[[#This Row],[CustomerNumber]],6)))),)</f>
        <v>0</v>
      </c>
      <c r="G418">
        <v>518</v>
      </c>
      <c r="H418" t="s">
        <v>2369</v>
      </c>
      <c r="I418" t="s">
        <v>3343</v>
      </c>
      <c r="J418" t="s">
        <v>4347</v>
      </c>
      <c r="K418" t="s">
        <v>5</v>
      </c>
      <c r="L418" t="s">
        <v>5</v>
      </c>
      <c r="M418" t="s">
        <v>4348</v>
      </c>
      <c r="N418" t="s">
        <v>3725</v>
      </c>
      <c r="O418" t="s">
        <v>4349</v>
      </c>
      <c r="P418" t="s">
        <v>3272</v>
      </c>
      <c r="Q418">
        <v>3</v>
      </c>
      <c r="R418" t="s">
        <v>254</v>
      </c>
      <c r="S418">
        <v>128</v>
      </c>
      <c r="T418">
        <v>16</v>
      </c>
      <c r="V418">
        <v>8</v>
      </c>
      <c r="W4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19" spans="1:23" x14ac:dyDescent="0.25">
      <c r="A419">
        <v>61</v>
      </c>
      <c r="B419" s="3" t="s">
        <v>120</v>
      </c>
      <c r="C419" t="s">
        <v>121</v>
      </c>
      <c r="D419">
        <f>IF(EC!$C$2 = Table_cqz02f6h9c.database.windows.net_TSGMaster_Customer[[#This Row],[CustomerName]],1,0)</f>
        <v>0</v>
      </c>
      <c r="E419" s="3">
        <f>IF(Table_cqz02f6h9c.database.windows.net_TSGMaster_Customer[[#This Row],[Column1]]=1,VALUE(TRIM(CLEAN(RIGHT(Table_cqz02f6h9c.database.windows.net_TSGMaster_Customer[[#This Row],[CustomerNumber]],6)))),)</f>
        <v>0</v>
      </c>
      <c r="G419">
        <v>519</v>
      </c>
      <c r="H419" t="s">
        <v>2684</v>
      </c>
      <c r="I419" t="s">
        <v>3297</v>
      </c>
      <c r="J419" t="s">
        <v>4350</v>
      </c>
      <c r="K419" t="s">
        <v>5</v>
      </c>
      <c r="L419" t="s">
        <v>5</v>
      </c>
      <c r="M419" t="s">
        <v>4048</v>
      </c>
      <c r="N419" t="s">
        <v>3705</v>
      </c>
      <c r="O419" t="s">
        <v>4351</v>
      </c>
      <c r="P419" t="s">
        <v>3272</v>
      </c>
      <c r="Q419">
        <v>3</v>
      </c>
      <c r="R419" t="s">
        <v>254</v>
      </c>
      <c r="S419">
        <v>128</v>
      </c>
      <c r="T419">
        <v>16</v>
      </c>
      <c r="V419">
        <v>8</v>
      </c>
      <c r="W4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20" spans="1:23" x14ac:dyDescent="0.25">
      <c r="A420">
        <v>13</v>
      </c>
      <c r="B420" s="3" t="s">
        <v>28</v>
      </c>
      <c r="C420" t="s">
        <v>29</v>
      </c>
      <c r="D420">
        <f>IF(EC!$C$2 = Table_cqz02f6h9c.database.windows.net_TSGMaster_Customer[[#This Row],[CustomerName]],1,0)</f>
        <v>0</v>
      </c>
      <c r="E420" s="3">
        <f>IF(Table_cqz02f6h9c.database.windows.net_TSGMaster_Customer[[#This Row],[Column1]]=1,VALUE(TRIM(CLEAN(RIGHT(Table_cqz02f6h9c.database.windows.net_TSGMaster_Customer[[#This Row],[CustomerNumber]],6)))),)</f>
        <v>0</v>
      </c>
      <c r="G420">
        <v>520</v>
      </c>
      <c r="H420" t="s">
        <v>2917</v>
      </c>
      <c r="I420" t="s">
        <v>3306</v>
      </c>
      <c r="J420" t="s">
        <v>4352</v>
      </c>
      <c r="K420" t="s">
        <v>5</v>
      </c>
      <c r="L420" t="s">
        <v>5</v>
      </c>
      <c r="M420" t="s">
        <v>4353</v>
      </c>
      <c r="N420" t="s">
        <v>3744</v>
      </c>
      <c r="O420" t="s">
        <v>4354</v>
      </c>
      <c r="P420" t="s">
        <v>3272</v>
      </c>
      <c r="Q420">
        <v>3</v>
      </c>
      <c r="R420" t="s">
        <v>254</v>
      </c>
      <c r="S420">
        <v>128</v>
      </c>
      <c r="T420">
        <v>16</v>
      </c>
      <c r="V420">
        <v>8</v>
      </c>
      <c r="W4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21" spans="1:23" x14ac:dyDescent="0.25">
      <c r="A421">
        <v>360</v>
      </c>
      <c r="B421" s="3" t="s">
        <v>716</v>
      </c>
      <c r="C421" t="s">
        <v>717</v>
      </c>
      <c r="D421">
        <f>IF(EC!$C$2 = Table_cqz02f6h9c.database.windows.net_TSGMaster_Customer[[#This Row],[CustomerName]],1,0)</f>
        <v>0</v>
      </c>
      <c r="E421" s="3">
        <f>IF(Table_cqz02f6h9c.database.windows.net_TSGMaster_Customer[[#This Row],[Column1]]=1,VALUE(TRIM(CLEAN(RIGHT(Table_cqz02f6h9c.database.windows.net_TSGMaster_Customer[[#This Row],[CustomerNumber]],6)))),)</f>
        <v>0</v>
      </c>
      <c r="G421">
        <v>521</v>
      </c>
      <c r="H421" t="s">
        <v>2919</v>
      </c>
      <c r="I421" t="s">
        <v>3618</v>
      </c>
      <c r="J421" t="s">
        <v>4355</v>
      </c>
      <c r="K421" t="s">
        <v>4356</v>
      </c>
      <c r="L421" t="s">
        <v>5</v>
      </c>
      <c r="M421" t="s">
        <v>4357</v>
      </c>
      <c r="N421" t="s">
        <v>4358</v>
      </c>
      <c r="O421" t="s">
        <v>4359</v>
      </c>
      <c r="P421" t="s">
        <v>3272</v>
      </c>
      <c r="Q421">
        <v>3</v>
      </c>
      <c r="R421" t="s">
        <v>254</v>
      </c>
      <c r="S421">
        <v>128</v>
      </c>
      <c r="T421">
        <v>16</v>
      </c>
      <c r="V421">
        <v>8</v>
      </c>
      <c r="W4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22" spans="1:23" x14ac:dyDescent="0.25">
      <c r="A422">
        <v>245</v>
      </c>
      <c r="B422" s="3" t="s">
        <v>487</v>
      </c>
      <c r="C422" t="s">
        <v>488</v>
      </c>
      <c r="D422">
        <f>IF(EC!$C$2 = Table_cqz02f6h9c.database.windows.net_TSGMaster_Customer[[#This Row],[CustomerName]],1,0)</f>
        <v>0</v>
      </c>
      <c r="E422" s="3">
        <f>IF(Table_cqz02f6h9c.database.windows.net_TSGMaster_Customer[[#This Row],[Column1]]=1,VALUE(TRIM(CLEAN(RIGHT(Table_cqz02f6h9c.database.windows.net_TSGMaster_Customer[[#This Row],[CustomerNumber]],6)))),)</f>
        <v>0</v>
      </c>
      <c r="G422">
        <v>522</v>
      </c>
      <c r="H422" t="s">
        <v>2920</v>
      </c>
      <c r="I422" t="s">
        <v>3279</v>
      </c>
      <c r="J422" t="s">
        <v>4360</v>
      </c>
      <c r="K422" t="s">
        <v>4361</v>
      </c>
      <c r="L422" t="s">
        <v>5</v>
      </c>
      <c r="M422" t="s">
        <v>3616</v>
      </c>
      <c r="N422" t="s">
        <v>3601</v>
      </c>
      <c r="O422" t="s">
        <v>4019</v>
      </c>
      <c r="P422" t="s">
        <v>3272</v>
      </c>
      <c r="Q422">
        <v>3</v>
      </c>
      <c r="R422" t="s">
        <v>254</v>
      </c>
      <c r="S422">
        <v>128</v>
      </c>
      <c r="T422">
        <v>16</v>
      </c>
      <c r="V422">
        <v>8</v>
      </c>
      <c r="W4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23" spans="1:23" x14ac:dyDescent="0.25">
      <c r="A423">
        <v>49</v>
      </c>
      <c r="B423" s="3" t="s">
        <v>96</v>
      </c>
      <c r="C423" t="s">
        <v>97</v>
      </c>
      <c r="D423">
        <f>IF(EC!$C$2 = Table_cqz02f6h9c.database.windows.net_TSGMaster_Customer[[#This Row],[CustomerName]],1,0)</f>
        <v>0</v>
      </c>
      <c r="E423" s="3">
        <f>IF(Table_cqz02f6h9c.database.windows.net_TSGMaster_Customer[[#This Row],[Column1]]=1,VALUE(TRIM(CLEAN(RIGHT(Table_cqz02f6h9c.database.windows.net_TSGMaster_Customer[[#This Row],[CustomerNumber]],6)))),)</f>
        <v>0</v>
      </c>
      <c r="G423">
        <v>523</v>
      </c>
      <c r="H423" t="s">
        <v>2921</v>
      </c>
      <c r="I423" t="s">
        <v>3425</v>
      </c>
      <c r="J423" t="s">
        <v>4362</v>
      </c>
      <c r="K423" t="s">
        <v>5</v>
      </c>
      <c r="L423" t="s">
        <v>5</v>
      </c>
      <c r="M423" t="s">
        <v>4363</v>
      </c>
      <c r="N423" t="s">
        <v>3705</v>
      </c>
      <c r="O423" t="s">
        <v>4364</v>
      </c>
      <c r="P423" t="s">
        <v>3272</v>
      </c>
      <c r="Q423">
        <v>3</v>
      </c>
      <c r="R423" t="s">
        <v>254</v>
      </c>
      <c r="S423">
        <v>128</v>
      </c>
      <c r="T423">
        <v>16</v>
      </c>
      <c r="V423">
        <v>8</v>
      </c>
      <c r="W4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24" spans="1:23" x14ac:dyDescent="0.25">
      <c r="A424">
        <v>316</v>
      </c>
      <c r="B424" s="3" t="s">
        <v>628</v>
      </c>
      <c r="C424" t="s">
        <v>629</v>
      </c>
      <c r="D424">
        <f>IF(EC!$C$2 = Table_cqz02f6h9c.database.windows.net_TSGMaster_Customer[[#This Row],[CustomerName]],1,0)</f>
        <v>0</v>
      </c>
      <c r="E424" s="3">
        <f>IF(Table_cqz02f6h9c.database.windows.net_TSGMaster_Customer[[#This Row],[Column1]]=1,VALUE(TRIM(CLEAN(RIGHT(Table_cqz02f6h9c.database.windows.net_TSGMaster_Customer[[#This Row],[CustomerNumber]],6)))),)</f>
        <v>0</v>
      </c>
      <c r="G424">
        <v>524</v>
      </c>
      <c r="H424" t="s">
        <v>2922</v>
      </c>
      <c r="I424" t="s">
        <v>3737</v>
      </c>
      <c r="J424" t="s">
        <v>4365</v>
      </c>
      <c r="K424" t="s">
        <v>5</v>
      </c>
      <c r="L424" t="s">
        <v>5</v>
      </c>
      <c r="M424" t="s">
        <v>3957</v>
      </c>
      <c r="N424" t="s">
        <v>3725</v>
      </c>
      <c r="O424" t="s">
        <v>3958</v>
      </c>
      <c r="P424" t="s">
        <v>3272</v>
      </c>
      <c r="Q424">
        <v>3</v>
      </c>
      <c r="R424" t="s">
        <v>254</v>
      </c>
      <c r="S424">
        <v>128</v>
      </c>
      <c r="T424">
        <v>16</v>
      </c>
      <c r="V424">
        <v>8</v>
      </c>
      <c r="W4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25" spans="1:23" x14ac:dyDescent="0.25">
      <c r="A425">
        <v>377</v>
      </c>
      <c r="B425" s="3" t="s">
        <v>750</v>
      </c>
      <c r="C425" t="s">
        <v>751</v>
      </c>
      <c r="D425">
        <f>IF(EC!$C$2 = Table_cqz02f6h9c.database.windows.net_TSGMaster_Customer[[#This Row],[CustomerName]],1,0)</f>
        <v>0</v>
      </c>
      <c r="E425" s="3">
        <f>IF(Table_cqz02f6h9c.database.windows.net_TSGMaster_Customer[[#This Row],[Column1]]=1,VALUE(TRIM(CLEAN(RIGHT(Table_cqz02f6h9c.database.windows.net_TSGMaster_Customer[[#This Row],[CustomerNumber]],6)))),)</f>
        <v>0</v>
      </c>
      <c r="G425">
        <v>525</v>
      </c>
      <c r="H425" t="s">
        <v>2924</v>
      </c>
      <c r="I425" t="s">
        <v>3319</v>
      </c>
      <c r="J425" t="s">
        <v>4366</v>
      </c>
      <c r="K425" t="s">
        <v>4367</v>
      </c>
      <c r="L425" t="s">
        <v>5</v>
      </c>
      <c r="M425" t="s">
        <v>4124</v>
      </c>
      <c r="N425" t="s">
        <v>3878</v>
      </c>
      <c r="O425" t="s">
        <v>4368</v>
      </c>
      <c r="P425" t="s">
        <v>3880</v>
      </c>
      <c r="Q425">
        <v>3</v>
      </c>
      <c r="R425" t="s">
        <v>254</v>
      </c>
      <c r="S425">
        <v>128</v>
      </c>
      <c r="T425">
        <v>16</v>
      </c>
      <c r="V425">
        <v>8</v>
      </c>
      <c r="W4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26" spans="1:23" x14ac:dyDescent="0.25">
      <c r="A426">
        <v>420</v>
      </c>
      <c r="B426" s="3" t="s">
        <v>824</v>
      </c>
      <c r="C426" t="s">
        <v>825</v>
      </c>
      <c r="D426">
        <f>IF(EC!$C$2 = Table_cqz02f6h9c.database.windows.net_TSGMaster_Customer[[#This Row],[CustomerName]],1,0)</f>
        <v>0</v>
      </c>
      <c r="E426" s="3">
        <f>IF(Table_cqz02f6h9c.database.windows.net_TSGMaster_Customer[[#This Row],[Column1]]=1,VALUE(TRIM(CLEAN(RIGHT(Table_cqz02f6h9c.database.windows.net_TSGMaster_Customer[[#This Row],[CustomerNumber]],6)))),)</f>
        <v>0</v>
      </c>
      <c r="G426">
        <v>526</v>
      </c>
      <c r="H426" t="s">
        <v>2928</v>
      </c>
      <c r="I426" t="s">
        <v>3325</v>
      </c>
      <c r="J426" t="s">
        <v>4369</v>
      </c>
      <c r="K426" t="s">
        <v>5</v>
      </c>
      <c r="L426" t="s">
        <v>5</v>
      </c>
      <c r="M426" t="s">
        <v>3977</v>
      </c>
      <c r="N426" t="s">
        <v>3878</v>
      </c>
      <c r="O426" t="s">
        <v>4370</v>
      </c>
      <c r="P426" t="s">
        <v>3880</v>
      </c>
      <c r="Q426">
        <v>3</v>
      </c>
      <c r="R426" t="s">
        <v>254</v>
      </c>
      <c r="S426">
        <v>128</v>
      </c>
      <c r="T426">
        <v>16</v>
      </c>
      <c r="V426">
        <v>8</v>
      </c>
      <c r="W4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27" spans="1:23" x14ac:dyDescent="0.25">
      <c r="A427">
        <v>795</v>
      </c>
      <c r="B427" s="3" t="s">
        <v>864</v>
      </c>
      <c r="C427" t="s">
        <v>865</v>
      </c>
      <c r="D427">
        <f>IF(EC!$C$2 = Table_cqz02f6h9c.database.windows.net_TSGMaster_Customer[[#This Row],[CustomerName]],1,0)</f>
        <v>0</v>
      </c>
      <c r="E427" s="3">
        <f>IF(Table_cqz02f6h9c.database.windows.net_TSGMaster_Customer[[#This Row],[Column1]]=1,VALUE(TRIM(CLEAN(RIGHT(Table_cqz02f6h9c.database.windows.net_TSGMaster_Customer[[#This Row],[CustomerNumber]],6)))),)</f>
        <v>0</v>
      </c>
      <c r="G427">
        <v>527</v>
      </c>
      <c r="H427" t="s">
        <v>2929</v>
      </c>
      <c r="I427" t="s">
        <v>3290</v>
      </c>
      <c r="J427" t="s">
        <v>4371</v>
      </c>
      <c r="K427" t="s">
        <v>5</v>
      </c>
      <c r="L427" t="s">
        <v>5</v>
      </c>
      <c r="M427" t="s">
        <v>4372</v>
      </c>
      <c r="N427" t="s">
        <v>3601</v>
      </c>
      <c r="O427" t="s">
        <v>4373</v>
      </c>
      <c r="P427" t="s">
        <v>3272</v>
      </c>
      <c r="Q427">
        <v>3</v>
      </c>
      <c r="R427" t="s">
        <v>254</v>
      </c>
      <c r="S427">
        <v>128</v>
      </c>
      <c r="T427">
        <v>16</v>
      </c>
      <c r="V427">
        <v>8</v>
      </c>
      <c r="W4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28" spans="1:23" x14ac:dyDescent="0.25">
      <c r="A428">
        <v>365</v>
      </c>
      <c r="B428" s="3" t="s">
        <v>726</v>
      </c>
      <c r="C428" t="s">
        <v>727</v>
      </c>
      <c r="D428">
        <f>IF(EC!$C$2 = Table_cqz02f6h9c.database.windows.net_TSGMaster_Customer[[#This Row],[CustomerName]],1,0)</f>
        <v>0</v>
      </c>
      <c r="E428" s="3">
        <f>IF(Table_cqz02f6h9c.database.windows.net_TSGMaster_Customer[[#This Row],[Column1]]=1,VALUE(TRIM(CLEAN(RIGHT(Table_cqz02f6h9c.database.windows.net_TSGMaster_Customer[[#This Row],[CustomerNumber]],6)))),)</f>
        <v>0</v>
      </c>
      <c r="G428">
        <v>528</v>
      </c>
      <c r="H428" t="s">
        <v>2931</v>
      </c>
      <c r="I428" t="s">
        <v>3364</v>
      </c>
      <c r="J428" t="s">
        <v>4374</v>
      </c>
      <c r="K428" t="s">
        <v>5</v>
      </c>
      <c r="L428" t="s">
        <v>5</v>
      </c>
      <c r="M428" t="s">
        <v>4375</v>
      </c>
      <c r="N428" t="s">
        <v>3705</v>
      </c>
      <c r="O428" t="s">
        <v>4376</v>
      </c>
      <c r="P428" t="s">
        <v>3272</v>
      </c>
      <c r="Q428">
        <v>3</v>
      </c>
      <c r="R428" t="s">
        <v>254</v>
      </c>
      <c r="S428">
        <v>128</v>
      </c>
      <c r="T428">
        <v>16</v>
      </c>
      <c r="V428">
        <v>8</v>
      </c>
      <c r="W4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29" spans="1:23" x14ac:dyDescent="0.25">
      <c r="A429">
        <v>50</v>
      </c>
      <c r="B429" s="3" t="s">
        <v>98</v>
      </c>
      <c r="C429" t="s">
        <v>99</v>
      </c>
      <c r="D429">
        <f>IF(EC!$C$2 = Table_cqz02f6h9c.database.windows.net_TSGMaster_Customer[[#This Row],[CustomerName]],1,0)</f>
        <v>0</v>
      </c>
      <c r="E429" s="3">
        <f>IF(Table_cqz02f6h9c.database.windows.net_TSGMaster_Customer[[#This Row],[Column1]]=1,VALUE(TRIM(CLEAN(RIGHT(Table_cqz02f6h9c.database.windows.net_TSGMaster_Customer[[#This Row],[CustomerNumber]],6)))),)</f>
        <v>0</v>
      </c>
      <c r="G429">
        <v>529</v>
      </c>
      <c r="H429" t="s">
        <v>2932</v>
      </c>
      <c r="I429" t="s">
        <v>3330</v>
      </c>
      <c r="J429" t="s">
        <v>4377</v>
      </c>
      <c r="K429" t="s">
        <v>5</v>
      </c>
      <c r="L429" t="s">
        <v>5</v>
      </c>
      <c r="M429" t="s">
        <v>3891</v>
      </c>
      <c r="N429" t="s">
        <v>3878</v>
      </c>
      <c r="O429" t="s">
        <v>4378</v>
      </c>
      <c r="P429" t="s">
        <v>3880</v>
      </c>
      <c r="Q429">
        <v>3</v>
      </c>
      <c r="R429" t="s">
        <v>254</v>
      </c>
      <c r="S429">
        <v>128</v>
      </c>
      <c r="T429">
        <v>16</v>
      </c>
      <c r="V429">
        <v>8</v>
      </c>
      <c r="W4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30" spans="1:23" x14ac:dyDescent="0.25">
      <c r="A430">
        <v>51</v>
      </c>
      <c r="B430" s="3" t="s">
        <v>100</v>
      </c>
      <c r="C430" t="s">
        <v>101</v>
      </c>
      <c r="D430">
        <f>IF(EC!$C$2 = Table_cqz02f6h9c.database.windows.net_TSGMaster_Customer[[#This Row],[CustomerName]],1,0)</f>
        <v>0</v>
      </c>
      <c r="E430" s="3">
        <f>IF(Table_cqz02f6h9c.database.windows.net_TSGMaster_Customer[[#This Row],[Column1]]=1,VALUE(TRIM(CLEAN(RIGHT(Table_cqz02f6h9c.database.windows.net_TSGMaster_Customer[[#This Row],[CustomerNumber]],6)))),)</f>
        <v>0</v>
      </c>
      <c r="G430">
        <v>530</v>
      </c>
      <c r="H430" t="s">
        <v>2933</v>
      </c>
      <c r="I430" t="s">
        <v>3311</v>
      </c>
      <c r="J430" t="s">
        <v>4379</v>
      </c>
      <c r="K430" t="s">
        <v>5</v>
      </c>
      <c r="L430" t="s">
        <v>5</v>
      </c>
      <c r="M430" t="s">
        <v>4372</v>
      </c>
      <c r="N430" t="s">
        <v>3601</v>
      </c>
      <c r="O430" t="s">
        <v>4380</v>
      </c>
      <c r="P430" t="s">
        <v>3272</v>
      </c>
      <c r="Q430">
        <v>3</v>
      </c>
      <c r="R430" t="s">
        <v>254</v>
      </c>
      <c r="S430">
        <v>128</v>
      </c>
      <c r="T430">
        <v>16</v>
      </c>
      <c r="V430">
        <v>8</v>
      </c>
      <c r="W4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31" spans="1:23" x14ac:dyDescent="0.25">
      <c r="A431">
        <v>136</v>
      </c>
      <c r="B431" s="3" t="s">
        <v>270</v>
      </c>
      <c r="C431" t="s">
        <v>271</v>
      </c>
      <c r="D431">
        <f>IF(EC!$C$2 = Table_cqz02f6h9c.database.windows.net_TSGMaster_Customer[[#This Row],[CustomerName]],1,0)</f>
        <v>0</v>
      </c>
      <c r="E431" s="3">
        <f>IF(Table_cqz02f6h9c.database.windows.net_TSGMaster_Customer[[#This Row],[Column1]]=1,VALUE(TRIM(CLEAN(RIGHT(Table_cqz02f6h9c.database.windows.net_TSGMaster_Customer[[#This Row],[CustomerNumber]],6)))),)</f>
        <v>0</v>
      </c>
      <c r="G431">
        <v>531</v>
      </c>
      <c r="H431" t="s">
        <v>2935</v>
      </c>
      <c r="I431" t="s">
        <v>3363</v>
      </c>
      <c r="J431" t="s">
        <v>4347</v>
      </c>
      <c r="K431" t="s">
        <v>4381</v>
      </c>
      <c r="L431" t="s">
        <v>5</v>
      </c>
      <c r="M431" t="s">
        <v>4382</v>
      </c>
      <c r="N431" t="s">
        <v>3725</v>
      </c>
      <c r="O431" t="s">
        <v>4349</v>
      </c>
      <c r="P431" t="s">
        <v>3272</v>
      </c>
      <c r="Q431">
        <v>3</v>
      </c>
      <c r="R431" t="s">
        <v>254</v>
      </c>
      <c r="S431">
        <v>128</v>
      </c>
      <c r="T431">
        <v>16</v>
      </c>
      <c r="V431">
        <v>8</v>
      </c>
      <c r="W4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32" spans="1:23" x14ac:dyDescent="0.25">
      <c r="A432">
        <v>217</v>
      </c>
      <c r="B432" s="3" t="s">
        <v>431</v>
      </c>
      <c r="C432" t="s">
        <v>432</v>
      </c>
      <c r="D432">
        <f>IF(EC!$C$2 = Table_cqz02f6h9c.database.windows.net_TSGMaster_Customer[[#This Row],[CustomerName]],1,0)</f>
        <v>0</v>
      </c>
      <c r="E432" s="3">
        <f>IF(Table_cqz02f6h9c.database.windows.net_TSGMaster_Customer[[#This Row],[Column1]]=1,VALUE(TRIM(CLEAN(RIGHT(Table_cqz02f6h9c.database.windows.net_TSGMaster_Customer[[#This Row],[CustomerNumber]],6)))),)</f>
        <v>0</v>
      </c>
      <c r="G432">
        <v>532</v>
      </c>
      <c r="H432" t="s">
        <v>2936</v>
      </c>
      <c r="I432" t="s">
        <v>3339</v>
      </c>
      <c r="J432" t="s">
        <v>4383</v>
      </c>
      <c r="K432" t="s">
        <v>5</v>
      </c>
      <c r="L432" t="s">
        <v>5</v>
      </c>
      <c r="M432" t="s">
        <v>4053</v>
      </c>
      <c r="N432" t="s">
        <v>3878</v>
      </c>
      <c r="O432" t="s">
        <v>4384</v>
      </c>
      <c r="P432" t="s">
        <v>3880</v>
      </c>
      <c r="Q432">
        <v>3</v>
      </c>
      <c r="R432" t="s">
        <v>254</v>
      </c>
      <c r="S432">
        <v>128</v>
      </c>
      <c r="T432">
        <v>16</v>
      </c>
      <c r="V432">
        <v>8</v>
      </c>
      <c r="W4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33" spans="1:23" x14ac:dyDescent="0.25">
      <c r="A433">
        <v>843</v>
      </c>
      <c r="B433" s="3" t="s">
        <v>958</v>
      </c>
      <c r="C433" t="s">
        <v>959</v>
      </c>
      <c r="D433">
        <f>IF(EC!$C$2 = Table_cqz02f6h9c.database.windows.net_TSGMaster_Customer[[#This Row],[CustomerName]],1,0)</f>
        <v>0</v>
      </c>
      <c r="E433" s="3">
        <f>IF(Table_cqz02f6h9c.database.windows.net_TSGMaster_Customer[[#This Row],[Column1]]=1,VALUE(TRIM(CLEAN(RIGHT(Table_cqz02f6h9c.database.windows.net_TSGMaster_Customer[[#This Row],[CustomerNumber]],6)))),)</f>
        <v>0</v>
      </c>
      <c r="G433">
        <v>533</v>
      </c>
      <c r="H433" t="s">
        <v>2938</v>
      </c>
      <c r="I433" t="s">
        <v>3368</v>
      </c>
      <c r="J433" t="s">
        <v>4385</v>
      </c>
      <c r="K433" t="s">
        <v>5</v>
      </c>
      <c r="L433" t="s">
        <v>5</v>
      </c>
      <c r="M433" t="s">
        <v>3957</v>
      </c>
      <c r="N433" t="s">
        <v>3725</v>
      </c>
      <c r="O433" t="s">
        <v>3958</v>
      </c>
      <c r="P433" t="s">
        <v>3272</v>
      </c>
      <c r="Q433">
        <v>3</v>
      </c>
      <c r="R433" t="s">
        <v>254</v>
      </c>
      <c r="S433">
        <v>128</v>
      </c>
      <c r="T433">
        <v>16</v>
      </c>
      <c r="V433">
        <v>8</v>
      </c>
      <c r="W4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34" spans="1:23" x14ac:dyDescent="0.25">
      <c r="A434">
        <v>848</v>
      </c>
      <c r="B434" s="3" t="s">
        <v>968</v>
      </c>
      <c r="C434" t="s">
        <v>969</v>
      </c>
      <c r="D434">
        <f>IF(EC!$C$2 = Table_cqz02f6h9c.database.windows.net_TSGMaster_Customer[[#This Row],[CustomerName]],1,0)</f>
        <v>0</v>
      </c>
      <c r="E434" s="3">
        <f>IF(Table_cqz02f6h9c.database.windows.net_TSGMaster_Customer[[#This Row],[Column1]]=1,VALUE(TRIM(CLEAN(RIGHT(Table_cqz02f6h9c.database.windows.net_TSGMaster_Customer[[#This Row],[CustomerNumber]],6)))),)</f>
        <v>0</v>
      </c>
      <c r="G434">
        <v>534</v>
      </c>
      <c r="H434" t="s">
        <v>2939</v>
      </c>
      <c r="I434" t="s">
        <v>3369</v>
      </c>
      <c r="J434" t="s">
        <v>4386</v>
      </c>
      <c r="K434" t="s">
        <v>5</v>
      </c>
      <c r="L434" t="s">
        <v>5</v>
      </c>
      <c r="M434" t="s">
        <v>3957</v>
      </c>
      <c r="N434" t="s">
        <v>3725</v>
      </c>
      <c r="O434" t="s">
        <v>4387</v>
      </c>
      <c r="P434" t="s">
        <v>3272</v>
      </c>
      <c r="Q434">
        <v>3</v>
      </c>
      <c r="R434" t="s">
        <v>254</v>
      </c>
      <c r="S434">
        <v>128</v>
      </c>
      <c r="T434">
        <v>16</v>
      </c>
      <c r="V434">
        <v>8</v>
      </c>
      <c r="W4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35" spans="1:23" x14ac:dyDescent="0.25">
      <c r="A435">
        <v>859</v>
      </c>
      <c r="B435" s="3" t="s">
        <v>990</v>
      </c>
      <c r="C435" t="s">
        <v>991</v>
      </c>
      <c r="D435">
        <f>IF(EC!$C$2 = Table_cqz02f6h9c.database.windows.net_TSGMaster_Customer[[#This Row],[CustomerName]],1,0)</f>
        <v>0</v>
      </c>
      <c r="E435" s="3">
        <f>IF(Table_cqz02f6h9c.database.windows.net_TSGMaster_Customer[[#This Row],[Column1]]=1,VALUE(TRIM(CLEAN(RIGHT(Table_cqz02f6h9c.database.windows.net_TSGMaster_Customer[[#This Row],[CustomerNumber]],6)))),)</f>
        <v>0</v>
      </c>
      <c r="G435">
        <v>535</v>
      </c>
      <c r="H435" t="s">
        <v>2940</v>
      </c>
      <c r="I435" t="s">
        <v>3258</v>
      </c>
      <c r="J435" t="s">
        <v>4388</v>
      </c>
      <c r="K435" t="s">
        <v>5</v>
      </c>
      <c r="L435" t="s">
        <v>5</v>
      </c>
      <c r="M435" t="s">
        <v>3715</v>
      </c>
      <c r="N435" t="s">
        <v>3597</v>
      </c>
      <c r="O435" t="s">
        <v>3716</v>
      </c>
      <c r="P435" t="s">
        <v>3272</v>
      </c>
      <c r="Q435">
        <v>3</v>
      </c>
      <c r="R435" t="s">
        <v>254</v>
      </c>
      <c r="S435">
        <v>128</v>
      </c>
      <c r="T435">
        <v>16</v>
      </c>
      <c r="V435">
        <v>8</v>
      </c>
      <c r="W4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36" spans="1:23" x14ac:dyDescent="0.25">
      <c r="A436">
        <v>96</v>
      </c>
      <c r="B436" s="3" t="s">
        <v>190</v>
      </c>
      <c r="C436" t="s">
        <v>191</v>
      </c>
      <c r="D436">
        <f>IF(EC!$C$2 = Table_cqz02f6h9c.database.windows.net_TSGMaster_Customer[[#This Row],[CustomerName]],1,0)</f>
        <v>0</v>
      </c>
      <c r="E436" s="3">
        <f>IF(Table_cqz02f6h9c.database.windows.net_TSGMaster_Customer[[#This Row],[Column1]]=1,VALUE(TRIM(CLEAN(RIGHT(Table_cqz02f6h9c.database.windows.net_TSGMaster_Customer[[#This Row],[CustomerNumber]],6)))),)</f>
        <v>0</v>
      </c>
      <c r="G436">
        <v>536</v>
      </c>
      <c r="H436" t="s">
        <v>2943</v>
      </c>
      <c r="I436" t="s">
        <v>3372</v>
      </c>
      <c r="J436" t="s">
        <v>4389</v>
      </c>
      <c r="K436" t="s">
        <v>5</v>
      </c>
      <c r="L436" t="s">
        <v>5</v>
      </c>
      <c r="M436" t="s">
        <v>3600</v>
      </c>
      <c r="N436" t="s">
        <v>3601</v>
      </c>
      <c r="O436" t="s">
        <v>4390</v>
      </c>
      <c r="P436" t="s">
        <v>3272</v>
      </c>
      <c r="Q436">
        <v>3</v>
      </c>
      <c r="R436" t="s">
        <v>254</v>
      </c>
      <c r="S436">
        <v>128</v>
      </c>
      <c r="T436">
        <v>16</v>
      </c>
      <c r="V436">
        <v>8</v>
      </c>
      <c r="W4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37" spans="1:23" x14ac:dyDescent="0.25">
      <c r="A437">
        <v>218</v>
      </c>
      <c r="B437" s="3" t="s">
        <v>433</v>
      </c>
      <c r="C437" t="s">
        <v>434</v>
      </c>
      <c r="D437">
        <f>IF(EC!$C$2 = Table_cqz02f6h9c.database.windows.net_TSGMaster_Customer[[#This Row],[CustomerName]],1,0)</f>
        <v>0</v>
      </c>
      <c r="E437" s="3">
        <f>IF(Table_cqz02f6h9c.database.windows.net_TSGMaster_Customer[[#This Row],[Column1]]=1,VALUE(TRIM(CLEAN(RIGHT(Table_cqz02f6h9c.database.windows.net_TSGMaster_Customer[[#This Row],[CustomerNumber]],6)))),)</f>
        <v>0</v>
      </c>
      <c r="G437">
        <v>537</v>
      </c>
      <c r="H437" t="s">
        <v>2944</v>
      </c>
      <c r="I437" t="s">
        <v>3373</v>
      </c>
      <c r="J437" t="s">
        <v>4391</v>
      </c>
      <c r="K437" t="s">
        <v>5</v>
      </c>
      <c r="L437" t="s">
        <v>5</v>
      </c>
      <c r="M437" t="s">
        <v>3635</v>
      </c>
      <c r="N437" t="s">
        <v>3601</v>
      </c>
      <c r="O437" t="s">
        <v>3636</v>
      </c>
      <c r="P437" t="s">
        <v>3272</v>
      </c>
      <c r="Q437">
        <v>3</v>
      </c>
      <c r="R437" t="s">
        <v>254</v>
      </c>
      <c r="S437">
        <v>128</v>
      </c>
      <c r="T437">
        <v>16</v>
      </c>
      <c r="V437">
        <v>8</v>
      </c>
      <c r="W4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38" spans="1:23" x14ac:dyDescent="0.25">
      <c r="A438">
        <v>873</v>
      </c>
      <c r="B438" s="3" t="s">
        <v>1016</v>
      </c>
      <c r="C438" t="s">
        <v>1017</v>
      </c>
      <c r="D438">
        <f>IF(EC!$C$2 = Table_cqz02f6h9c.database.windows.net_TSGMaster_Customer[[#This Row],[CustomerName]],1,0)</f>
        <v>0</v>
      </c>
      <c r="E438" s="3">
        <f>IF(Table_cqz02f6h9c.database.windows.net_TSGMaster_Customer[[#This Row],[Column1]]=1,VALUE(TRIM(CLEAN(RIGHT(Table_cqz02f6h9c.database.windows.net_TSGMaster_Customer[[#This Row],[CustomerNumber]],6)))),)</f>
        <v>0</v>
      </c>
      <c r="G438">
        <v>538</v>
      </c>
      <c r="H438" t="s">
        <v>2945</v>
      </c>
      <c r="I438" t="s">
        <v>3581</v>
      </c>
      <c r="J438" t="s">
        <v>4392</v>
      </c>
      <c r="K438" t="s">
        <v>4393</v>
      </c>
      <c r="L438" t="s">
        <v>5</v>
      </c>
      <c r="M438" t="s">
        <v>3916</v>
      </c>
      <c r="N438" t="s">
        <v>3878</v>
      </c>
      <c r="O438" t="s">
        <v>4394</v>
      </c>
      <c r="P438" t="s">
        <v>3880</v>
      </c>
      <c r="Q438">
        <v>3</v>
      </c>
      <c r="R438" t="s">
        <v>254</v>
      </c>
      <c r="S438">
        <v>128</v>
      </c>
      <c r="T438">
        <v>16</v>
      </c>
      <c r="V438">
        <v>8</v>
      </c>
      <c r="W4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39" spans="1:23" x14ac:dyDescent="0.25">
      <c r="A439">
        <v>39</v>
      </c>
      <c r="B439" s="3" t="s">
        <v>78</v>
      </c>
      <c r="C439" t="s">
        <v>79</v>
      </c>
      <c r="D439">
        <f>IF(EC!$C$2 = Table_cqz02f6h9c.database.windows.net_TSGMaster_Customer[[#This Row],[CustomerName]],1,0)</f>
        <v>0</v>
      </c>
      <c r="E439" s="3">
        <f>IF(Table_cqz02f6h9c.database.windows.net_TSGMaster_Customer[[#This Row],[Column1]]=1,VALUE(TRIM(CLEAN(RIGHT(Table_cqz02f6h9c.database.windows.net_TSGMaster_Customer[[#This Row],[CustomerNumber]],6)))),)</f>
        <v>0</v>
      </c>
      <c r="G439">
        <v>539</v>
      </c>
      <c r="H439" t="s">
        <v>2946</v>
      </c>
      <c r="I439" t="s">
        <v>3374</v>
      </c>
      <c r="J439" t="s">
        <v>4395</v>
      </c>
      <c r="K439" t="s">
        <v>5</v>
      </c>
      <c r="L439" t="s">
        <v>5</v>
      </c>
      <c r="M439" t="s">
        <v>4396</v>
      </c>
      <c r="N439" t="s">
        <v>4345</v>
      </c>
      <c r="O439" t="s">
        <v>4397</v>
      </c>
      <c r="P439" t="s">
        <v>3272</v>
      </c>
      <c r="Q439">
        <v>3</v>
      </c>
      <c r="R439" t="s">
        <v>254</v>
      </c>
      <c r="S439">
        <v>128</v>
      </c>
      <c r="T439">
        <v>16</v>
      </c>
      <c r="V439">
        <v>8</v>
      </c>
      <c r="W4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40" spans="1:23" x14ac:dyDescent="0.25">
      <c r="A440">
        <v>112</v>
      </c>
      <c r="B440" s="3" t="s">
        <v>222</v>
      </c>
      <c r="C440" t="s">
        <v>223</v>
      </c>
      <c r="D440">
        <f>IF(EC!$C$2 = Table_cqz02f6h9c.database.windows.net_TSGMaster_Customer[[#This Row],[CustomerName]],1,0)</f>
        <v>0</v>
      </c>
      <c r="E440" s="3">
        <f>IF(Table_cqz02f6h9c.database.windows.net_TSGMaster_Customer[[#This Row],[Column1]]=1,VALUE(TRIM(CLEAN(RIGHT(Table_cqz02f6h9c.database.windows.net_TSGMaster_Customer[[#This Row],[CustomerNumber]],6)))),)</f>
        <v>0</v>
      </c>
      <c r="G440">
        <v>540</v>
      </c>
      <c r="H440" t="s">
        <v>2947</v>
      </c>
      <c r="I440" t="s">
        <v>3375</v>
      </c>
      <c r="J440" t="s">
        <v>4398</v>
      </c>
      <c r="K440" t="s">
        <v>5</v>
      </c>
      <c r="L440" t="s">
        <v>5</v>
      </c>
      <c r="M440" t="s">
        <v>4399</v>
      </c>
      <c r="N440" t="s">
        <v>3804</v>
      </c>
      <c r="O440" t="s">
        <v>4400</v>
      </c>
      <c r="P440" t="s">
        <v>3272</v>
      </c>
      <c r="Q440">
        <v>3</v>
      </c>
      <c r="R440" t="s">
        <v>254</v>
      </c>
      <c r="S440">
        <v>128</v>
      </c>
      <c r="T440">
        <v>16</v>
      </c>
      <c r="V440">
        <v>8</v>
      </c>
      <c r="W4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41" spans="1:23" x14ac:dyDescent="0.25">
      <c r="A441">
        <v>254</v>
      </c>
      <c r="B441" s="3" t="s">
        <v>505</v>
      </c>
      <c r="C441" t="s">
        <v>506</v>
      </c>
      <c r="D441">
        <f>IF(EC!$C$2 = Table_cqz02f6h9c.database.windows.net_TSGMaster_Customer[[#This Row],[CustomerName]],1,0)</f>
        <v>0</v>
      </c>
      <c r="E441" s="3">
        <f>IF(Table_cqz02f6h9c.database.windows.net_TSGMaster_Customer[[#This Row],[Column1]]=1,VALUE(TRIM(CLEAN(RIGHT(Table_cqz02f6h9c.database.windows.net_TSGMaster_Customer[[#This Row],[CustomerNumber]],6)))),)</f>
        <v>0</v>
      </c>
      <c r="G441">
        <v>541</v>
      </c>
      <c r="H441" t="s">
        <v>3084</v>
      </c>
      <c r="I441" t="s">
        <v>3314</v>
      </c>
      <c r="J441" t="s">
        <v>4401</v>
      </c>
      <c r="K441" t="s">
        <v>5</v>
      </c>
      <c r="L441" t="s">
        <v>5</v>
      </c>
      <c r="M441" t="s">
        <v>4402</v>
      </c>
      <c r="N441" t="s">
        <v>3824</v>
      </c>
      <c r="O441" t="s">
        <v>4403</v>
      </c>
      <c r="P441" t="s">
        <v>3272</v>
      </c>
      <c r="Q441">
        <v>3</v>
      </c>
      <c r="R441" t="s">
        <v>254</v>
      </c>
      <c r="S441">
        <v>128</v>
      </c>
      <c r="T441">
        <v>16</v>
      </c>
      <c r="V441">
        <v>8</v>
      </c>
      <c r="W4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42" spans="1:23" x14ac:dyDescent="0.25">
      <c r="A442">
        <v>255</v>
      </c>
      <c r="B442" s="3" t="s">
        <v>507</v>
      </c>
      <c r="C442" t="s">
        <v>506</v>
      </c>
      <c r="D442">
        <f>IF(EC!$C$2 = Table_cqz02f6h9c.database.windows.net_TSGMaster_Customer[[#This Row],[CustomerName]],1,0)</f>
        <v>0</v>
      </c>
      <c r="E442" s="3">
        <f>IF(Table_cqz02f6h9c.database.windows.net_TSGMaster_Customer[[#This Row],[Column1]]=1,VALUE(TRIM(CLEAN(RIGHT(Table_cqz02f6h9c.database.windows.net_TSGMaster_Customer[[#This Row],[CustomerNumber]],6)))),)</f>
        <v>0</v>
      </c>
      <c r="G442">
        <v>542</v>
      </c>
      <c r="H442" t="s">
        <v>2152</v>
      </c>
      <c r="I442" t="s">
        <v>3395</v>
      </c>
      <c r="J442" t="s">
        <v>4404</v>
      </c>
      <c r="K442" t="s">
        <v>4405</v>
      </c>
      <c r="L442" t="s">
        <v>5</v>
      </c>
      <c r="M442" t="s">
        <v>4405</v>
      </c>
      <c r="N442" t="s">
        <v>3601</v>
      </c>
      <c r="O442" t="s">
        <v>4406</v>
      </c>
      <c r="P442" t="s">
        <v>3272</v>
      </c>
      <c r="Q442">
        <v>3</v>
      </c>
      <c r="R442" t="s">
        <v>298</v>
      </c>
      <c r="S442">
        <v>150</v>
      </c>
      <c r="T442">
        <v>16</v>
      </c>
      <c r="V442">
        <v>8</v>
      </c>
      <c r="W4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43" spans="1:23" x14ac:dyDescent="0.25">
      <c r="A443">
        <v>376</v>
      </c>
      <c r="B443" s="3" t="s">
        <v>748</v>
      </c>
      <c r="C443" t="s">
        <v>749</v>
      </c>
      <c r="D443">
        <f>IF(EC!$C$2 = Table_cqz02f6h9c.database.windows.net_TSGMaster_Customer[[#This Row],[CustomerName]],1,0)</f>
        <v>0</v>
      </c>
      <c r="E443" s="3">
        <f>IF(Table_cqz02f6h9c.database.windows.net_TSGMaster_Customer[[#This Row],[Column1]]=1,VALUE(TRIM(CLEAN(RIGHT(Table_cqz02f6h9c.database.windows.net_TSGMaster_Customer[[#This Row],[CustomerNumber]],6)))),)</f>
        <v>0</v>
      </c>
      <c r="G443">
        <v>543</v>
      </c>
      <c r="H443" t="s">
        <v>301</v>
      </c>
      <c r="I443" t="s">
        <v>3395</v>
      </c>
      <c r="J443" t="s">
        <v>4407</v>
      </c>
      <c r="K443" t="s">
        <v>5</v>
      </c>
      <c r="L443" t="s">
        <v>5</v>
      </c>
      <c r="M443" t="s">
        <v>3672</v>
      </c>
      <c r="N443" t="s">
        <v>3601</v>
      </c>
      <c r="O443" t="s">
        <v>3788</v>
      </c>
      <c r="P443" t="s">
        <v>3272</v>
      </c>
      <c r="Q443">
        <v>3</v>
      </c>
      <c r="R443" t="s">
        <v>300</v>
      </c>
      <c r="S443">
        <v>151</v>
      </c>
      <c r="T443">
        <v>16</v>
      </c>
      <c r="V443">
        <v>8</v>
      </c>
      <c r="W4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44" spans="1:23" x14ac:dyDescent="0.25">
      <c r="A444">
        <v>872</v>
      </c>
      <c r="B444" s="3" t="s">
        <v>1014</v>
      </c>
      <c r="C444" t="s">
        <v>1015</v>
      </c>
      <c r="D444">
        <f>IF(EC!$C$2 = Table_cqz02f6h9c.database.windows.net_TSGMaster_Customer[[#This Row],[CustomerName]],1,0)</f>
        <v>0</v>
      </c>
      <c r="E444" s="3">
        <f>IF(Table_cqz02f6h9c.database.windows.net_TSGMaster_Customer[[#This Row],[Column1]]=1,VALUE(TRIM(CLEAN(RIGHT(Table_cqz02f6h9c.database.windows.net_TSGMaster_Customer[[#This Row],[CustomerNumber]],6)))),)</f>
        <v>0</v>
      </c>
      <c r="G444">
        <v>544</v>
      </c>
      <c r="H444" t="s">
        <v>379</v>
      </c>
      <c r="I444" t="s">
        <v>3395</v>
      </c>
      <c r="J444" t="s">
        <v>4408</v>
      </c>
      <c r="K444" t="s">
        <v>5</v>
      </c>
      <c r="L444" t="s">
        <v>5</v>
      </c>
      <c r="M444" t="s">
        <v>4409</v>
      </c>
      <c r="N444" t="s">
        <v>3878</v>
      </c>
      <c r="O444" t="s">
        <v>4410</v>
      </c>
      <c r="P444" t="s">
        <v>3880</v>
      </c>
      <c r="Q444">
        <v>3</v>
      </c>
      <c r="R444" t="s">
        <v>378</v>
      </c>
      <c r="S444">
        <v>190</v>
      </c>
      <c r="T444">
        <v>16</v>
      </c>
      <c r="V444">
        <v>8</v>
      </c>
      <c r="W4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45" spans="1:23" x14ac:dyDescent="0.25">
      <c r="A445">
        <v>70</v>
      </c>
      <c r="B445" s="3" t="s">
        <v>138</v>
      </c>
      <c r="C445" t="s">
        <v>139</v>
      </c>
      <c r="D445">
        <f>IF(EC!$C$2 = Table_cqz02f6h9c.database.windows.net_TSGMaster_Customer[[#This Row],[CustomerName]],1,0)</f>
        <v>0</v>
      </c>
      <c r="E445" s="3">
        <f>IF(Table_cqz02f6h9c.database.windows.net_TSGMaster_Customer[[#This Row],[Column1]]=1,VALUE(TRIM(CLEAN(RIGHT(Table_cqz02f6h9c.database.windows.net_TSGMaster_Customer[[#This Row],[CustomerNumber]],6)))),)</f>
        <v>0</v>
      </c>
      <c r="G445">
        <v>545</v>
      </c>
      <c r="H445" t="s">
        <v>1982</v>
      </c>
      <c r="I445" t="s">
        <v>3360</v>
      </c>
      <c r="J445" t="s">
        <v>4411</v>
      </c>
      <c r="K445" t="s">
        <v>5</v>
      </c>
      <c r="L445" t="s">
        <v>5</v>
      </c>
      <c r="M445" t="s">
        <v>3635</v>
      </c>
      <c r="N445" t="s">
        <v>3601</v>
      </c>
      <c r="O445" t="s">
        <v>3636</v>
      </c>
      <c r="P445" t="s">
        <v>3272</v>
      </c>
      <c r="Q445">
        <v>3</v>
      </c>
      <c r="R445" t="s">
        <v>390</v>
      </c>
      <c r="S445">
        <v>196</v>
      </c>
      <c r="T445">
        <v>16</v>
      </c>
      <c r="V445">
        <v>8</v>
      </c>
      <c r="W4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46" spans="1:23" x14ac:dyDescent="0.25">
      <c r="A446">
        <v>188</v>
      </c>
      <c r="B446" s="3" t="s">
        <v>374</v>
      </c>
      <c r="C446" t="s">
        <v>375</v>
      </c>
      <c r="D446">
        <f>IF(EC!$C$2 = Table_cqz02f6h9c.database.windows.net_TSGMaster_Customer[[#This Row],[CustomerName]],1,0)</f>
        <v>0</v>
      </c>
      <c r="E446" s="3">
        <f>IF(Table_cqz02f6h9c.database.windows.net_TSGMaster_Customer[[#This Row],[Column1]]=1,VALUE(TRIM(CLEAN(RIGHT(Table_cqz02f6h9c.database.windows.net_TSGMaster_Customer[[#This Row],[CustomerNumber]],6)))),)</f>
        <v>0</v>
      </c>
      <c r="G446">
        <v>546</v>
      </c>
      <c r="H446" t="s">
        <v>1983</v>
      </c>
      <c r="I446" t="s">
        <v>3420</v>
      </c>
      <c r="J446" t="s">
        <v>4412</v>
      </c>
      <c r="K446" t="s">
        <v>5</v>
      </c>
      <c r="L446" t="s">
        <v>5</v>
      </c>
      <c r="M446" t="s">
        <v>3748</v>
      </c>
      <c r="N446" t="s">
        <v>3601</v>
      </c>
      <c r="O446" t="s">
        <v>3954</v>
      </c>
      <c r="P446" t="s">
        <v>3272</v>
      </c>
      <c r="Q446">
        <v>3</v>
      </c>
      <c r="R446" t="s">
        <v>390</v>
      </c>
      <c r="S446">
        <v>196</v>
      </c>
      <c r="T446">
        <v>16</v>
      </c>
      <c r="V446">
        <v>8</v>
      </c>
      <c r="W4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47" spans="1:23" x14ac:dyDescent="0.25">
      <c r="A447">
        <v>400</v>
      </c>
      <c r="B447" s="3" t="s">
        <v>796</v>
      </c>
      <c r="C447" t="s">
        <v>797</v>
      </c>
      <c r="D447">
        <f>IF(EC!$C$2 = Table_cqz02f6h9c.database.windows.net_TSGMaster_Customer[[#This Row],[CustomerName]],1,0)</f>
        <v>0</v>
      </c>
      <c r="E447" s="3">
        <f>IF(Table_cqz02f6h9c.database.windows.net_TSGMaster_Customer[[#This Row],[Column1]]=1,VALUE(TRIM(CLEAN(RIGHT(Table_cqz02f6h9c.database.windows.net_TSGMaster_Customer[[#This Row],[CustomerNumber]],6)))),)</f>
        <v>0</v>
      </c>
      <c r="G447">
        <v>547</v>
      </c>
      <c r="H447" t="s">
        <v>1984</v>
      </c>
      <c r="I447" t="s">
        <v>3395</v>
      </c>
      <c r="J447" t="s">
        <v>4413</v>
      </c>
      <c r="K447" t="s">
        <v>5</v>
      </c>
      <c r="L447" t="s">
        <v>5</v>
      </c>
      <c r="M447" t="s">
        <v>3748</v>
      </c>
      <c r="N447" t="s">
        <v>3601</v>
      </c>
      <c r="O447" t="s">
        <v>3954</v>
      </c>
      <c r="P447" t="s">
        <v>3272</v>
      </c>
      <c r="Q447">
        <v>3</v>
      </c>
      <c r="R447" t="s">
        <v>390</v>
      </c>
      <c r="S447">
        <v>196</v>
      </c>
      <c r="T447">
        <v>16</v>
      </c>
      <c r="V447">
        <v>8</v>
      </c>
      <c r="W4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48" spans="1:23" x14ac:dyDescent="0.25">
      <c r="A448">
        <v>190</v>
      </c>
      <c r="B448" s="3" t="s">
        <v>378</v>
      </c>
      <c r="C448" t="s">
        <v>379</v>
      </c>
      <c r="D448">
        <f>IF(EC!$C$2 = Table_cqz02f6h9c.database.windows.net_TSGMaster_Customer[[#This Row],[CustomerName]],1,0)</f>
        <v>0</v>
      </c>
      <c r="E448" s="3">
        <f>IF(Table_cqz02f6h9c.database.windows.net_TSGMaster_Customer[[#This Row],[Column1]]=1,VALUE(TRIM(CLEAN(RIGHT(Table_cqz02f6h9c.database.windows.net_TSGMaster_Customer[[#This Row],[CustomerNumber]],6)))),)</f>
        <v>0</v>
      </c>
      <c r="G448">
        <v>548</v>
      </c>
      <c r="H448" t="s">
        <v>2828</v>
      </c>
      <c r="I448" t="s">
        <v>3251</v>
      </c>
      <c r="J448" t="s">
        <v>4414</v>
      </c>
      <c r="K448" t="s">
        <v>5</v>
      </c>
      <c r="L448" t="s">
        <v>5</v>
      </c>
      <c r="M448" t="s">
        <v>3616</v>
      </c>
      <c r="N448" t="s">
        <v>3601</v>
      </c>
      <c r="O448" t="s">
        <v>3617</v>
      </c>
      <c r="P448" t="s">
        <v>3272</v>
      </c>
      <c r="Q448">
        <v>3</v>
      </c>
      <c r="R448" t="s">
        <v>390</v>
      </c>
      <c r="S448">
        <v>196</v>
      </c>
      <c r="T448">
        <v>16</v>
      </c>
      <c r="V448">
        <v>8</v>
      </c>
      <c r="W4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49" spans="1:23" x14ac:dyDescent="0.25">
      <c r="A449">
        <v>128</v>
      </c>
      <c r="B449" s="3" t="s">
        <v>254</v>
      </c>
      <c r="C449" t="s">
        <v>255</v>
      </c>
      <c r="D449">
        <f>IF(EC!$C$2 = Table_cqz02f6h9c.database.windows.net_TSGMaster_Customer[[#This Row],[CustomerName]],1,0)</f>
        <v>0</v>
      </c>
      <c r="E449" s="3">
        <f>IF(Table_cqz02f6h9c.database.windows.net_TSGMaster_Customer[[#This Row],[Column1]]=1,VALUE(TRIM(CLEAN(RIGHT(Table_cqz02f6h9c.database.windows.net_TSGMaster_Customer[[#This Row],[CustomerNumber]],6)))),)</f>
        <v>0</v>
      </c>
      <c r="G449">
        <v>549</v>
      </c>
      <c r="H449" t="s">
        <v>395</v>
      </c>
      <c r="I449" t="s">
        <v>3395</v>
      </c>
      <c r="J449" t="s">
        <v>4415</v>
      </c>
      <c r="K449" t="s">
        <v>5</v>
      </c>
      <c r="L449" t="s">
        <v>5</v>
      </c>
      <c r="M449" t="s">
        <v>3689</v>
      </c>
      <c r="N449" t="s">
        <v>3601</v>
      </c>
      <c r="O449" t="s">
        <v>3690</v>
      </c>
      <c r="P449" t="s">
        <v>3272</v>
      </c>
      <c r="Q449">
        <v>3</v>
      </c>
      <c r="R449" t="s">
        <v>394</v>
      </c>
      <c r="S449">
        <v>198</v>
      </c>
      <c r="T449">
        <v>16</v>
      </c>
      <c r="V449">
        <v>7</v>
      </c>
      <c r="W4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50" spans="1:23" x14ac:dyDescent="0.25">
      <c r="A450">
        <v>52</v>
      </c>
      <c r="B450" s="3" t="s">
        <v>102</v>
      </c>
      <c r="C450" t="s">
        <v>103</v>
      </c>
      <c r="D450">
        <f>IF(EC!$C$2 = Table_cqz02f6h9c.database.windows.net_TSGMaster_Customer[[#This Row],[CustomerName]],1,0)</f>
        <v>0</v>
      </c>
      <c r="E450" s="3">
        <f>IF(Table_cqz02f6h9c.database.windows.net_TSGMaster_Customer[[#This Row],[Column1]]=1,VALUE(TRIM(CLEAN(RIGHT(Table_cqz02f6h9c.database.windows.net_TSGMaster_Customer[[#This Row],[CustomerNumber]],6)))),)</f>
        <v>0</v>
      </c>
      <c r="G450">
        <v>550</v>
      </c>
      <c r="H450" t="s">
        <v>403</v>
      </c>
      <c r="I450" t="s">
        <v>3395</v>
      </c>
      <c r="J450" t="s">
        <v>4416</v>
      </c>
      <c r="K450" t="s">
        <v>5</v>
      </c>
      <c r="L450" t="s">
        <v>5</v>
      </c>
      <c r="M450" t="s">
        <v>4417</v>
      </c>
      <c r="N450" t="s">
        <v>3601</v>
      </c>
      <c r="O450" t="s">
        <v>4418</v>
      </c>
      <c r="P450" t="s">
        <v>3272</v>
      </c>
      <c r="Q450">
        <v>3</v>
      </c>
      <c r="R450" t="s">
        <v>402</v>
      </c>
      <c r="S450">
        <v>202</v>
      </c>
      <c r="T450">
        <v>16</v>
      </c>
      <c r="V450">
        <v>8</v>
      </c>
      <c r="W4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51" spans="1:23" x14ac:dyDescent="0.25">
      <c r="A451">
        <v>144</v>
      </c>
      <c r="B451" s="3" t="s">
        <v>286</v>
      </c>
      <c r="C451" t="s">
        <v>287</v>
      </c>
      <c r="D451">
        <f>IF(EC!$C$2 = Table_cqz02f6h9c.database.windows.net_TSGMaster_Customer[[#This Row],[CustomerName]],1,0)</f>
        <v>0</v>
      </c>
      <c r="E451" s="3">
        <f>IF(Table_cqz02f6h9c.database.windows.net_TSGMaster_Customer[[#This Row],[Column1]]=1,VALUE(TRIM(CLEAN(RIGHT(Table_cqz02f6h9c.database.windows.net_TSGMaster_Customer[[#This Row],[CustomerNumber]],6)))),)</f>
        <v>0</v>
      </c>
      <c r="G451">
        <v>551</v>
      </c>
      <c r="H451" t="s">
        <v>1976</v>
      </c>
      <c r="I451" t="s">
        <v>3618</v>
      </c>
      <c r="J451" t="s">
        <v>4419</v>
      </c>
      <c r="K451" t="s">
        <v>4420</v>
      </c>
      <c r="L451" t="s">
        <v>5</v>
      </c>
      <c r="M451" t="s">
        <v>4421</v>
      </c>
      <c r="N451" t="s">
        <v>3705</v>
      </c>
      <c r="O451" t="s">
        <v>4422</v>
      </c>
      <c r="P451" t="s">
        <v>3272</v>
      </c>
      <c r="Q451">
        <v>3</v>
      </c>
      <c r="R451" t="s">
        <v>406</v>
      </c>
      <c r="S451">
        <v>204</v>
      </c>
      <c r="T451">
        <v>16</v>
      </c>
      <c r="V451">
        <v>8</v>
      </c>
      <c r="W4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52" spans="1:23" x14ac:dyDescent="0.25">
      <c r="A452">
        <v>408</v>
      </c>
      <c r="B452" s="3" t="s">
        <v>812</v>
      </c>
      <c r="C452" t="s">
        <v>813</v>
      </c>
      <c r="D452">
        <f>IF(EC!$C$2 = Table_cqz02f6h9c.database.windows.net_TSGMaster_Customer[[#This Row],[CustomerName]],1,0)</f>
        <v>0</v>
      </c>
      <c r="E452" s="3">
        <f>IF(Table_cqz02f6h9c.database.windows.net_TSGMaster_Customer[[#This Row],[Column1]]=1,VALUE(TRIM(CLEAN(RIGHT(Table_cqz02f6h9c.database.windows.net_TSGMaster_Customer[[#This Row],[CustomerNumber]],6)))),)</f>
        <v>0</v>
      </c>
      <c r="G452">
        <v>552</v>
      </c>
      <c r="H452" t="s">
        <v>2550</v>
      </c>
      <c r="I452" t="s">
        <v>3395</v>
      </c>
      <c r="J452" t="s">
        <v>4423</v>
      </c>
      <c r="K452" t="s">
        <v>5</v>
      </c>
      <c r="L452" t="s">
        <v>5</v>
      </c>
      <c r="M452" t="s">
        <v>4424</v>
      </c>
      <c r="N452" t="s">
        <v>3705</v>
      </c>
      <c r="O452" t="s">
        <v>4425</v>
      </c>
      <c r="P452" t="s">
        <v>3272</v>
      </c>
      <c r="Q452">
        <v>3</v>
      </c>
      <c r="R452" t="s">
        <v>406</v>
      </c>
      <c r="S452">
        <v>204</v>
      </c>
      <c r="T452">
        <v>16</v>
      </c>
      <c r="V452">
        <v>8</v>
      </c>
      <c r="W4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53" spans="1:23" x14ac:dyDescent="0.25">
      <c r="A453">
        <v>69</v>
      </c>
      <c r="B453" s="3" t="s">
        <v>136</v>
      </c>
      <c r="C453" t="s">
        <v>137</v>
      </c>
      <c r="D453">
        <f>IF(EC!$C$2 = Table_cqz02f6h9c.database.windows.net_TSGMaster_Customer[[#This Row],[CustomerName]],1,0)</f>
        <v>0</v>
      </c>
      <c r="E453" s="3">
        <f>IF(Table_cqz02f6h9c.database.windows.net_TSGMaster_Customer[[#This Row],[Column1]]=1,VALUE(TRIM(CLEAN(RIGHT(Table_cqz02f6h9c.database.windows.net_TSGMaster_Customer[[#This Row],[CustomerNumber]],6)))),)</f>
        <v>0</v>
      </c>
      <c r="G453">
        <v>553</v>
      </c>
      <c r="H453" t="s">
        <v>2552</v>
      </c>
      <c r="I453" t="s">
        <v>3420</v>
      </c>
      <c r="J453" t="s">
        <v>4426</v>
      </c>
      <c r="K453" t="s">
        <v>5</v>
      </c>
      <c r="L453" t="s">
        <v>5</v>
      </c>
      <c r="M453" t="s">
        <v>3600</v>
      </c>
      <c r="N453" t="s">
        <v>3601</v>
      </c>
      <c r="O453" t="s">
        <v>4390</v>
      </c>
      <c r="P453" t="s">
        <v>3272</v>
      </c>
      <c r="Q453">
        <v>3</v>
      </c>
      <c r="R453" t="s">
        <v>406</v>
      </c>
      <c r="S453">
        <v>204</v>
      </c>
      <c r="T453">
        <v>16</v>
      </c>
      <c r="V453">
        <v>8</v>
      </c>
      <c r="W4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54" spans="1:23" x14ac:dyDescent="0.25">
      <c r="A454">
        <v>273</v>
      </c>
      <c r="B454" s="3" t="s">
        <v>542</v>
      </c>
      <c r="C454" t="s">
        <v>543</v>
      </c>
      <c r="D454">
        <f>IF(EC!$C$2 = Table_cqz02f6h9c.database.windows.net_TSGMaster_Customer[[#This Row],[CustomerName]],1,0)</f>
        <v>0</v>
      </c>
      <c r="E454" s="3">
        <f>IF(Table_cqz02f6h9c.database.windows.net_TSGMaster_Customer[[#This Row],[Column1]]=1,VALUE(TRIM(CLEAN(RIGHT(Table_cqz02f6h9c.database.windows.net_TSGMaster_Customer[[#This Row],[CustomerNumber]],6)))),)</f>
        <v>0</v>
      </c>
      <c r="G454">
        <v>554</v>
      </c>
      <c r="H454" t="s">
        <v>2553</v>
      </c>
      <c r="I454" t="s">
        <v>3263</v>
      </c>
      <c r="J454" t="s">
        <v>4427</v>
      </c>
      <c r="K454" t="s">
        <v>5</v>
      </c>
      <c r="L454" t="s">
        <v>5</v>
      </c>
      <c r="M454" t="s">
        <v>4428</v>
      </c>
      <c r="N454" t="s">
        <v>3705</v>
      </c>
      <c r="O454" t="s">
        <v>4429</v>
      </c>
      <c r="P454" t="s">
        <v>3272</v>
      </c>
      <c r="Q454">
        <v>3</v>
      </c>
      <c r="R454" t="s">
        <v>406</v>
      </c>
      <c r="S454">
        <v>204</v>
      </c>
      <c r="T454">
        <v>16</v>
      </c>
      <c r="V454">
        <v>8</v>
      </c>
      <c r="W4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55" spans="1:23" x14ac:dyDescent="0.25">
      <c r="A455">
        <v>171</v>
      </c>
      <c r="B455" s="3" t="s">
        <v>340</v>
      </c>
      <c r="C455" t="s">
        <v>341</v>
      </c>
      <c r="D455">
        <f>IF(EC!$C$2 = Table_cqz02f6h9c.database.windows.net_TSGMaster_Customer[[#This Row],[CustomerName]],1,0)</f>
        <v>0</v>
      </c>
      <c r="E455" s="3">
        <f>IF(Table_cqz02f6h9c.database.windows.net_TSGMaster_Customer[[#This Row],[Column1]]=1,VALUE(TRIM(CLEAN(RIGHT(Table_cqz02f6h9c.database.windows.net_TSGMaster_Customer[[#This Row],[CustomerNumber]],6)))),)</f>
        <v>0</v>
      </c>
      <c r="G455">
        <v>555</v>
      </c>
      <c r="H455" t="s">
        <v>2555</v>
      </c>
      <c r="I455" t="s">
        <v>3350</v>
      </c>
      <c r="J455" t="s">
        <v>4430</v>
      </c>
      <c r="K455" t="s">
        <v>5</v>
      </c>
      <c r="L455" t="s">
        <v>5</v>
      </c>
      <c r="M455" t="s">
        <v>4431</v>
      </c>
      <c r="N455" t="s">
        <v>3725</v>
      </c>
      <c r="O455" t="s">
        <v>4432</v>
      </c>
      <c r="P455" t="s">
        <v>3272</v>
      </c>
      <c r="Q455">
        <v>3</v>
      </c>
      <c r="R455" t="s">
        <v>406</v>
      </c>
      <c r="S455">
        <v>204</v>
      </c>
      <c r="T455">
        <v>16</v>
      </c>
      <c r="V455">
        <v>8</v>
      </c>
      <c r="W4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56" spans="1:23" x14ac:dyDescent="0.25">
      <c r="A456">
        <v>53</v>
      </c>
      <c r="B456" s="3" t="s">
        <v>104</v>
      </c>
      <c r="C456" t="s">
        <v>105</v>
      </c>
      <c r="D456">
        <f>IF(EC!$C$2 = Table_cqz02f6h9c.database.windows.net_TSGMaster_Customer[[#This Row],[CustomerName]],1,0)</f>
        <v>0</v>
      </c>
      <c r="E456" s="3">
        <f>IF(Table_cqz02f6h9c.database.windows.net_TSGMaster_Customer[[#This Row],[Column1]]=1,VALUE(TRIM(CLEAN(RIGHT(Table_cqz02f6h9c.database.windows.net_TSGMaster_Customer[[#This Row],[CustomerNumber]],6)))),)</f>
        <v>0</v>
      </c>
      <c r="G456">
        <v>556</v>
      </c>
      <c r="H456" t="s">
        <v>2557</v>
      </c>
      <c r="I456" t="s">
        <v>3251</v>
      </c>
      <c r="J456" t="s">
        <v>4433</v>
      </c>
      <c r="K456" t="s">
        <v>5</v>
      </c>
      <c r="L456" t="s">
        <v>5</v>
      </c>
      <c r="M456" t="s">
        <v>4434</v>
      </c>
      <c r="N456" t="s">
        <v>3797</v>
      </c>
      <c r="O456" t="s">
        <v>4435</v>
      </c>
      <c r="P456" t="s">
        <v>3272</v>
      </c>
      <c r="Q456">
        <v>3</v>
      </c>
      <c r="R456" t="s">
        <v>406</v>
      </c>
      <c r="S456">
        <v>204</v>
      </c>
      <c r="T456">
        <v>16</v>
      </c>
      <c r="V456">
        <v>8</v>
      </c>
      <c r="W4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57" spans="1:23" x14ac:dyDescent="0.25">
      <c r="A457">
        <v>54</v>
      </c>
      <c r="B457" s="3" t="s">
        <v>106</v>
      </c>
      <c r="C457" t="s">
        <v>107</v>
      </c>
      <c r="D457">
        <f>IF(EC!$C$2 = Table_cqz02f6h9c.database.windows.net_TSGMaster_Customer[[#This Row],[CustomerName]],1,0)</f>
        <v>0</v>
      </c>
      <c r="E457" s="3">
        <f>IF(Table_cqz02f6h9c.database.windows.net_TSGMaster_Customer[[#This Row],[Column1]]=1,VALUE(TRIM(CLEAN(RIGHT(Table_cqz02f6h9c.database.windows.net_TSGMaster_Customer[[#This Row],[CustomerNumber]],6)))),)</f>
        <v>0</v>
      </c>
      <c r="G457">
        <v>557</v>
      </c>
      <c r="H457" t="s">
        <v>2559</v>
      </c>
      <c r="I457" t="s">
        <v>3343</v>
      </c>
      <c r="J457" t="s">
        <v>4436</v>
      </c>
      <c r="K457" t="s">
        <v>5</v>
      </c>
      <c r="L457" t="s">
        <v>5</v>
      </c>
      <c r="M457" t="s">
        <v>4424</v>
      </c>
      <c r="N457" t="s">
        <v>3705</v>
      </c>
      <c r="O457" t="s">
        <v>4425</v>
      </c>
      <c r="P457" t="s">
        <v>3272</v>
      </c>
      <c r="Q457">
        <v>3</v>
      </c>
      <c r="R457" t="s">
        <v>406</v>
      </c>
      <c r="S457">
        <v>204</v>
      </c>
      <c r="T457">
        <v>16</v>
      </c>
      <c r="V457">
        <v>8</v>
      </c>
      <c r="W4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58" spans="1:23" x14ac:dyDescent="0.25">
      <c r="A458">
        <v>55</v>
      </c>
      <c r="B458" s="3" t="s">
        <v>108</v>
      </c>
      <c r="C458" t="s">
        <v>109</v>
      </c>
      <c r="D458">
        <f>IF(EC!$C$2 = Table_cqz02f6h9c.database.windows.net_TSGMaster_Customer[[#This Row],[CustomerName]],1,0)</f>
        <v>0</v>
      </c>
      <c r="E458" s="3">
        <f>IF(Table_cqz02f6h9c.database.windows.net_TSGMaster_Customer[[#This Row],[Column1]]=1,VALUE(TRIM(CLEAN(RIGHT(Table_cqz02f6h9c.database.windows.net_TSGMaster_Customer[[#This Row],[CustomerNumber]],6)))),)</f>
        <v>0</v>
      </c>
      <c r="G458">
        <v>558</v>
      </c>
      <c r="H458" t="s">
        <v>2560</v>
      </c>
      <c r="I458" t="s">
        <v>3297</v>
      </c>
      <c r="J458" t="s">
        <v>4437</v>
      </c>
      <c r="K458" t="s">
        <v>5</v>
      </c>
      <c r="L458" t="s">
        <v>5</v>
      </c>
      <c r="M458" t="s">
        <v>4438</v>
      </c>
      <c r="N458" t="s">
        <v>3824</v>
      </c>
      <c r="O458" t="s">
        <v>4439</v>
      </c>
      <c r="P458" t="s">
        <v>3272</v>
      </c>
      <c r="Q458">
        <v>3</v>
      </c>
      <c r="R458" t="s">
        <v>406</v>
      </c>
      <c r="S458">
        <v>204</v>
      </c>
      <c r="T458">
        <v>16</v>
      </c>
      <c r="V458">
        <v>8</v>
      </c>
      <c r="W4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59" spans="1:23" x14ac:dyDescent="0.25">
      <c r="A459">
        <v>56</v>
      </c>
      <c r="B459" s="3" t="s">
        <v>110</v>
      </c>
      <c r="C459" t="s">
        <v>111</v>
      </c>
      <c r="D459">
        <f>IF(EC!$C$2 = Table_cqz02f6h9c.database.windows.net_TSGMaster_Customer[[#This Row],[CustomerName]],1,0)</f>
        <v>0</v>
      </c>
      <c r="E459" s="3">
        <f>IF(Table_cqz02f6h9c.database.windows.net_TSGMaster_Customer[[#This Row],[Column1]]=1,VALUE(TRIM(CLEAN(RIGHT(Table_cqz02f6h9c.database.windows.net_TSGMaster_Customer[[#This Row],[CustomerNumber]],6)))),)</f>
        <v>0</v>
      </c>
      <c r="G459">
        <v>559</v>
      </c>
      <c r="H459" t="s">
        <v>2561</v>
      </c>
      <c r="I459" t="s">
        <v>3306</v>
      </c>
      <c r="J459" t="s">
        <v>4440</v>
      </c>
      <c r="K459" t="s">
        <v>5</v>
      </c>
      <c r="L459" t="s">
        <v>5</v>
      </c>
      <c r="M459" t="s">
        <v>4438</v>
      </c>
      <c r="N459" t="s">
        <v>3824</v>
      </c>
      <c r="O459" t="s">
        <v>4439</v>
      </c>
      <c r="P459" t="s">
        <v>3272</v>
      </c>
      <c r="Q459">
        <v>3</v>
      </c>
      <c r="R459" t="s">
        <v>406</v>
      </c>
      <c r="S459">
        <v>204</v>
      </c>
      <c r="T459">
        <v>16</v>
      </c>
      <c r="V459">
        <v>8</v>
      </c>
      <c r="W4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60" spans="1:23" x14ac:dyDescent="0.25">
      <c r="A460">
        <v>57</v>
      </c>
      <c r="B460" s="3" t="s">
        <v>112</v>
      </c>
      <c r="C460" t="s">
        <v>113</v>
      </c>
      <c r="D460">
        <f>IF(EC!$C$2 = Table_cqz02f6h9c.database.windows.net_TSGMaster_Customer[[#This Row],[CustomerName]],1,0)</f>
        <v>0</v>
      </c>
      <c r="E460" s="3">
        <f>IF(Table_cqz02f6h9c.database.windows.net_TSGMaster_Customer[[#This Row],[Column1]]=1,VALUE(TRIM(CLEAN(RIGHT(Table_cqz02f6h9c.database.windows.net_TSGMaster_Customer[[#This Row],[CustomerNumber]],6)))),)</f>
        <v>0</v>
      </c>
      <c r="G460">
        <v>560</v>
      </c>
      <c r="H460" t="s">
        <v>2562</v>
      </c>
      <c r="I460" t="s">
        <v>3287</v>
      </c>
      <c r="J460" t="s">
        <v>4441</v>
      </c>
      <c r="K460" t="s">
        <v>4442</v>
      </c>
      <c r="L460" t="s">
        <v>4443</v>
      </c>
      <c r="M460" t="s">
        <v>4444</v>
      </c>
      <c r="N460" t="s">
        <v>3824</v>
      </c>
      <c r="O460" t="s">
        <v>4445</v>
      </c>
      <c r="P460" t="s">
        <v>3272</v>
      </c>
      <c r="Q460">
        <v>3</v>
      </c>
      <c r="R460" t="s">
        <v>406</v>
      </c>
      <c r="S460">
        <v>204</v>
      </c>
      <c r="T460">
        <v>16</v>
      </c>
      <c r="V460">
        <v>8</v>
      </c>
      <c r="W4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61" spans="1:23" x14ac:dyDescent="0.25">
      <c r="A461">
        <v>222</v>
      </c>
      <c r="B461" s="3" t="s">
        <v>441</v>
      </c>
      <c r="C461" t="s">
        <v>442</v>
      </c>
      <c r="D461">
        <f>IF(EC!$C$2 = Table_cqz02f6h9c.database.windows.net_TSGMaster_Customer[[#This Row],[CustomerName]],1,0)</f>
        <v>0</v>
      </c>
      <c r="E461" s="3">
        <f>IF(Table_cqz02f6h9c.database.windows.net_TSGMaster_Customer[[#This Row],[Column1]]=1,VALUE(TRIM(CLEAN(RIGHT(Table_cqz02f6h9c.database.windows.net_TSGMaster_Customer[[#This Row],[CustomerNumber]],6)))),)</f>
        <v>0</v>
      </c>
      <c r="G461">
        <v>561</v>
      </c>
      <c r="H461" t="s">
        <v>1512</v>
      </c>
      <c r="I461" t="s">
        <v>3710</v>
      </c>
      <c r="J461" t="s">
        <v>4446</v>
      </c>
      <c r="K461" t="s">
        <v>5</v>
      </c>
      <c r="L461" t="s">
        <v>5</v>
      </c>
      <c r="M461" t="s">
        <v>4447</v>
      </c>
      <c r="N461" t="s">
        <v>4448</v>
      </c>
      <c r="O461" t="s">
        <v>4449</v>
      </c>
      <c r="P461" t="s">
        <v>3272</v>
      </c>
      <c r="Q461">
        <v>3</v>
      </c>
      <c r="R461" t="s">
        <v>408</v>
      </c>
      <c r="S461">
        <v>205</v>
      </c>
      <c r="T461">
        <v>16</v>
      </c>
      <c r="V461">
        <v>8</v>
      </c>
      <c r="W4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62" spans="1:23" x14ac:dyDescent="0.25">
      <c r="A462">
        <v>67</v>
      </c>
      <c r="B462" s="3" t="s">
        <v>132</v>
      </c>
      <c r="C462" t="s">
        <v>133</v>
      </c>
      <c r="D462">
        <f>IF(EC!$C$2 = Table_cqz02f6h9c.database.windows.net_TSGMaster_Customer[[#This Row],[CustomerName]],1,0)</f>
        <v>0</v>
      </c>
      <c r="E462" s="3">
        <f>IF(Table_cqz02f6h9c.database.windows.net_TSGMaster_Customer[[#This Row],[Column1]]=1,VALUE(TRIM(CLEAN(RIGHT(Table_cqz02f6h9c.database.windows.net_TSGMaster_Customer[[#This Row],[CustomerNumber]],6)))),)</f>
        <v>0</v>
      </c>
      <c r="G462">
        <v>562</v>
      </c>
      <c r="H462" t="s">
        <v>1514</v>
      </c>
      <c r="I462" t="s">
        <v>3275</v>
      </c>
      <c r="J462" t="s">
        <v>4450</v>
      </c>
      <c r="K462" t="s">
        <v>5</v>
      </c>
      <c r="L462" t="s">
        <v>5</v>
      </c>
      <c r="M462" t="s">
        <v>4451</v>
      </c>
      <c r="N462" t="s">
        <v>4345</v>
      </c>
      <c r="O462" t="s">
        <v>4452</v>
      </c>
      <c r="P462" t="s">
        <v>3272</v>
      </c>
      <c r="Q462">
        <v>3</v>
      </c>
      <c r="R462" t="s">
        <v>408</v>
      </c>
      <c r="S462">
        <v>205</v>
      </c>
      <c r="T462">
        <v>16</v>
      </c>
      <c r="V462">
        <v>8</v>
      </c>
      <c r="W4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63" spans="1:23" x14ac:dyDescent="0.25">
      <c r="A463">
        <v>66</v>
      </c>
      <c r="B463" s="3" t="s">
        <v>130</v>
      </c>
      <c r="C463" t="s">
        <v>131</v>
      </c>
      <c r="D463">
        <f>IF(EC!$C$2 = Table_cqz02f6h9c.database.windows.net_TSGMaster_Customer[[#This Row],[CustomerName]],1,0)</f>
        <v>0</v>
      </c>
      <c r="E463" s="3">
        <f>IF(Table_cqz02f6h9c.database.windows.net_TSGMaster_Customer[[#This Row],[Column1]]=1,VALUE(TRIM(CLEAN(RIGHT(Table_cqz02f6h9c.database.windows.net_TSGMaster_Customer[[#This Row],[CustomerNumber]],6)))),)</f>
        <v>0</v>
      </c>
      <c r="G463">
        <v>563</v>
      </c>
      <c r="H463" t="s">
        <v>1517</v>
      </c>
      <c r="I463" t="s">
        <v>3364</v>
      </c>
      <c r="J463" t="s">
        <v>4453</v>
      </c>
      <c r="K463" t="s">
        <v>5</v>
      </c>
      <c r="L463" t="s">
        <v>5</v>
      </c>
      <c r="M463" t="s">
        <v>4454</v>
      </c>
      <c r="N463" t="s">
        <v>3597</v>
      </c>
      <c r="O463" t="s">
        <v>4455</v>
      </c>
      <c r="P463" t="s">
        <v>3272</v>
      </c>
      <c r="Q463">
        <v>3</v>
      </c>
      <c r="R463" t="s">
        <v>408</v>
      </c>
      <c r="S463">
        <v>205</v>
      </c>
      <c r="T463">
        <v>16</v>
      </c>
      <c r="V463">
        <v>8</v>
      </c>
      <c r="W4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64" spans="1:23" x14ac:dyDescent="0.25">
      <c r="A464">
        <v>118</v>
      </c>
      <c r="B464" s="3" t="s">
        <v>234</v>
      </c>
      <c r="C464" t="s">
        <v>235</v>
      </c>
      <c r="D464">
        <f>IF(EC!$C$2 = Table_cqz02f6h9c.database.windows.net_TSGMaster_Customer[[#This Row],[CustomerName]],1,0)</f>
        <v>0</v>
      </c>
      <c r="E464" s="3">
        <f>IF(Table_cqz02f6h9c.database.windows.net_TSGMaster_Customer[[#This Row],[Column1]]=1,VALUE(TRIM(CLEAN(RIGHT(Table_cqz02f6h9c.database.windows.net_TSGMaster_Customer[[#This Row],[CustomerNumber]],6)))),)</f>
        <v>0</v>
      </c>
      <c r="G464">
        <v>564</v>
      </c>
      <c r="H464" t="s">
        <v>1524</v>
      </c>
      <c r="I464" t="s">
        <v>3258</v>
      </c>
      <c r="J464" t="s">
        <v>4456</v>
      </c>
      <c r="K464" t="s">
        <v>5</v>
      </c>
      <c r="L464" t="s">
        <v>5</v>
      </c>
      <c r="M464" t="s">
        <v>3748</v>
      </c>
      <c r="N464" t="s">
        <v>3705</v>
      </c>
      <c r="O464" t="s">
        <v>4457</v>
      </c>
      <c r="P464" t="s">
        <v>3272</v>
      </c>
      <c r="Q464">
        <v>3</v>
      </c>
      <c r="R464" t="s">
        <v>408</v>
      </c>
      <c r="S464">
        <v>205</v>
      </c>
      <c r="T464">
        <v>16</v>
      </c>
      <c r="V464">
        <v>8</v>
      </c>
      <c r="W4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65" spans="1:23" x14ac:dyDescent="0.25">
      <c r="A465">
        <v>224</v>
      </c>
      <c r="B465" s="3" t="s">
        <v>445</v>
      </c>
      <c r="C465" t="s">
        <v>446</v>
      </c>
      <c r="D465">
        <f>IF(EC!$C$2 = Table_cqz02f6h9c.database.windows.net_TSGMaster_Customer[[#This Row],[CustomerName]],1,0)</f>
        <v>0</v>
      </c>
      <c r="E465" s="3">
        <f>IF(Table_cqz02f6h9c.database.windows.net_TSGMaster_Customer[[#This Row],[Column1]]=1,VALUE(TRIM(CLEAN(RIGHT(Table_cqz02f6h9c.database.windows.net_TSGMaster_Customer[[#This Row],[CustomerNumber]],6)))),)</f>
        <v>0</v>
      </c>
      <c r="G465">
        <v>565</v>
      </c>
      <c r="H465" t="s">
        <v>1525</v>
      </c>
      <c r="I465" t="s">
        <v>3370</v>
      </c>
      <c r="J465" t="s">
        <v>4458</v>
      </c>
      <c r="K465" t="s">
        <v>5</v>
      </c>
      <c r="L465" t="s">
        <v>5</v>
      </c>
      <c r="M465" t="s">
        <v>3748</v>
      </c>
      <c r="N465" t="s">
        <v>3705</v>
      </c>
      <c r="O465" t="s">
        <v>4457</v>
      </c>
      <c r="P465" t="s">
        <v>3272</v>
      </c>
      <c r="Q465">
        <v>3</v>
      </c>
      <c r="R465" t="s">
        <v>408</v>
      </c>
      <c r="S465">
        <v>205</v>
      </c>
      <c r="T465">
        <v>16</v>
      </c>
      <c r="V465">
        <v>8</v>
      </c>
      <c r="W4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66" spans="1:23" x14ac:dyDescent="0.25">
      <c r="A466">
        <v>213</v>
      </c>
      <c r="B466" s="3" t="s">
        <v>423</v>
      </c>
      <c r="C466" t="s">
        <v>424</v>
      </c>
      <c r="D466">
        <f>IF(EC!$C$2 = Table_cqz02f6h9c.database.windows.net_TSGMaster_Customer[[#This Row],[CustomerName]],1,0)</f>
        <v>0</v>
      </c>
      <c r="E466" s="3">
        <f>IF(Table_cqz02f6h9c.database.windows.net_TSGMaster_Customer[[#This Row],[Column1]]=1,VALUE(TRIM(CLEAN(RIGHT(Table_cqz02f6h9c.database.windows.net_TSGMaster_Customer[[#This Row],[CustomerNumber]],6)))),)</f>
        <v>0</v>
      </c>
      <c r="G466">
        <v>566</v>
      </c>
      <c r="H466" t="s">
        <v>1754</v>
      </c>
      <c r="I466" t="s">
        <v>3371</v>
      </c>
      <c r="J466" t="s">
        <v>4459</v>
      </c>
      <c r="K466" t="s">
        <v>4460</v>
      </c>
      <c r="L466" t="s">
        <v>5</v>
      </c>
      <c r="M466" t="s">
        <v>4461</v>
      </c>
      <c r="N466" t="s">
        <v>3705</v>
      </c>
      <c r="O466" t="s">
        <v>4462</v>
      </c>
      <c r="P466" t="s">
        <v>3272</v>
      </c>
      <c r="Q466">
        <v>3</v>
      </c>
      <c r="R466" t="s">
        <v>408</v>
      </c>
      <c r="S466">
        <v>205</v>
      </c>
      <c r="T466">
        <v>16</v>
      </c>
      <c r="V466">
        <v>8</v>
      </c>
      <c r="W4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67" spans="1:23" x14ac:dyDescent="0.25">
      <c r="A467">
        <v>782</v>
      </c>
      <c r="B467" s="3" t="s">
        <v>838</v>
      </c>
      <c r="C467" t="s">
        <v>839</v>
      </c>
      <c r="D467">
        <f>IF(EC!$C$2 = Table_cqz02f6h9c.database.windows.net_TSGMaster_Customer[[#This Row],[CustomerName]],1,0)</f>
        <v>0</v>
      </c>
      <c r="E467" s="3">
        <f>IF(Table_cqz02f6h9c.database.windows.net_TSGMaster_Customer[[#This Row],[Column1]]=1,VALUE(TRIM(CLEAN(RIGHT(Table_cqz02f6h9c.database.windows.net_TSGMaster_Customer[[#This Row],[CustomerNumber]],6)))),)</f>
        <v>0</v>
      </c>
      <c r="G467">
        <v>567</v>
      </c>
      <c r="H467" t="s">
        <v>1792</v>
      </c>
      <c r="I467" t="s">
        <v>4463</v>
      </c>
      <c r="J467" t="s">
        <v>4464</v>
      </c>
      <c r="K467" t="s">
        <v>5</v>
      </c>
      <c r="L467" t="s">
        <v>5</v>
      </c>
      <c r="M467" t="s">
        <v>4465</v>
      </c>
      <c r="N467" t="s">
        <v>3705</v>
      </c>
      <c r="O467" t="s">
        <v>4466</v>
      </c>
      <c r="P467" t="s">
        <v>3272</v>
      </c>
      <c r="Q467">
        <v>3</v>
      </c>
      <c r="R467" t="s">
        <v>408</v>
      </c>
      <c r="S467">
        <v>205</v>
      </c>
      <c r="T467">
        <v>16</v>
      </c>
      <c r="V467">
        <v>8</v>
      </c>
      <c r="W4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68" spans="1:23" x14ac:dyDescent="0.25">
      <c r="A468">
        <v>382</v>
      </c>
      <c r="B468" s="3" t="s">
        <v>760</v>
      </c>
      <c r="C468" t="s">
        <v>761</v>
      </c>
      <c r="D468">
        <f>IF(EC!$C$2 = Table_cqz02f6h9c.database.windows.net_TSGMaster_Customer[[#This Row],[CustomerName]],1,0)</f>
        <v>0</v>
      </c>
      <c r="E468" s="3">
        <f>IF(Table_cqz02f6h9c.database.windows.net_TSGMaster_Customer[[#This Row],[Column1]]=1,VALUE(TRIM(CLEAN(RIGHT(Table_cqz02f6h9c.database.windows.net_TSGMaster_Customer[[#This Row],[CustomerNumber]],6)))),)</f>
        <v>0</v>
      </c>
      <c r="G468">
        <v>568</v>
      </c>
      <c r="H468" t="s">
        <v>1793</v>
      </c>
      <c r="I468" t="s">
        <v>4467</v>
      </c>
      <c r="J468" t="s">
        <v>4468</v>
      </c>
      <c r="K468" t="s">
        <v>5</v>
      </c>
      <c r="L468" t="s">
        <v>5</v>
      </c>
      <c r="M468" t="s">
        <v>4094</v>
      </c>
      <c r="N468" t="s">
        <v>3705</v>
      </c>
      <c r="O468" t="s">
        <v>4095</v>
      </c>
      <c r="P468" t="s">
        <v>3272</v>
      </c>
      <c r="Q468">
        <v>3</v>
      </c>
      <c r="R468" t="s">
        <v>408</v>
      </c>
      <c r="S468">
        <v>205</v>
      </c>
      <c r="T468">
        <v>16</v>
      </c>
      <c r="V468">
        <v>8</v>
      </c>
      <c r="W4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69" spans="1:23" x14ac:dyDescent="0.25">
      <c r="A469">
        <v>185</v>
      </c>
      <c r="B469" s="3" t="s">
        <v>368</v>
      </c>
      <c r="C469" t="s">
        <v>369</v>
      </c>
      <c r="D469">
        <f>IF(EC!$C$2 = Table_cqz02f6h9c.database.windows.net_TSGMaster_Customer[[#This Row],[CustomerName]],1,0)</f>
        <v>0</v>
      </c>
      <c r="E469" s="3">
        <f>IF(Table_cqz02f6h9c.database.windows.net_TSGMaster_Customer[[#This Row],[Column1]]=1,VALUE(TRIM(CLEAN(RIGHT(Table_cqz02f6h9c.database.windows.net_TSGMaster_Customer[[#This Row],[CustomerNumber]],6)))),)</f>
        <v>0</v>
      </c>
      <c r="G469">
        <v>569</v>
      </c>
      <c r="H469" t="s">
        <v>1974</v>
      </c>
      <c r="I469" t="s">
        <v>3297</v>
      </c>
      <c r="J469" t="s">
        <v>4469</v>
      </c>
      <c r="K469" t="s">
        <v>5</v>
      </c>
      <c r="L469" t="s">
        <v>5</v>
      </c>
      <c r="M469" t="s">
        <v>4470</v>
      </c>
      <c r="N469" t="s">
        <v>3601</v>
      </c>
      <c r="O469" t="s">
        <v>4471</v>
      </c>
      <c r="P469" t="s">
        <v>3272</v>
      </c>
      <c r="Q469">
        <v>3</v>
      </c>
      <c r="R469" t="s">
        <v>408</v>
      </c>
      <c r="S469">
        <v>205</v>
      </c>
      <c r="T469">
        <v>16</v>
      </c>
      <c r="V469">
        <v>8</v>
      </c>
      <c r="W4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70" spans="1:23" x14ac:dyDescent="0.25">
      <c r="A470">
        <v>126</v>
      </c>
      <c r="B470" s="3" t="s">
        <v>250</v>
      </c>
      <c r="C470" t="s">
        <v>251</v>
      </c>
      <c r="D470">
        <f>IF(EC!$C$2 = Table_cqz02f6h9c.database.windows.net_TSGMaster_Customer[[#This Row],[CustomerName]],1,0)</f>
        <v>0</v>
      </c>
      <c r="E470" s="3">
        <f>IF(Table_cqz02f6h9c.database.windows.net_TSGMaster_Customer[[#This Row],[Column1]]=1,VALUE(TRIM(CLEAN(RIGHT(Table_cqz02f6h9c.database.windows.net_TSGMaster_Customer[[#This Row],[CustomerNumber]],6)))),)</f>
        <v>0</v>
      </c>
      <c r="G470">
        <v>570</v>
      </c>
      <c r="H470" t="s">
        <v>2214</v>
      </c>
      <c r="I470" t="s">
        <v>3372</v>
      </c>
      <c r="J470" t="s">
        <v>4472</v>
      </c>
      <c r="K470" t="s">
        <v>5</v>
      </c>
      <c r="L470" t="s">
        <v>5</v>
      </c>
      <c r="M470" t="s">
        <v>3777</v>
      </c>
      <c r="N470" t="s">
        <v>3705</v>
      </c>
      <c r="O470" t="s">
        <v>4473</v>
      </c>
      <c r="P470" t="s">
        <v>3272</v>
      </c>
      <c r="Q470">
        <v>3</v>
      </c>
      <c r="R470" t="s">
        <v>408</v>
      </c>
      <c r="S470">
        <v>205</v>
      </c>
      <c r="T470">
        <v>16</v>
      </c>
      <c r="V470">
        <v>8</v>
      </c>
      <c r="W4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71" spans="1:23" x14ac:dyDescent="0.25">
      <c r="A471">
        <v>80</v>
      </c>
      <c r="B471" s="3" t="s">
        <v>158</v>
      </c>
      <c r="C471" t="s">
        <v>159</v>
      </c>
      <c r="D471">
        <f>IF(EC!$C$2 = Table_cqz02f6h9c.database.windows.net_TSGMaster_Customer[[#This Row],[CustomerName]],1,0)</f>
        <v>0</v>
      </c>
      <c r="E471" s="3">
        <f>IF(Table_cqz02f6h9c.database.windows.net_TSGMaster_Customer[[#This Row],[Column1]]=1,VALUE(TRIM(CLEAN(RIGHT(Table_cqz02f6h9c.database.windows.net_TSGMaster_Customer[[#This Row],[CustomerNumber]],6)))),)</f>
        <v>0</v>
      </c>
      <c r="G471">
        <v>571</v>
      </c>
      <c r="H471" t="s">
        <v>2729</v>
      </c>
      <c r="I471" t="s">
        <v>4474</v>
      </c>
      <c r="J471" t="s">
        <v>4475</v>
      </c>
      <c r="K471" t="s">
        <v>5</v>
      </c>
      <c r="L471" t="s">
        <v>5</v>
      </c>
      <c r="M471" t="s">
        <v>4476</v>
      </c>
      <c r="N471" t="s">
        <v>3705</v>
      </c>
      <c r="O471" t="s">
        <v>4477</v>
      </c>
      <c r="P471" t="s">
        <v>3272</v>
      </c>
      <c r="Q471">
        <v>3</v>
      </c>
      <c r="R471" t="s">
        <v>408</v>
      </c>
      <c r="S471">
        <v>205</v>
      </c>
      <c r="T471">
        <v>16</v>
      </c>
      <c r="V471">
        <v>8</v>
      </c>
      <c r="W4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72" spans="1:23" x14ac:dyDescent="0.25">
      <c r="A472">
        <v>778</v>
      </c>
      <c r="B472" s="3" t="s">
        <v>830</v>
      </c>
      <c r="C472" t="s">
        <v>831</v>
      </c>
      <c r="D472">
        <f>IF(EC!$C$2 = Table_cqz02f6h9c.database.windows.net_TSGMaster_Customer[[#This Row],[CustomerName]],1,0)</f>
        <v>0</v>
      </c>
      <c r="E472" s="3">
        <f>IF(Table_cqz02f6h9c.database.windows.net_TSGMaster_Customer[[#This Row],[Column1]]=1,VALUE(TRIM(CLEAN(RIGHT(Table_cqz02f6h9c.database.windows.net_TSGMaster_Customer[[#This Row],[CustomerNumber]],6)))),)</f>
        <v>0</v>
      </c>
      <c r="G472">
        <v>572</v>
      </c>
      <c r="H472" t="s">
        <v>2769</v>
      </c>
      <c r="I472" t="s">
        <v>3314</v>
      </c>
      <c r="J472" t="s">
        <v>4478</v>
      </c>
      <c r="K472" t="s">
        <v>5</v>
      </c>
      <c r="L472" t="s">
        <v>5</v>
      </c>
      <c r="M472" t="s">
        <v>4036</v>
      </c>
      <c r="N472" t="s">
        <v>3601</v>
      </c>
      <c r="O472" t="s">
        <v>4479</v>
      </c>
      <c r="P472" t="s">
        <v>3272</v>
      </c>
      <c r="Q472">
        <v>3</v>
      </c>
      <c r="R472" t="s">
        <v>408</v>
      </c>
      <c r="S472">
        <v>205</v>
      </c>
      <c r="T472">
        <v>16</v>
      </c>
      <c r="V472">
        <v>8</v>
      </c>
      <c r="W4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73" spans="1:23" x14ac:dyDescent="0.25">
      <c r="A473">
        <v>44</v>
      </c>
      <c r="B473" s="3" t="s">
        <v>86</v>
      </c>
      <c r="C473" t="s">
        <v>87</v>
      </c>
      <c r="D473">
        <f>IF(EC!$C$2 = Table_cqz02f6h9c.database.windows.net_TSGMaster_Customer[[#This Row],[CustomerName]],1,0)</f>
        <v>0</v>
      </c>
      <c r="E473" s="3">
        <f>IF(Table_cqz02f6h9c.database.windows.net_TSGMaster_Customer[[#This Row],[Column1]]=1,VALUE(TRIM(CLEAN(RIGHT(Table_cqz02f6h9c.database.windows.net_TSGMaster_Customer[[#This Row],[CustomerNumber]],6)))),)</f>
        <v>0</v>
      </c>
      <c r="G473">
        <v>573</v>
      </c>
      <c r="H473" t="s">
        <v>3077</v>
      </c>
      <c r="I473" t="s">
        <v>3319</v>
      </c>
      <c r="J473" t="s">
        <v>4480</v>
      </c>
      <c r="K473" t="s">
        <v>5</v>
      </c>
      <c r="L473" t="s">
        <v>5</v>
      </c>
      <c r="M473" t="s">
        <v>4036</v>
      </c>
      <c r="N473" t="s">
        <v>3601</v>
      </c>
      <c r="O473" t="s">
        <v>4479</v>
      </c>
      <c r="P473" t="s">
        <v>3272</v>
      </c>
      <c r="Q473">
        <v>3</v>
      </c>
      <c r="R473" t="s">
        <v>408</v>
      </c>
      <c r="S473">
        <v>205</v>
      </c>
      <c r="T473">
        <v>16</v>
      </c>
      <c r="V473">
        <v>8</v>
      </c>
      <c r="W4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74" spans="1:23" x14ac:dyDescent="0.25">
      <c r="A474">
        <v>317</v>
      </c>
      <c r="B474" s="3" t="s">
        <v>630</v>
      </c>
      <c r="C474" t="s">
        <v>631</v>
      </c>
      <c r="D474">
        <f>IF(EC!$C$2 = Table_cqz02f6h9c.database.windows.net_TSGMaster_Customer[[#This Row],[CustomerName]],1,0)</f>
        <v>0</v>
      </c>
      <c r="E474" s="3">
        <f>IF(Table_cqz02f6h9c.database.windows.net_TSGMaster_Customer[[#This Row],[Column1]]=1,VALUE(TRIM(CLEAN(RIGHT(Table_cqz02f6h9c.database.windows.net_TSGMaster_Customer[[#This Row],[CustomerNumber]],6)))),)</f>
        <v>0</v>
      </c>
      <c r="G474">
        <v>574</v>
      </c>
      <c r="H474" t="s">
        <v>3186</v>
      </c>
      <c r="I474" t="s">
        <v>4481</v>
      </c>
      <c r="J474" t="s">
        <v>4482</v>
      </c>
      <c r="K474" t="s">
        <v>5</v>
      </c>
      <c r="L474" t="s">
        <v>5</v>
      </c>
      <c r="M474" t="s">
        <v>3815</v>
      </c>
      <c r="N474" t="s">
        <v>4448</v>
      </c>
      <c r="O474" t="s">
        <v>4483</v>
      </c>
      <c r="P474" t="s">
        <v>3272</v>
      </c>
      <c r="Q474">
        <v>3</v>
      </c>
      <c r="R474" t="s">
        <v>408</v>
      </c>
      <c r="S474">
        <v>205</v>
      </c>
      <c r="T474">
        <v>16</v>
      </c>
      <c r="V474">
        <v>8</v>
      </c>
      <c r="W4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75" spans="1:23" x14ac:dyDescent="0.25">
      <c r="A475">
        <v>395</v>
      </c>
      <c r="B475" s="3" t="s">
        <v>786</v>
      </c>
      <c r="C475" t="s">
        <v>787</v>
      </c>
      <c r="D475">
        <f>IF(EC!$C$2 = Table_cqz02f6h9c.database.windows.net_TSGMaster_Customer[[#This Row],[CustomerName]],1,0)</f>
        <v>0</v>
      </c>
      <c r="E475" s="3">
        <f>IF(Table_cqz02f6h9c.database.windows.net_TSGMaster_Customer[[#This Row],[Column1]]=1,VALUE(TRIM(CLEAN(RIGHT(Table_cqz02f6h9c.database.windows.net_TSGMaster_Customer[[#This Row],[CustomerNumber]],6)))),)</f>
        <v>0</v>
      </c>
      <c r="G475">
        <v>575</v>
      </c>
      <c r="H475" t="s">
        <v>3187</v>
      </c>
      <c r="I475" t="s">
        <v>4484</v>
      </c>
      <c r="J475" t="s">
        <v>4485</v>
      </c>
      <c r="K475" t="s">
        <v>5</v>
      </c>
      <c r="L475" t="s">
        <v>5</v>
      </c>
      <c r="M475" t="s">
        <v>4100</v>
      </c>
      <c r="N475" t="s">
        <v>3601</v>
      </c>
      <c r="O475" t="s">
        <v>4101</v>
      </c>
      <c r="P475" t="s">
        <v>3272</v>
      </c>
      <c r="Q475">
        <v>3</v>
      </c>
      <c r="R475" t="s">
        <v>408</v>
      </c>
      <c r="S475">
        <v>205</v>
      </c>
      <c r="T475">
        <v>16</v>
      </c>
      <c r="V475">
        <v>8</v>
      </c>
      <c r="W4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76" spans="1:23" x14ac:dyDescent="0.25">
      <c r="A476">
        <v>176</v>
      </c>
      <c r="B476" s="3" t="s">
        <v>350</v>
      </c>
      <c r="C476" t="s">
        <v>351</v>
      </c>
      <c r="D476">
        <f>IF(EC!$C$2 = Table_cqz02f6h9c.database.windows.net_TSGMaster_Customer[[#This Row],[CustomerName]],1,0)</f>
        <v>0</v>
      </c>
      <c r="E476" s="3">
        <f>IF(Table_cqz02f6h9c.database.windows.net_TSGMaster_Customer[[#This Row],[Column1]]=1,VALUE(TRIM(CLEAN(RIGHT(Table_cqz02f6h9c.database.windows.net_TSGMaster_Customer[[#This Row],[CustomerNumber]],6)))),)</f>
        <v>0</v>
      </c>
      <c r="G476">
        <v>576</v>
      </c>
      <c r="H476" t="s">
        <v>3188</v>
      </c>
      <c r="I476" t="s">
        <v>4486</v>
      </c>
      <c r="J476" t="s">
        <v>4487</v>
      </c>
      <c r="K476" t="s">
        <v>4488</v>
      </c>
      <c r="L476" t="s">
        <v>5</v>
      </c>
      <c r="M476" t="s">
        <v>4489</v>
      </c>
      <c r="N476" t="s">
        <v>3824</v>
      </c>
      <c r="O476" t="s">
        <v>4490</v>
      </c>
      <c r="P476" t="s">
        <v>3272</v>
      </c>
      <c r="Q476">
        <v>3</v>
      </c>
      <c r="R476" t="s">
        <v>408</v>
      </c>
      <c r="S476">
        <v>205</v>
      </c>
      <c r="T476">
        <v>16</v>
      </c>
      <c r="V476">
        <v>8</v>
      </c>
      <c r="W4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77" spans="1:23" x14ac:dyDescent="0.25">
      <c r="A477">
        <v>258</v>
      </c>
      <c r="B477" s="3" t="s">
        <v>512</v>
      </c>
      <c r="C477" t="s">
        <v>513</v>
      </c>
      <c r="D477">
        <f>IF(EC!$C$2 = Table_cqz02f6h9c.database.windows.net_TSGMaster_Customer[[#This Row],[CustomerName]],1,0)</f>
        <v>0</v>
      </c>
      <c r="E477" s="3">
        <f>IF(Table_cqz02f6h9c.database.windows.net_TSGMaster_Customer[[#This Row],[Column1]]=1,VALUE(TRIM(CLEAN(RIGHT(Table_cqz02f6h9c.database.windows.net_TSGMaster_Customer[[#This Row],[CustomerNumber]],6)))),)</f>
        <v>0</v>
      </c>
      <c r="G477">
        <v>577</v>
      </c>
      <c r="H477" t="s">
        <v>3189</v>
      </c>
      <c r="I477" t="s">
        <v>4491</v>
      </c>
      <c r="J477" t="s">
        <v>4492</v>
      </c>
      <c r="K477" t="s">
        <v>5</v>
      </c>
      <c r="L477" t="s">
        <v>5</v>
      </c>
      <c r="M477" t="s">
        <v>4493</v>
      </c>
      <c r="N477" t="s">
        <v>4494</v>
      </c>
      <c r="O477" t="s">
        <v>4495</v>
      </c>
      <c r="P477" t="s">
        <v>3272</v>
      </c>
      <c r="Q477">
        <v>3</v>
      </c>
      <c r="R477" t="s">
        <v>408</v>
      </c>
      <c r="S477">
        <v>205</v>
      </c>
      <c r="T477">
        <v>16</v>
      </c>
      <c r="V477">
        <v>8</v>
      </c>
      <c r="W4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78" spans="1:23" x14ac:dyDescent="0.25">
      <c r="A478">
        <v>366</v>
      </c>
      <c r="B478" s="3" t="s">
        <v>728</v>
      </c>
      <c r="C478" t="s">
        <v>729</v>
      </c>
      <c r="D478">
        <f>IF(EC!$C$2 = Table_cqz02f6h9c.database.windows.net_TSGMaster_Customer[[#This Row],[CustomerName]],1,0)</f>
        <v>0</v>
      </c>
      <c r="E478" s="3">
        <f>IF(Table_cqz02f6h9c.database.windows.net_TSGMaster_Customer[[#This Row],[Column1]]=1,VALUE(TRIM(CLEAN(RIGHT(Table_cqz02f6h9c.database.windows.net_TSGMaster_Customer[[#This Row],[CustomerNumber]],6)))),)</f>
        <v>0</v>
      </c>
      <c r="G478">
        <v>578</v>
      </c>
      <c r="H478" t="s">
        <v>3190</v>
      </c>
      <c r="I478" t="s">
        <v>3287</v>
      </c>
      <c r="J478" t="s">
        <v>4496</v>
      </c>
      <c r="K478" t="s">
        <v>5</v>
      </c>
      <c r="L478" t="s">
        <v>5</v>
      </c>
      <c r="M478" t="s">
        <v>4497</v>
      </c>
      <c r="N478" t="s">
        <v>3804</v>
      </c>
      <c r="O478" t="s">
        <v>4498</v>
      </c>
      <c r="P478" t="s">
        <v>3272</v>
      </c>
      <c r="Q478">
        <v>3</v>
      </c>
      <c r="R478" t="s">
        <v>408</v>
      </c>
      <c r="S478">
        <v>205</v>
      </c>
      <c r="T478">
        <v>16</v>
      </c>
      <c r="V478">
        <v>8</v>
      </c>
      <c r="W4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79" spans="1:23" x14ac:dyDescent="0.25">
      <c r="A479">
        <v>779</v>
      </c>
      <c r="B479" s="3" t="s">
        <v>832</v>
      </c>
      <c r="C479" t="s">
        <v>833</v>
      </c>
      <c r="D479">
        <f>IF(EC!$C$2 = Table_cqz02f6h9c.database.windows.net_TSGMaster_Customer[[#This Row],[CustomerName]],1,0)</f>
        <v>0</v>
      </c>
      <c r="E479" s="3">
        <f>IF(Table_cqz02f6h9c.database.windows.net_TSGMaster_Customer[[#This Row],[Column1]]=1,VALUE(TRIM(CLEAN(RIGHT(Table_cqz02f6h9c.database.windows.net_TSGMaster_Customer[[#This Row],[CustomerNumber]],6)))),)</f>
        <v>0</v>
      </c>
      <c r="G479">
        <v>579</v>
      </c>
      <c r="H479" t="s">
        <v>3191</v>
      </c>
      <c r="I479" t="s">
        <v>3279</v>
      </c>
      <c r="J479" t="s">
        <v>4499</v>
      </c>
      <c r="K479" t="s">
        <v>5</v>
      </c>
      <c r="L479" t="s">
        <v>5</v>
      </c>
      <c r="M479" t="s">
        <v>4500</v>
      </c>
      <c r="N479" t="s">
        <v>3705</v>
      </c>
      <c r="O479" t="s">
        <v>4501</v>
      </c>
      <c r="P479" t="s">
        <v>3272</v>
      </c>
      <c r="Q479">
        <v>3</v>
      </c>
      <c r="R479" t="s">
        <v>408</v>
      </c>
      <c r="S479">
        <v>205</v>
      </c>
      <c r="T479">
        <v>16</v>
      </c>
      <c r="V479">
        <v>8</v>
      </c>
      <c r="W4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80" spans="1:23" x14ac:dyDescent="0.25">
      <c r="A480">
        <v>386</v>
      </c>
      <c r="B480" s="3" t="s">
        <v>768</v>
      </c>
      <c r="C480" t="s">
        <v>769</v>
      </c>
      <c r="D480">
        <f>IF(EC!$C$2 = Table_cqz02f6h9c.database.windows.net_TSGMaster_Customer[[#This Row],[CustomerName]],1,0)</f>
        <v>0</v>
      </c>
      <c r="E480" s="3">
        <f>IF(Table_cqz02f6h9c.database.windows.net_TSGMaster_Customer[[#This Row],[Column1]]=1,VALUE(TRIM(CLEAN(RIGHT(Table_cqz02f6h9c.database.windows.net_TSGMaster_Customer[[#This Row],[CustomerNumber]],6)))),)</f>
        <v>0</v>
      </c>
      <c r="G480">
        <v>580</v>
      </c>
      <c r="H480" t="s">
        <v>3192</v>
      </c>
      <c r="I480" t="s">
        <v>3618</v>
      </c>
      <c r="J480" t="s">
        <v>4502</v>
      </c>
      <c r="K480" t="s">
        <v>5</v>
      </c>
      <c r="L480" t="s">
        <v>5</v>
      </c>
      <c r="M480" t="s">
        <v>4258</v>
      </c>
      <c r="N480" t="s">
        <v>3705</v>
      </c>
      <c r="O480" t="s">
        <v>4503</v>
      </c>
      <c r="P480" t="s">
        <v>3272</v>
      </c>
      <c r="Q480">
        <v>3</v>
      </c>
      <c r="R480" t="s">
        <v>408</v>
      </c>
      <c r="S480">
        <v>205</v>
      </c>
      <c r="T480">
        <v>16</v>
      </c>
      <c r="V480">
        <v>8</v>
      </c>
      <c r="W4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81" spans="1:23" x14ac:dyDescent="0.25">
      <c r="A481">
        <v>341</v>
      </c>
      <c r="B481" s="3" t="s">
        <v>678</v>
      </c>
      <c r="C481" t="s">
        <v>679</v>
      </c>
      <c r="D481">
        <f>IF(EC!$C$2 = Table_cqz02f6h9c.database.windows.net_TSGMaster_Customer[[#This Row],[CustomerName]],1,0)</f>
        <v>0</v>
      </c>
      <c r="E481" s="3">
        <f>IF(Table_cqz02f6h9c.database.windows.net_TSGMaster_Customer[[#This Row],[Column1]]=1,VALUE(TRIM(CLEAN(RIGHT(Table_cqz02f6h9c.database.windows.net_TSGMaster_Customer[[#This Row],[CustomerNumber]],6)))),)</f>
        <v>0</v>
      </c>
      <c r="G481">
        <v>581</v>
      </c>
      <c r="H481" t="s">
        <v>3194</v>
      </c>
      <c r="I481" t="s">
        <v>3737</v>
      </c>
      <c r="J481" t="s">
        <v>4504</v>
      </c>
      <c r="K481" t="s">
        <v>5</v>
      </c>
      <c r="L481" t="s">
        <v>5</v>
      </c>
      <c r="M481" t="s">
        <v>4505</v>
      </c>
      <c r="N481" t="s">
        <v>3878</v>
      </c>
      <c r="O481" t="s">
        <v>4506</v>
      </c>
      <c r="P481" t="s">
        <v>3880</v>
      </c>
      <c r="Q481">
        <v>3</v>
      </c>
      <c r="R481" t="s">
        <v>408</v>
      </c>
      <c r="S481">
        <v>205</v>
      </c>
      <c r="T481">
        <v>16</v>
      </c>
      <c r="V481">
        <v>8</v>
      </c>
      <c r="W4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82" spans="1:23" x14ac:dyDescent="0.25">
      <c r="A482">
        <v>858</v>
      </c>
      <c r="B482" s="3" t="s">
        <v>988</v>
      </c>
      <c r="C482" t="s">
        <v>989</v>
      </c>
      <c r="D482">
        <f>IF(EC!$C$2 = Table_cqz02f6h9c.database.windows.net_TSGMaster_Customer[[#This Row],[CustomerName]],1,0)</f>
        <v>0</v>
      </c>
      <c r="E482" s="3">
        <f>IF(Table_cqz02f6h9c.database.windows.net_TSGMaster_Customer[[#This Row],[Column1]]=1,VALUE(TRIM(CLEAN(RIGHT(Table_cqz02f6h9c.database.windows.net_TSGMaster_Customer[[#This Row],[CustomerNumber]],6)))),)</f>
        <v>0</v>
      </c>
      <c r="G482">
        <v>582</v>
      </c>
      <c r="H482" t="s">
        <v>3195</v>
      </c>
      <c r="I482" t="s">
        <v>3528</v>
      </c>
      <c r="J482" t="s">
        <v>4507</v>
      </c>
      <c r="K482" t="s">
        <v>5</v>
      </c>
      <c r="L482" t="s">
        <v>5</v>
      </c>
      <c r="M482" t="s">
        <v>4508</v>
      </c>
      <c r="N482" t="s">
        <v>3705</v>
      </c>
      <c r="O482" t="s">
        <v>4509</v>
      </c>
      <c r="P482" t="s">
        <v>3272</v>
      </c>
      <c r="Q482">
        <v>3</v>
      </c>
      <c r="R482" t="s">
        <v>408</v>
      </c>
      <c r="S482">
        <v>205</v>
      </c>
      <c r="T482">
        <v>16</v>
      </c>
      <c r="V482">
        <v>8</v>
      </c>
      <c r="W4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83" spans="1:23" x14ac:dyDescent="0.25">
      <c r="A483">
        <v>809</v>
      </c>
      <c r="B483" s="3" t="s">
        <v>892</v>
      </c>
      <c r="C483" t="s">
        <v>893</v>
      </c>
      <c r="D483">
        <f>IF(EC!$C$2 = Table_cqz02f6h9c.database.windows.net_TSGMaster_Customer[[#This Row],[CustomerName]],1,0)</f>
        <v>0</v>
      </c>
      <c r="E483" s="3">
        <f>IF(Table_cqz02f6h9c.database.windows.net_TSGMaster_Customer[[#This Row],[Column1]]=1,VALUE(TRIM(CLEAN(RIGHT(Table_cqz02f6h9c.database.windows.net_TSGMaster_Customer[[#This Row],[CustomerNumber]],6)))),)</f>
        <v>0</v>
      </c>
      <c r="G483">
        <v>583</v>
      </c>
      <c r="H483" t="s">
        <v>409</v>
      </c>
      <c r="I483" t="s">
        <v>3395</v>
      </c>
      <c r="J483" t="s">
        <v>4510</v>
      </c>
      <c r="K483" t="s">
        <v>5</v>
      </c>
      <c r="L483" t="s">
        <v>5</v>
      </c>
      <c r="M483" t="s">
        <v>4258</v>
      </c>
      <c r="N483" t="s">
        <v>3705</v>
      </c>
      <c r="O483" t="s">
        <v>4503</v>
      </c>
      <c r="P483" t="s">
        <v>3272</v>
      </c>
      <c r="Q483">
        <v>3</v>
      </c>
      <c r="R483" t="s">
        <v>408</v>
      </c>
      <c r="S483">
        <v>205</v>
      </c>
      <c r="T483">
        <v>16</v>
      </c>
      <c r="V483">
        <v>8</v>
      </c>
      <c r="W4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84" spans="1:23" x14ac:dyDescent="0.25">
      <c r="A484">
        <v>405</v>
      </c>
      <c r="B484" s="3" t="s">
        <v>806</v>
      </c>
      <c r="C484" t="s">
        <v>807</v>
      </c>
      <c r="D484">
        <f>IF(EC!$C$2 = Table_cqz02f6h9c.database.windows.net_TSGMaster_Customer[[#This Row],[CustomerName]],1,0)</f>
        <v>0</v>
      </c>
      <c r="E484" s="3">
        <f>IF(Table_cqz02f6h9c.database.windows.net_TSGMaster_Customer[[#This Row],[Column1]]=1,VALUE(TRIM(CLEAN(RIGHT(Table_cqz02f6h9c.database.windows.net_TSGMaster_Customer[[#This Row],[CustomerNumber]],6)))),)</f>
        <v>0</v>
      </c>
      <c r="G484">
        <v>584</v>
      </c>
      <c r="H484" t="s">
        <v>3196</v>
      </c>
      <c r="I484" t="s">
        <v>4511</v>
      </c>
      <c r="J484" t="s">
        <v>4512</v>
      </c>
      <c r="K484" t="s">
        <v>5</v>
      </c>
      <c r="L484" t="s">
        <v>5</v>
      </c>
      <c r="M484" t="s">
        <v>3777</v>
      </c>
      <c r="N484" t="s">
        <v>3705</v>
      </c>
      <c r="O484" t="s">
        <v>4332</v>
      </c>
      <c r="P484" t="s">
        <v>3272</v>
      </c>
      <c r="Q484">
        <v>3</v>
      </c>
      <c r="R484" t="s">
        <v>408</v>
      </c>
      <c r="S484">
        <v>205</v>
      </c>
      <c r="T484">
        <v>16</v>
      </c>
      <c r="V484">
        <v>8</v>
      </c>
      <c r="W4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85" spans="1:23" x14ac:dyDescent="0.25">
      <c r="A485">
        <v>299</v>
      </c>
      <c r="B485" s="3" t="s">
        <v>594</v>
      </c>
      <c r="C485" t="s">
        <v>595</v>
      </c>
      <c r="D485">
        <f>IF(EC!$C$2 = Table_cqz02f6h9c.database.windows.net_TSGMaster_Customer[[#This Row],[CustomerName]],1,0)</f>
        <v>0</v>
      </c>
      <c r="E485" s="3">
        <f>IF(Table_cqz02f6h9c.database.windows.net_TSGMaster_Customer[[#This Row],[Column1]]=1,VALUE(TRIM(CLEAN(RIGHT(Table_cqz02f6h9c.database.windows.net_TSGMaster_Customer[[#This Row],[CustomerNumber]],6)))),)</f>
        <v>0</v>
      </c>
      <c r="G485">
        <v>585</v>
      </c>
      <c r="H485" t="s">
        <v>3199</v>
      </c>
      <c r="I485" t="s">
        <v>4513</v>
      </c>
      <c r="J485" t="s">
        <v>4514</v>
      </c>
      <c r="K485" t="s">
        <v>5</v>
      </c>
      <c r="L485" t="s">
        <v>5</v>
      </c>
      <c r="M485" t="s">
        <v>3793</v>
      </c>
      <c r="N485" t="s">
        <v>3601</v>
      </c>
      <c r="O485" t="s">
        <v>4515</v>
      </c>
      <c r="P485" t="s">
        <v>3272</v>
      </c>
      <c r="Q485">
        <v>3</v>
      </c>
      <c r="R485" t="s">
        <v>408</v>
      </c>
      <c r="S485">
        <v>205</v>
      </c>
      <c r="T485">
        <v>16</v>
      </c>
      <c r="V485">
        <v>8</v>
      </c>
      <c r="W4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86" spans="1:23" x14ac:dyDescent="0.25">
      <c r="A486">
        <v>58</v>
      </c>
      <c r="B486" s="3" t="s">
        <v>114</v>
      </c>
      <c r="C486" t="s">
        <v>115</v>
      </c>
      <c r="D486">
        <f>IF(EC!$C$2 = Table_cqz02f6h9c.database.windows.net_TSGMaster_Customer[[#This Row],[CustomerName]],1,0)</f>
        <v>0</v>
      </c>
      <c r="E486" s="3">
        <f>IF(Table_cqz02f6h9c.database.windows.net_TSGMaster_Customer[[#This Row],[Column1]]=1,VALUE(TRIM(CLEAN(RIGHT(Table_cqz02f6h9c.database.windows.net_TSGMaster_Customer[[#This Row],[CustomerNumber]],6)))),)</f>
        <v>0</v>
      </c>
      <c r="G486">
        <v>586</v>
      </c>
      <c r="H486" t="s">
        <v>3200</v>
      </c>
      <c r="I486" t="s">
        <v>4516</v>
      </c>
      <c r="J486" t="s">
        <v>4517</v>
      </c>
      <c r="K486" t="s">
        <v>5</v>
      </c>
      <c r="L486" t="s">
        <v>5</v>
      </c>
      <c r="M486" t="s">
        <v>4518</v>
      </c>
      <c r="N486" t="s">
        <v>3601</v>
      </c>
      <c r="O486" t="s">
        <v>4519</v>
      </c>
      <c r="P486" t="s">
        <v>3272</v>
      </c>
      <c r="Q486">
        <v>3</v>
      </c>
      <c r="R486" t="s">
        <v>408</v>
      </c>
      <c r="S486">
        <v>205</v>
      </c>
      <c r="T486">
        <v>16</v>
      </c>
      <c r="V486">
        <v>8</v>
      </c>
      <c r="W4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87" spans="1:23" x14ac:dyDescent="0.25">
      <c r="A487">
        <v>385</v>
      </c>
      <c r="B487" s="3" t="s">
        <v>766</v>
      </c>
      <c r="C487" t="s">
        <v>767</v>
      </c>
      <c r="D487">
        <f>IF(EC!$C$2 = Table_cqz02f6h9c.database.windows.net_TSGMaster_Customer[[#This Row],[CustomerName]],1,0)</f>
        <v>0</v>
      </c>
      <c r="E487" s="3">
        <f>IF(Table_cqz02f6h9c.database.windows.net_TSGMaster_Customer[[#This Row],[Column1]]=1,VALUE(TRIM(CLEAN(RIGHT(Table_cqz02f6h9c.database.windows.net_TSGMaster_Customer[[#This Row],[CustomerNumber]],6)))),)</f>
        <v>0</v>
      </c>
      <c r="G487">
        <v>587</v>
      </c>
      <c r="H487" t="s">
        <v>3201</v>
      </c>
      <c r="I487" t="s">
        <v>4520</v>
      </c>
      <c r="J487" t="s">
        <v>4521</v>
      </c>
      <c r="K487" t="s">
        <v>5</v>
      </c>
      <c r="L487" t="s">
        <v>5</v>
      </c>
      <c r="M487" t="s">
        <v>4522</v>
      </c>
      <c r="N487" t="s">
        <v>3601</v>
      </c>
      <c r="O487" t="s">
        <v>4523</v>
      </c>
      <c r="P487" t="s">
        <v>3272</v>
      </c>
      <c r="Q487">
        <v>3</v>
      </c>
      <c r="R487" t="s">
        <v>408</v>
      </c>
      <c r="S487">
        <v>205</v>
      </c>
      <c r="T487">
        <v>16</v>
      </c>
      <c r="V487">
        <v>8</v>
      </c>
      <c r="W4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88" spans="1:23" x14ac:dyDescent="0.25">
      <c r="A488">
        <v>817</v>
      </c>
      <c r="B488" s="3" t="s">
        <v>908</v>
      </c>
      <c r="C488" t="s">
        <v>909</v>
      </c>
      <c r="D488">
        <f>IF(EC!$C$2 = Table_cqz02f6h9c.database.windows.net_TSGMaster_Customer[[#This Row],[CustomerName]],1,0)</f>
        <v>0</v>
      </c>
      <c r="E488" s="3">
        <f>IF(Table_cqz02f6h9c.database.windows.net_TSGMaster_Customer[[#This Row],[Column1]]=1,VALUE(TRIM(CLEAN(RIGHT(Table_cqz02f6h9c.database.windows.net_TSGMaster_Customer[[#This Row],[CustomerNumber]],6)))),)</f>
        <v>0</v>
      </c>
      <c r="G488">
        <v>588</v>
      </c>
      <c r="H488" t="s">
        <v>3202</v>
      </c>
      <c r="I488" t="s">
        <v>3420</v>
      </c>
      <c r="J488" t="s">
        <v>4524</v>
      </c>
      <c r="K488" t="s">
        <v>5</v>
      </c>
      <c r="L488" t="s">
        <v>5</v>
      </c>
      <c r="M488" t="s">
        <v>4525</v>
      </c>
      <c r="N488" t="s">
        <v>4448</v>
      </c>
      <c r="O488" t="s">
        <v>4526</v>
      </c>
      <c r="P488" t="s">
        <v>3272</v>
      </c>
      <c r="Q488">
        <v>3</v>
      </c>
      <c r="R488" t="s">
        <v>408</v>
      </c>
      <c r="S488">
        <v>205</v>
      </c>
      <c r="T488">
        <v>16</v>
      </c>
      <c r="V488">
        <v>8</v>
      </c>
      <c r="W4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89" spans="1:23" x14ac:dyDescent="0.25">
      <c r="A489">
        <v>333</v>
      </c>
      <c r="B489" s="3" t="s">
        <v>662</v>
      </c>
      <c r="C489" t="s">
        <v>663</v>
      </c>
      <c r="D489">
        <f>IF(EC!$C$2 = Table_cqz02f6h9c.database.windows.net_TSGMaster_Customer[[#This Row],[CustomerName]],1,0)</f>
        <v>0</v>
      </c>
      <c r="E489" s="3">
        <f>IF(Table_cqz02f6h9c.database.windows.net_TSGMaster_Customer[[#This Row],[Column1]]=1,VALUE(TRIM(CLEAN(RIGHT(Table_cqz02f6h9c.database.windows.net_TSGMaster_Customer[[#This Row],[CustomerNumber]],6)))),)</f>
        <v>0</v>
      </c>
      <c r="G489">
        <v>589</v>
      </c>
      <c r="H489" t="s">
        <v>3203</v>
      </c>
      <c r="I489" t="s">
        <v>3360</v>
      </c>
      <c r="J489" t="s">
        <v>4527</v>
      </c>
      <c r="K489" t="s">
        <v>5</v>
      </c>
      <c r="L489" t="s">
        <v>5</v>
      </c>
      <c r="M489" t="s">
        <v>3777</v>
      </c>
      <c r="N489" t="s">
        <v>3705</v>
      </c>
      <c r="O489" t="s">
        <v>3785</v>
      </c>
      <c r="P489" t="s">
        <v>3272</v>
      </c>
      <c r="Q489">
        <v>3</v>
      </c>
      <c r="R489" t="s">
        <v>408</v>
      </c>
      <c r="S489">
        <v>205</v>
      </c>
      <c r="T489">
        <v>16</v>
      </c>
      <c r="V489">
        <v>8</v>
      </c>
      <c r="W4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90" spans="1:23" x14ac:dyDescent="0.25">
      <c r="A490">
        <v>407</v>
      </c>
      <c r="B490" s="3" t="s">
        <v>810</v>
      </c>
      <c r="C490" t="s">
        <v>811</v>
      </c>
      <c r="D490">
        <f>IF(EC!$C$2 = Table_cqz02f6h9c.database.windows.net_TSGMaster_Customer[[#This Row],[CustomerName]],1,0)</f>
        <v>0</v>
      </c>
      <c r="E490" s="3">
        <f>IF(Table_cqz02f6h9c.database.windows.net_TSGMaster_Customer[[#This Row],[Column1]]=1,VALUE(TRIM(CLEAN(RIGHT(Table_cqz02f6h9c.database.windows.net_TSGMaster_Customer[[#This Row],[CustomerNumber]],6)))),)</f>
        <v>0</v>
      </c>
      <c r="G490">
        <v>590</v>
      </c>
      <c r="H490" t="s">
        <v>3204</v>
      </c>
      <c r="I490" t="s">
        <v>3251</v>
      </c>
      <c r="J490" t="s">
        <v>4528</v>
      </c>
      <c r="K490" t="s">
        <v>5</v>
      </c>
      <c r="L490" t="s">
        <v>5</v>
      </c>
      <c r="M490" t="s">
        <v>4258</v>
      </c>
      <c r="N490" t="s">
        <v>3705</v>
      </c>
      <c r="O490" t="s">
        <v>4503</v>
      </c>
      <c r="P490" t="s">
        <v>3272</v>
      </c>
      <c r="Q490">
        <v>3</v>
      </c>
      <c r="R490" t="s">
        <v>408</v>
      </c>
      <c r="S490">
        <v>205</v>
      </c>
      <c r="T490">
        <v>16</v>
      </c>
      <c r="V490">
        <v>8</v>
      </c>
      <c r="W4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91" spans="1:23" x14ac:dyDescent="0.25">
      <c r="A491">
        <v>353</v>
      </c>
      <c r="B491" s="3" t="s">
        <v>702</v>
      </c>
      <c r="C491" t="s">
        <v>703</v>
      </c>
      <c r="D491">
        <f>IF(EC!$C$2 = Table_cqz02f6h9c.database.windows.net_TSGMaster_Customer[[#This Row],[CustomerName]],1,0)</f>
        <v>0</v>
      </c>
      <c r="E491" s="3">
        <f>IF(Table_cqz02f6h9c.database.windows.net_TSGMaster_Customer[[#This Row],[Column1]]=1,VALUE(TRIM(CLEAN(RIGHT(Table_cqz02f6h9c.database.windows.net_TSGMaster_Customer[[#This Row],[CustomerNumber]],6)))),)</f>
        <v>0</v>
      </c>
      <c r="G491">
        <v>591</v>
      </c>
      <c r="H491" t="s">
        <v>3206</v>
      </c>
      <c r="I491" t="s">
        <v>3350</v>
      </c>
      <c r="J491" t="s">
        <v>4529</v>
      </c>
      <c r="K491" t="s">
        <v>5</v>
      </c>
      <c r="L491" t="s">
        <v>5</v>
      </c>
      <c r="M491" t="s">
        <v>4530</v>
      </c>
      <c r="N491" t="s">
        <v>3705</v>
      </c>
      <c r="O491" t="s">
        <v>4531</v>
      </c>
      <c r="P491" t="s">
        <v>3272</v>
      </c>
      <c r="Q491">
        <v>3</v>
      </c>
      <c r="R491" t="s">
        <v>408</v>
      </c>
      <c r="S491">
        <v>205</v>
      </c>
      <c r="T491">
        <v>16</v>
      </c>
      <c r="V491">
        <v>8</v>
      </c>
      <c r="W4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92" spans="1:23" x14ac:dyDescent="0.25">
      <c r="A492">
        <v>318</v>
      </c>
      <c r="B492" s="3" t="s">
        <v>632</v>
      </c>
      <c r="C492" t="s">
        <v>633</v>
      </c>
      <c r="D492">
        <f>IF(EC!$C$2 = Table_cqz02f6h9c.database.windows.net_TSGMaster_Customer[[#This Row],[CustomerName]],1,0)</f>
        <v>0</v>
      </c>
      <c r="E492" s="3">
        <f>IF(Table_cqz02f6h9c.database.windows.net_TSGMaster_Customer[[#This Row],[Column1]]=1,VALUE(TRIM(CLEAN(RIGHT(Table_cqz02f6h9c.database.windows.net_TSGMaster_Customer[[#This Row],[CustomerNumber]],6)))),)</f>
        <v>0</v>
      </c>
      <c r="G492">
        <v>592</v>
      </c>
      <c r="H492" t="s">
        <v>3207</v>
      </c>
      <c r="I492" t="s">
        <v>3343</v>
      </c>
      <c r="J492" t="s">
        <v>4532</v>
      </c>
      <c r="K492" t="s">
        <v>5</v>
      </c>
      <c r="L492" t="s">
        <v>5</v>
      </c>
      <c r="M492" t="s">
        <v>4036</v>
      </c>
      <c r="N492" t="s">
        <v>3705</v>
      </c>
      <c r="O492" t="s">
        <v>4533</v>
      </c>
      <c r="P492" t="s">
        <v>3272</v>
      </c>
      <c r="Q492">
        <v>3</v>
      </c>
      <c r="R492" t="s">
        <v>408</v>
      </c>
      <c r="S492">
        <v>205</v>
      </c>
      <c r="T492">
        <v>16</v>
      </c>
      <c r="V492">
        <v>8</v>
      </c>
      <c r="W4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93" spans="1:23" x14ac:dyDescent="0.25">
      <c r="A493">
        <v>384</v>
      </c>
      <c r="B493" s="3" t="s">
        <v>764</v>
      </c>
      <c r="C493" t="s">
        <v>765</v>
      </c>
      <c r="D493">
        <f>IF(EC!$C$2 = Table_cqz02f6h9c.database.windows.net_TSGMaster_Customer[[#This Row],[CustomerName]],1,0)</f>
        <v>0</v>
      </c>
      <c r="E493" s="3">
        <f>IF(Table_cqz02f6h9c.database.windows.net_TSGMaster_Customer[[#This Row],[Column1]]=1,VALUE(TRIM(CLEAN(RIGHT(Table_cqz02f6h9c.database.windows.net_TSGMaster_Customer[[#This Row],[CustomerNumber]],6)))),)</f>
        <v>0</v>
      </c>
      <c r="G493">
        <v>593</v>
      </c>
      <c r="H493" t="s">
        <v>3208</v>
      </c>
      <c r="I493" t="s">
        <v>3263</v>
      </c>
      <c r="J493" t="s">
        <v>4534</v>
      </c>
      <c r="K493" t="s">
        <v>5</v>
      </c>
      <c r="L493" t="s">
        <v>5</v>
      </c>
      <c r="M493" t="s">
        <v>4535</v>
      </c>
      <c r="N493" t="s">
        <v>3597</v>
      </c>
      <c r="O493" t="s">
        <v>4536</v>
      </c>
      <c r="P493" t="s">
        <v>3272</v>
      </c>
      <c r="Q493">
        <v>3</v>
      </c>
      <c r="R493" t="s">
        <v>408</v>
      </c>
      <c r="S493">
        <v>205</v>
      </c>
      <c r="T493">
        <v>16</v>
      </c>
      <c r="V493">
        <v>8</v>
      </c>
      <c r="W4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94" spans="1:23" x14ac:dyDescent="0.25">
      <c r="A494">
        <v>285</v>
      </c>
      <c r="B494" s="3" t="s">
        <v>566</v>
      </c>
      <c r="C494" t="s">
        <v>567</v>
      </c>
      <c r="D494">
        <f>IF(EC!$C$2 = Table_cqz02f6h9c.database.windows.net_TSGMaster_Customer[[#This Row],[CustomerName]],1,0)</f>
        <v>0</v>
      </c>
      <c r="E494" s="3">
        <f>IF(Table_cqz02f6h9c.database.windows.net_TSGMaster_Customer[[#This Row],[Column1]]=1,VALUE(TRIM(CLEAN(RIGHT(Table_cqz02f6h9c.database.windows.net_TSGMaster_Customer[[#This Row],[CustomerNumber]],6)))),)</f>
        <v>0</v>
      </c>
      <c r="G494">
        <v>594</v>
      </c>
      <c r="H494" t="s">
        <v>3209</v>
      </c>
      <c r="I494" t="s">
        <v>4537</v>
      </c>
      <c r="J494" t="s">
        <v>4538</v>
      </c>
      <c r="K494" t="s">
        <v>5</v>
      </c>
      <c r="L494" t="s">
        <v>5</v>
      </c>
      <c r="M494" t="s">
        <v>4539</v>
      </c>
      <c r="N494" t="s">
        <v>3597</v>
      </c>
      <c r="O494" t="s">
        <v>4540</v>
      </c>
      <c r="P494" t="s">
        <v>3272</v>
      </c>
      <c r="Q494">
        <v>3</v>
      </c>
      <c r="R494" t="s">
        <v>408</v>
      </c>
      <c r="S494">
        <v>205</v>
      </c>
      <c r="T494">
        <v>16</v>
      </c>
      <c r="V494">
        <v>8</v>
      </c>
      <c r="W4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95" spans="1:23" x14ac:dyDescent="0.25">
      <c r="A495">
        <v>60</v>
      </c>
      <c r="B495" s="3" t="s">
        <v>118</v>
      </c>
      <c r="C495" t="s">
        <v>119</v>
      </c>
      <c r="D495">
        <f>IF(EC!$C$2 = Table_cqz02f6h9c.database.windows.net_TSGMaster_Customer[[#This Row],[CustomerName]],1,0)</f>
        <v>0</v>
      </c>
      <c r="E495" s="3">
        <f>IF(Table_cqz02f6h9c.database.windows.net_TSGMaster_Customer[[#This Row],[Column1]]=1,VALUE(TRIM(CLEAN(RIGHT(Table_cqz02f6h9c.database.windows.net_TSGMaster_Customer[[#This Row],[CustomerNumber]],6)))),)</f>
        <v>0</v>
      </c>
      <c r="G495">
        <v>595</v>
      </c>
      <c r="H495" t="s">
        <v>3210</v>
      </c>
      <c r="I495" t="s">
        <v>4541</v>
      </c>
      <c r="J495" t="s">
        <v>4542</v>
      </c>
      <c r="K495" t="s">
        <v>5</v>
      </c>
      <c r="L495" t="s">
        <v>5</v>
      </c>
      <c r="M495" t="s">
        <v>4543</v>
      </c>
      <c r="N495" t="s">
        <v>3705</v>
      </c>
      <c r="O495" t="s">
        <v>4544</v>
      </c>
      <c r="P495" t="s">
        <v>3272</v>
      </c>
      <c r="Q495">
        <v>3</v>
      </c>
      <c r="R495" t="s">
        <v>408</v>
      </c>
      <c r="S495">
        <v>205</v>
      </c>
      <c r="T495">
        <v>16</v>
      </c>
      <c r="V495">
        <v>8</v>
      </c>
      <c r="W4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96" spans="1:23" x14ac:dyDescent="0.25">
      <c r="A496">
        <v>411</v>
      </c>
      <c r="B496" s="3" t="s">
        <v>818</v>
      </c>
      <c r="C496" t="s">
        <v>819</v>
      </c>
      <c r="D496">
        <f>IF(EC!$C$2 = Table_cqz02f6h9c.database.windows.net_TSGMaster_Customer[[#This Row],[CustomerName]],1,0)</f>
        <v>0</v>
      </c>
      <c r="E496" s="3">
        <f>IF(Table_cqz02f6h9c.database.windows.net_TSGMaster_Customer[[#This Row],[Column1]]=1,VALUE(TRIM(CLEAN(RIGHT(Table_cqz02f6h9c.database.windows.net_TSGMaster_Customer[[#This Row],[CustomerNumber]],6)))),)</f>
        <v>0</v>
      </c>
      <c r="G496">
        <v>596</v>
      </c>
      <c r="H496" t="s">
        <v>3211</v>
      </c>
      <c r="I496" t="s">
        <v>4545</v>
      </c>
      <c r="J496" t="s">
        <v>4546</v>
      </c>
      <c r="K496" t="s">
        <v>5</v>
      </c>
      <c r="L496" t="s">
        <v>5</v>
      </c>
      <c r="M496" t="s">
        <v>4547</v>
      </c>
      <c r="N496" t="s">
        <v>3824</v>
      </c>
      <c r="O496" t="s">
        <v>4548</v>
      </c>
      <c r="P496" t="s">
        <v>3272</v>
      </c>
      <c r="Q496">
        <v>3</v>
      </c>
      <c r="R496" t="s">
        <v>408</v>
      </c>
      <c r="S496">
        <v>205</v>
      </c>
      <c r="T496">
        <v>16</v>
      </c>
      <c r="V496">
        <v>8</v>
      </c>
      <c r="W4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97" spans="1:23" x14ac:dyDescent="0.25">
      <c r="A497">
        <v>267</v>
      </c>
      <c r="B497" s="3" t="s">
        <v>530</v>
      </c>
      <c r="C497" t="s">
        <v>531</v>
      </c>
      <c r="D497">
        <f>IF(EC!$C$2 = Table_cqz02f6h9c.database.windows.net_TSGMaster_Customer[[#This Row],[CustomerName]],1,0)</f>
        <v>0</v>
      </c>
      <c r="E497" s="3">
        <f>IF(Table_cqz02f6h9c.database.windows.net_TSGMaster_Customer[[#This Row],[Column1]]=1,VALUE(TRIM(CLEAN(RIGHT(Table_cqz02f6h9c.database.windows.net_TSGMaster_Customer[[#This Row],[CustomerNumber]],6)))),)</f>
        <v>0</v>
      </c>
      <c r="G497">
        <v>597</v>
      </c>
      <c r="H497" t="s">
        <v>2706</v>
      </c>
      <c r="I497" t="s">
        <v>3360</v>
      </c>
      <c r="J497" t="s">
        <v>4549</v>
      </c>
      <c r="K497" t="s">
        <v>5</v>
      </c>
      <c r="L497" t="s">
        <v>5</v>
      </c>
      <c r="M497" t="s">
        <v>4550</v>
      </c>
      <c r="N497" t="s">
        <v>3725</v>
      </c>
      <c r="O497" t="s">
        <v>4551</v>
      </c>
      <c r="P497" t="s">
        <v>3272</v>
      </c>
      <c r="Q497">
        <v>3</v>
      </c>
      <c r="R497" t="s">
        <v>429</v>
      </c>
      <c r="S497">
        <v>216</v>
      </c>
      <c r="T497">
        <v>16</v>
      </c>
      <c r="V497">
        <v>8</v>
      </c>
      <c r="W4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98" spans="1:23" x14ac:dyDescent="0.25">
      <c r="A498">
        <v>799</v>
      </c>
      <c r="B498" s="3" t="s">
        <v>872</v>
      </c>
      <c r="C498" t="s">
        <v>873</v>
      </c>
      <c r="D498">
        <f>IF(EC!$C$2 = Table_cqz02f6h9c.database.windows.net_TSGMaster_Customer[[#This Row],[CustomerName]],1,0)</f>
        <v>0</v>
      </c>
      <c r="E498" s="3">
        <f>IF(Table_cqz02f6h9c.database.windows.net_TSGMaster_Customer[[#This Row],[Column1]]=1,VALUE(TRIM(CLEAN(RIGHT(Table_cqz02f6h9c.database.windows.net_TSGMaster_Customer[[#This Row],[CustomerNumber]],6)))),)</f>
        <v>0</v>
      </c>
      <c r="G498">
        <v>598</v>
      </c>
      <c r="H498" t="s">
        <v>2707</v>
      </c>
      <c r="I498" t="s">
        <v>3420</v>
      </c>
      <c r="J498" t="s">
        <v>4552</v>
      </c>
      <c r="K498" t="s">
        <v>5</v>
      </c>
      <c r="L498" t="s">
        <v>5</v>
      </c>
      <c r="M498" t="s">
        <v>3600</v>
      </c>
      <c r="N498" t="s">
        <v>3601</v>
      </c>
      <c r="O498" t="s">
        <v>4553</v>
      </c>
      <c r="P498" t="s">
        <v>3272</v>
      </c>
      <c r="Q498">
        <v>3</v>
      </c>
      <c r="R498" t="s">
        <v>429</v>
      </c>
      <c r="S498">
        <v>216</v>
      </c>
      <c r="T498">
        <v>16</v>
      </c>
      <c r="V498">
        <v>8</v>
      </c>
      <c r="W4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499" spans="1:23" x14ac:dyDescent="0.25">
      <c r="A499">
        <v>406</v>
      </c>
      <c r="B499" s="3" t="s">
        <v>808</v>
      </c>
      <c r="C499" t="s">
        <v>809</v>
      </c>
      <c r="D499">
        <f>IF(EC!$C$2 = Table_cqz02f6h9c.database.windows.net_TSGMaster_Customer[[#This Row],[CustomerName]],1,0)</f>
        <v>0</v>
      </c>
      <c r="E499" s="3">
        <f>IF(Table_cqz02f6h9c.database.windows.net_TSGMaster_Customer[[#This Row],[Column1]]=1,VALUE(TRIM(CLEAN(RIGHT(Table_cqz02f6h9c.database.windows.net_TSGMaster_Customer[[#This Row],[CustomerNumber]],6)))),)</f>
        <v>0</v>
      </c>
      <c r="G499">
        <v>599</v>
      </c>
      <c r="H499" t="s">
        <v>2708</v>
      </c>
      <c r="I499" t="s">
        <v>3395</v>
      </c>
      <c r="J499" t="s">
        <v>4554</v>
      </c>
      <c r="K499" t="s">
        <v>5</v>
      </c>
      <c r="L499" t="s">
        <v>5</v>
      </c>
      <c r="M499" t="s">
        <v>3748</v>
      </c>
      <c r="N499" t="s">
        <v>3601</v>
      </c>
      <c r="O499" t="s">
        <v>4555</v>
      </c>
      <c r="P499" t="s">
        <v>3272</v>
      </c>
      <c r="Q499">
        <v>3</v>
      </c>
      <c r="R499" t="s">
        <v>429</v>
      </c>
      <c r="S499">
        <v>216</v>
      </c>
      <c r="T499">
        <v>16</v>
      </c>
      <c r="V499">
        <v>8</v>
      </c>
      <c r="W4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00" spans="1:23" x14ac:dyDescent="0.25">
      <c r="A500">
        <v>59</v>
      </c>
      <c r="B500" s="3" t="s">
        <v>116</v>
      </c>
      <c r="C500" t="s">
        <v>117</v>
      </c>
      <c r="D500">
        <f>IF(EC!$C$2 = Table_cqz02f6h9c.database.windows.net_TSGMaster_Customer[[#This Row],[CustomerName]],1,0)</f>
        <v>0</v>
      </c>
      <c r="E500" s="3">
        <f>IF(Table_cqz02f6h9c.database.windows.net_TSGMaster_Customer[[#This Row],[Column1]]=1,VALUE(TRIM(CLEAN(RIGHT(Table_cqz02f6h9c.database.windows.net_TSGMaster_Customer[[#This Row],[CustomerNumber]],6)))),)</f>
        <v>0</v>
      </c>
      <c r="G500">
        <v>600</v>
      </c>
      <c r="H500" t="s">
        <v>2709</v>
      </c>
      <c r="I500" t="s">
        <v>3251</v>
      </c>
      <c r="J500" t="s">
        <v>4556</v>
      </c>
      <c r="K500" t="s">
        <v>5</v>
      </c>
      <c r="L500" t="s">
        <v>5</v>
      </c>
      <c r="M500" t="s">
        <v>4557</v>
      </c>
      <c r="N500" t="s">
        <v>3601</v>
      </c>
      <c r="O500" t="s">
        <v>4558</v>
      </c>
      <c r="P500" t="s">
        <v>3272</v>
      </c>
      <c r="Q500">
        <v>3</v>
      </c>
      <c r="R500" t="s">
        <v>429</v>
      </c>
      <c r="S500">
        <v>216</v>
      </c>
      <c r="T500">
        <v>16</v>
      </c>
      <c r="V500">
        <v>8</v>
      </c>
      <c r="W5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01" spans="1:23" x14ac:dyDescent="0.25">
      <c r="A501">
        <v>303</v>
      </c>
      <c r="B501" s="3" t="s">
        <v>602</v>
      </c>
      <c r="C501" t="s">
        <v>603</v>
      </c>
      <c r="D501">
        <f>IF(EC!$C$2 = Table_cqz02f6h9c.database.windows.net_TSGMaster_Customer[[#This Row],[CustomerName]],1,0)</f>
        <v>0</v>
      </c>
      <c r="E501" s="3">
        <f>IF(Table_cqz02f6h9c.database.windows.net_TSGMaster_Customer[[#This Row],[Column1]]=1,VALUE(TRIM(CLEAN(RIGHT(Table_cqz02f6h9c.database.windows.net_TSGMaster_Customer[[#This Row],[CustomerNumber]],6)))),)</f>
        <v>0</v>
      </c>
      <c r="G501">
        <v>601</v>
      </c>
      <c r="H501" t="s">
        <v>2710</v>
      </c>
      <c r="I501" t="s">
        <v>3433</v>
      </c>
      <c r="J501" t="s">
        <v>4559</v>
      </c>
      <c r="K501" t="s">
        <v>5</v>
      </c>
      <c r="L501" t="s">
        <v>5</v>
      </c>
      <c r="M501" t="s">
        <v>4560</v>
      </c>
      <c r="N501" t="s">
        <v>3597</v>
      </c>
      <c r="O501" t="s">
        <v>4561</v>
      </c>
      <c r="P501" t="s">
        <v>3272</v>
      </c>
      <c r="Q501">
        <v>3</v>
      </c>
      <c r="R501" t="s">
        <v>429</v>
      </c>
      <c r="S501">
        <v>216</v>
      </c>
      <c r="T501">
        <v>16</v>
      </c>
      <c r="V501">
        <v>8</v>
      </c>
      <c r="W5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02" spans="1:23" x14ac:dyDescent="0.25">
      <c r="A502">
        <v>62</v>
      </c>
      <c r="B502" s="3" t="s">
        <v>122</v>
      </c>
      <c r="C502" t="s">
        <v>123</v>
      </c>
      <c r="D502">
        <f>IF(EC!$C$2 = Table_cqz02f6h9c.database.windows.net_TSGMaster_Customer[[#This Row],[CustomerName]],1,0)</f>
        <v>0</v>
      </c>
      <c r="E502" s="3">
        <f>IF(Table_cqz02f6h9c.database.windows.net_TSGMaster_Customer[[#This Row],[Column1]]=1,VALUE(TRIM(CLEAN(RIGHT(Table_cqz02f6h9c.database.windows.net_TSGMaster_Customer[[#This Row],[CustomerNumber]],6)))),)</f>
        <v>0</v>
      </c>
      <c r="G502">
        <v>602</v>
      </c>
      <c r="H502" t="s">
        <v>1133</v>
      </c>
      <c r="I502" t="s">
        <v>3420</v>
      </c>
      <c r="J502" t="s">
        <v>4562</v>
      </c>
      <c r="K502" t="s">
        <v>4563</v>
      </c>
      <c r="L502" t="s">
        <v>5</v>
      </c>
      <c r="M502" t="s">
        <v>4564</v>
      </c>
      <c r="N502" t="s">
        <v>3705</v>
      </c>
      <c r="O502" t="s">
        <v>4565</v>
      </c>
      <c r="P502" t="s">
        <v>3272</v>
      </c>
      <c r="Q502">
        <v>3</v>
      </c>
      <c r="R502" t="s">
        <v>520</v>
      </c>
      <c r="S502">
        <v>262</v>
      </c>
      <c r="T502">
        <v>16</v>
      </c>
      <c r="V502">
        <v>8</v>
      </c>
      <c r="W5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03" spans="1:23" x14ac:dyDescent="0.25">
      <c r="A503">
        <v>97</v>
      </c>
      <c r="B503" s="3" t="s">
        <v>192</v>
      </c>
      <c r="C503" t="s">
        <v>193</v>
      </c>
      <c r="D503">
        <f>IF(EC!$C$2 = Table_cqz02f6h9c.database.windows.net_TSGMaster_Customer[[#This Row],[CustomerName]],1,0)</f>
        <v>0</v>
      </c>
      <c r="E503" s="3">
        <f>IF(Table_cqz02f6h9c.database.windows.net_TSGMaster_Customer[[#This Row],[Column1]]=1,VALUE(TRIM(CLEAN(RIGHT(Table_cqz02f6h9c.database.windows.net_TSGMaster_Customer[[#This Row],[CustomerNumber]],6)))),)</f>
        <v>0</v>
      </c>
      <c r="G503">
        <v>603</v>
      </c>
      <c r="H503" t="s">
        <v>551</v>
      </c>
      <c r="I503" t="s">
        <v>3395</v>
      </c>
      <c r="J503" t="s">
        <v>4566</v>
      </c>
      <c r="K503" t="s">
        <v>5</v>
      </c>
      <c r="L503" t="s">
        <v>5</v>
      </c>
      <c r="M503" t="s">
        <v>4567</v>
      </c>
      <c r="N503" t="s">
        <v>3601</v>
      </c>
      <c r="O503" t="s">
        <v>4568</v>
      </c>
      <c r="P503" t="s">
        <v>3272</v>
      </c>
      <c r="Q503">
        <v>3</v>
      </c>
      <c r="R503" t="s">
        <v>550</v>
      </c>
      <c r="S503">
        <v>277</v>
      </c>
      <c r="T503">
        <v>16</v>
      </c>
      <c r="V503">
        <v>8</v>
      </c>
      <c r="W5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04" spans="1:23" x14ac:dyDescent="0.25">
      <c r="A504">
        <v>63</v>
      </c>
      <c r="B504" s="3" t="s">
        <v>124</v>
      </c>
      <c r="C504" t="s">
        <v>125</v>
      </c>
      <c r="D504">
        <f>IF(EC!$C$2 = Table_cqz02f6h9c.database.windows.net_TSGMaster_Customer[[#This Row],[CustomerName]],1,0)</f>
        <v>0</v>
      </c>
      <c r="E504" s="3">
        <f>IF(Table_cqz02f6h9c.database.windows.net_TSGMaster_Customer[[#This Row],[Column1]]=1,VALUE(TRIM(CLEAN(RIGHT(Table_cqz02f6h9c.database.windows.net_TSGMaster_Customer[[#This Row],[CustomerNumber]],6)))),)</f>
        <v>0</v>
      </c>
      <c r="G504">
        <v>604</v>
      </c>
      <c r="H504" t="s">
        <v>609</v>
      </c>
      <c r="I504" t="s">
        <v>3395</v>
      </c>
      <c r="J504" t="s">
        <v>4569</v>
      </c>
      <c r="K504" t="s">
        <v>5</v>
      </c>
      <c r="L504" t="s">
        <v>5</v>
      </c>
      <c r="M504" t="s">
        <v>4570</v>
      </c>
      <c r="N504" t="s">
        <v>3878</v>
      </c>
      <c r="O504" t="s">
        <v>4571</v>
      </c>
      <c r="P504" t="s">
        <v>3880</v>
      </c>
      <c r="Q504">
        <v>3</v>
      </c>
      <c r="R504" t="s">
        <v>608</v>
      </c>
      <c r="S504">
        <v>306</v>
      </c>
      <c r="T504">
        <v>16</v>
      </c>
      <c r="V504">
        <v>8</v>
      </c>
      <c r="W5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05" spans="1:23" x14ac:dyDescent="0.25">
      <c r="A505">
        <v>351</v>
      </c>
      <c r="B505" s="3" t="s">
        <v>698</v>
      </c>
      <c r="C505" t="s">
        <v>699</v>
      </c>
      <c r="D505">
        <f>IF(EC!$C$2 = Table_cqz02f6h9c.database.windows.net_TSGMaster_Customer[[#This Row],[CustomerName]],1,0)</f>
        <v>0</v>
      </c>
      <c r="E505" s="3">
        <f>IF(Table_cqz02f6h9c.database.windows.net_TSGMaster_Customer[[#This Row],[Column1]]=1,VALUE(TRIM(CLEAN(RIGHT(Table_cqz02f6h9c.database.windows.net_TSGMaster_Customer[[#This Row],[CustomerNumber]],6)))),)</f>
        <v>0</v>
      </c>
      <c r="G505">
        <v>605</v>
      </c>
      <c r="H505" t="s">
        <v>2792</v>
      </c>
      <c r="I505" t="s">
        <v>3279</v>
      </c>
      <c r="J505" t="s">
        <v>4572</v>
      </c>
      <c r="K505" t="s">
        <v>5</v>
      </c>
      <c r="L505" t="s">
        <v>5</v>
      </c>
      <c r="M505" t="s">
        <v>3758</v>
      </c>
      <c r="N505" t="s">
        <v>3878</v>
      </c>
      <c r="O505" t="s">
        <v>4573</v>
      </c>
      <c r="P505" t="s">
        <v>3880</v>
      </c>
      <c r="Q505">
        <v>3</v>
      </c>
      <c r="R505" t="s">
        <v>672</v>
      </c>
      <c r="S505">
        <v>338</v>
      </c>
      <c r="T505">
        <v>16</v>
      </c>
      <c r="V505">
        <v>8</v>
      </c>
      <c r="W5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06" spans="1:23" x14ac:dyDescent="0.25">
      <c r="A506">
        <v>335</v>
      </c>
      <c r="B506" s="3" t="s">
        <v>666</v>
      </c>
      <c r="C506" t="s">
        <v>667</v>
      </c>
      <c r="D506">
        <f>IF(EC!$C$2 = Table_cqz02f6h9c.database.windows.net_TSGMaster_Customer[[#This Row],[CustomerName]],1,0)</f>
        <v>0</v>
      </c>
      <c r="E506" s="3">
        <f>IF(Table_cqz02f6h9c.database.windows.net_TSGMaster_Customer[[#This Row],[Column1]]=1,VALUE(TRIM(CLEAN(RIGHT(Table_cqz02f6h9c.database.windows.net_TSGMaster_Customer[[#This Row],[CustomerNumber]],6)))),)</f>
        <v>0</v>
      </c>
      <c r="G506">
        <v>606</v>
      </c>
      <c r="H506" t="s">
        <v>2793</v>
      </c>
      <c r="I506" t="s">
        <v>3263</v>
      </c>
      <c r="J506" t="s">
        <v>4574</v>
      </c>
      <c r="K506" t="s">
        <v>5</v>
      </c>
      <c r="L506" t="s">
        <v>5</v>
      </c>
      <c r="M506" t="s">
        <v>3793</v>
      </c>
      <c r="N506" t="s">
        <v>3601</v>
      </c>
      <c r="O506" t="s">
        <v>4515</v>
      </c>
      <c r="P506" t="s">
        <v>3272</v>
      </c>
      <c r="Q506">
        <v>3</v>
      </c>
      <c r="R506" t="s">
        <v>672</v>
      </c>
      <c r="S506">
        <v>338</v>
      </c>
      <c r="T506">
        <v>16</v>
      </c>
      <c r="V506">
        <v>8</v>
      </c>
      <c r="W5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07" spans="1:23" x14ac:dyDescent="0.25">
      <c r="A507">
        <v>326</v>
      </c>
      <c r="B507" s="3" t="s">
        <v>648</v>
      </c>
      <c r="C507" t="s">
        <v>649</v>
      </c>
      <c r="D507">
        <f>IF(EC!$C$2 = Table_cqz02f6h9c.database.windows.net_TSGMaster_Customer[[#This Row],[CustomerName]],1,0)</f>
        <v>0</v>
      </c>
      <c r="E507" s="3">
        <f>IF(Table_cqz02f6h9c.database.windows.net_TSGMaster_Customer[[#This Row],[Column1]]=1,VALUE(TRIM(CLEAN(RIGHT(Table_cqz02f6h9c.database.windows.net_TSGMaster_Customer[[#This Row],[CustomerNumber]],6)))),)</f>
        <v>0</v>
      </c>
      <c r="G507">
        <v>607</v>
      </c>
      <c r="H507" t="s">
        <v>2795</v>
      </c>
      <c r="I507" t="s">
        <v>3297</v>
      </c>
      <c r="J507" t="s">
        <v>4575</v>
      </c>
      <c r="K507" t="s">
        <v>5</v>
      </c>
      <c r="L507" t="s">
        <v>5</v>
      </c>
      <c r="M507" t="s">
        <v>3777</v>
      </c>
      <c r="N507" t="s">
        <v>3705</v>
      </c>
      <c r="O507" t="s">
        <v>4576</v>
      </c>
      <c r="P507" t="s">
        <v>3272</v>
      </c>
      <c r="Q507">
        <v>3</v>
      </c>
      <c r="R507" t="s">
        <v>672</v>
      </c>
      <c r="S507">
        <v>338</v>
      </c>
      <c r="T507">
        <v>16</v>
      </c>
      <c r="V507">
        <v>8</v>
      </c>
      <c r="W5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08" spans="1:23" x14ac:dyDescent="0.25">
      <c r="A508">
        <v>123</v>
      </c>
      <c r="B508" s="3" t="s">
        <v>244</v>
      </c>
      <c r="C508" t="s">
        <v>245</v>
      </c>
      <c r="D508">
        <f>IF(EC!$C$2 = Table_cqz02f6h9c.database.windows.net_TSGMaster_Customer[[#This Row],[CustomerName]],1,0)</f>
        <v>0</v>
      </c>
      <c r="E508" s="3">
        <f>IF(Table_cqz02f6h9c.database.windows.net_TSGMaster_Customer[[#This Row],[Column1]]=1,VALUE(TRIM(CLEAN(RIGHT(Table_cqz02f6h9c.database.windows.net_TSGMaster_Customer[[#This Row],[CustomerNumber]],6)))),)</f>
        <v>0</v>
      </c>
      <c r="G508">
        <v>608</v>
      </c>
      <c r="H508" t="s">
        <v>2796</v>
      </c>
      <c r="I508" t="s">
        <v>3360</v>
      </c>
      <c r="J508" t="s">
        <v>4577</v>
      </c>
      <c r="K508" t="s">
        <v>5</v>
      </c>
      <c r="L508" t="s">
        <v>5</v>
      </c>
      <c r="M508" t="s">
        <v>4578</v>
      </c>
      <c r="N508" t="s">
        <v>3597</v>
      </c>
      <c r="O508" t="s">
        <v>4579</v>
      </c>
      <c r="P508" t="s">
        <v>3272</v>
      </c>
      <c r="Q508">
        <v>3</v>
      </c>
      <c r="R508" t="s">
        <v>672</v>
      </c>
      <c r="S508">
        <v>338</v>
      </c>
      <c r="T508">
        <v>16</v>
      </c>
      <c r="V508">
        <v>8</v>
      </c>
      <c r="W5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09" spans="1:23" x14ac:dyDescent="0.25">
      <c r="A509">
        <v>64</v>
      </c>
      <c r="B509" s="3" t="s">
        <v>126</v>
      </c>
      <c r="C509" t="s">
        <v>127</v>
      </c>
      <c r="D509">
        <f>IF(EC!$C$2 = Table_cqz02f6h9c.database.windows.net_TSGMaster_Customer[[#This Row],[CustomerName]],1,0)</f>
        <v>0</v>
      </c>
      <c r="E509" s="3">
        <f>IF(Table_cqz02f6h9c.database.windows.net_TSGMaster_Customer[[#This Row],[Column1]]=1,VALUE(TRIM(CLEAN(RIGHT(Table_cqz02f6h9c.database.windows.net_TSGMaster_Customer[[#This Row],[CustomerNumber]],6)))),)</f>
        <v>0</v>
      </c>
      <c r="G509">
        <v>609</v>
      </c>
      <c r="H509" t="s">
        <v>2798</v>
      </c>
      <c r="I509" t="s">
        <v>3350</v>
      </c>
      <c r="J509" t="s">
        <v>4580</v>
      </c>
      <c r="K509" t="s">
        <v>5</v>
      </c>
      <c r="L509" t="s">
        <v>5</v>
      </c>
      <c r="M509" t="s">
        <v>4581</v>
      </c>
      <c r="N509" t="s">
        <v>3609</v>
      </c>
      <c r="O509" t="s">
        <v>4582</v>
      </c>
      <c r="P509" t="s">
        <v>3272</v>
      </c>
      <c r="Q509">
        <v>3</v>
      </c>
      <c r="R509" t="s">
        <v>672</v>
      </c>
      <c r="S509">
        <v>338</v>
      </c>
      <c r="T509">
        <v>16</v>
      </c>
      <c r="V509">
        <v>8</v>
      </c>
      <c r="W5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10" spans="1:23" x14ac:dyDescent="0.25">
      <c r="A510">
        <v>205</v>
      </c>
      <c r="B510" s="3" t="s">
        <v>408</v>
      </c>
      <c r="C510" t="s">
        <v>409</v>
      </c>
      <c r="D510">
        <f>IF(EC!$C$2 = Table_cqz02f6h9c.database.windows.net_TSGMaster_Customer[[#This Row],[CustomerName]],1,0)</f>
        <v>0</v>
      </c>
      <c r="E510" s="3">
        <f>IF(Table_cqz02f6h9c.database.windows.net_TSGMaster_Customer[[#This Row],[Column1]]=1,VALUE(TRIM(CLEAN(RIGHT(Table_cqz02f6h9c.database.windows.net_TSGMaster_Customer[[#This Row],[CustomerNumber]],6)))),)</f>
        <v>0</v>
      </c>
      <c r="G510">
        <v>610</v>
      </c>
      <c r="H510" t="s">
        <v>2799</v>
      </c>
      <c r="I510" t="s">
        <v>3343</v>
      </c>
      <c r="J510" t="s">
        <v>4583</v>
      </c>
      <c r="K510" t="s">
        <v>5</v>
      </c>
      <c r="L510" t="s">
        <v>5</v>
      </c>
      <c r="M510" t="s">
        <v>4584</v>
      </c>
      <c r="N510" t="s">
        <v>3609</v>
      </c>
      <c r="O510" t="s">
        <v>4585</v>
      </c>
      <c r="P510" t="s">
        <v>3272</v>
      </c>
      <c r="Q510">
        <v>3</v>
      </c>
      <c r="R510" t="s">
        <v>672</v>
      </c>
      <c r="S510">
        <v>338</v>
      </c>
      <c r="T510">
        <v>16</v>
      </c>
      <c r="V510">
        <v>8</v>
      </c>
      <c r="W5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11" spans="1:23" x14ac:dyDescent="0.25">
      <c r="A511">
        <v>789</v>
      </c>
      <c r="B511" s="3" t="s">
        <v>852</v>
      </c>
      <c r="C511" t="s">
        <v>853</v>
      </c>
      <c r="D511">
        <f>IF(EC!$C$2 = Table_cqz02f6h9c.database.windows.net_TSGMaster_Customer[[#This Row],[CustomerName]],1,0)</f>
        <v>0</v>
      </c>
      <c r="E511" s="3">
        <f>IF(Table_cqz02f6h9c.database.windows.net_TSGMaster_Customer[[#This Row],[Column1]]=1,VALUE(TRIM(CLEAN(RIGHT(Table_cqz02f6h9c.database.windows.net_TSGMaster_Customer[[#This Row],[CustomerNumber]],6)))),)</f>
        <v>0</v>
      </c>
      <c r="G511">
        <v>611</v>
      </c>
      <c r="H511" t="s">
        <v>2800</v>
      </c>
      <c r="I511" t="s">
        <v>3251</v>
      </c>
      <c r="J511" t="s">
        <v>4586</v>
      </c>
      <c r="K511" t="s">
        <v>5</v>
      </c>
      <c r="L511" t="s">
        <v>5</v>
      </c>
      <c r="M511" t="s">
        <v>4539</v>
      </c>
      <c r="N511" t="s">
        <v>3597</v>
      </c>
      <c r="O511" t="s">
        <v>4540</v>
      </c>
      <c r="P511" t="s">
        <v>3272</v>
      </c>
      <c r="Q511">
        <v>3</v>
      </c>
      <c r="R511" t="s">
        <v>672</v>
      </c>
      <c r="S511">
        <v>338</v>
      </c>
      <c r="T511">
        <v>16</v>
      </c>
      <c r="V511">
        <v>8</v>
      </c>
      <c r="W5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12" spans="1:23" x14ac:dyDescent="0.25">
      <c r="A512">
        <v>4</v>
      </c>
      <c r="B512" s="3" t="s">
        <v>10</v>
      </c>
      <c r="C512" t="s">
        <v>11</v>
      </c>
      <c r="D512">
        <f>IF(EC!$C$2 = Table_cqz02f6h9c.database.windows.net_TSGMaster_Customer[[#This Row],[CustomerName]],1,0)</f>
        <v>0</v>
      </c>
      <c r="E512" s="3">
        <f>IF(Table_cqz02f6h9c.database.windows.net_TSGMaster_Customer[[#This Row],[Column1]]=1,VALUE(TRIM(CLEAN(RIGHT(Table_cqz02f6h9c.database.windows.net_TSGMaster_Customer[[#This Row],[CustomerNumber]],6)))),)</f>
        <v>0</v>
      </c>
      <c r="G512">
        <v>612</v>
      </c>
      <c r="H512" t="s">
        <v>2807</v>
      </c>
      <c r="I512" t="s">
        <v>3306</v>
      </c>
      <c r="J512" t="s">
        <v>4587</v>
      </c>
      <c r="K512" t="s">
        <v>5</v>
      </c>
      <c r="L512" t="s">
        <v>5</v>
      </c>
      <c r="M512" t="s">
        <v>4588</v>
      </c>
      <c r="N512" t="s">
        <v>3705</v>
      </c>
      <c r="O512" t="s">
        <v>4589</v>
      </c>
      <c r="P512" t="s">
        <v>3272</v>
      </c>
      <c r="Q512">
        <v>3</v>
      </c>
      <c r="R512" t="s">
        <v>672</v>
      </c>
      <c r="S512">
        <v>338</v>
      </c>
      <c r="T512">
        <v>16</v>
      </c>
      <c r="V512">
        <v>8</v>
      </c>
      <c r="W5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13" spans="1:23" x14ac:dyDescent="0.25">
      <c r="A513">
        <v>861</v>
      </c>
      <c r="B513" s="3" t="s">
        <v>994</v>
      </c>
      <c r="C513" t="s">
        <v>995</v>
      </c>
      <c r="D513">
        <f>IF(EC!$C$2 = Table_cqz02f6h9c.database.windows.net_TSGMaster_Customer[[#This Row],[CustomerName]],1,0)</f>
        <v>0</v>
      </c>
      <c r="E513" s="3">
        <f>IF(Table_cqz02f6h9c.database.windows.net_TSGMaster_Customer[[#This Row],[Column1]]=1,VALUE(TRIM(CLEAN(RIGHT(Table_cqz02f6h9c.database.windows.net_TSGMaster_Customer[[#This Row],[CustomerNumber]],6)))),)</f>
        <v>0</v>
      </c>
      <c r="G513">
        <v>613</v>
      </c>
      <c r="H513" t="s">
        <v>2808</v>
      </c>
      <c r="I513" t="s">
        <v>3433</v>
      </c>
      <c r="J513" t="s">
        <v>4590</v>
      </c>
      <c r="K513" t="s">
        <v>5</v>
      </c>
      <c r="L513" t="s">
        <v>5</v>
      </c>
      <c r="M513" t="s">
        <v>3762</v>
      </c>
      <c r="N513" t="s">
        <v>3597</v>
      </c>
      <c r="O513" t="s">
        <v>4591</v>
      </c>
      <c r="P513" t="s">
        <v>3272</v>
      </c>
      <c r="Q513">
        <v>3</v>
      </c>
      <c r="R513" t="s">
        <v>672</v>
      </c>
      <c r="S513">
        <v>338</v>
      </c>
      <c r="T513">
        <v>16</v>
      </c>
      <c r="V513">
        <v>8</v>
      </c>
      <c r="W5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14" spans="1:23" x14ac:dyDescent="0.25">
      <c r="A514">
        <v>785</v>
      </c>
      <c r="B514" s="3" t="s">
        <v>844</v>
      </c>
      <c r="C514" t="s">
        <v>845</v>
      </c>
      <c r="D514">
        <f>IF(EC!$C$2 = Table_cqz02f6h9c.database.windows.net_TSGMaster_Customer[[#This Row],[CustomerName]],1,0)</f>
        <v>0</v>
      </c>
      <c r="E514" s="3">
        <f>IF(Table_cqz02f6h9c.database.windows.net_TSGMaster_Customer[[#This Row],[Column1]]=1,VALUE(TRIM(CLEAN(RIGHT(Table_cqz02f6h9c.database.windows.net_TSGMaster_Customer[[#This Row],[CustomerNumber]],6)))),)</f>
        <v>0</v>
      </c>
      <c r="G514">
        <v>614</v>
      </c>
      <c r="H514" t="s">
        <v>2812</v>
      </c>
      <c r="I514" t="s">
        <v>3425</v>
      </c>
      <c r="J514" t="s">
        <v>4592</v>
      </c>
      <c r="K514" t="s">
        <v>5</v>
      </c>
      <c r="L514" t="s">
        <v>5</v>
      </c>
      <c r="M514" t="s">
        <v>4084</v>
      </c>
      <c r="N514" t="s">
        <v>3878</v>
      </c>
      <c r="O514" t="s">
        <v>4593</v>
      </c>
      <c r="P514" t="s">
        <v>3880</v>
      </c>
      <c r="Q514">
        <v>3</v>
      </c>
      <c r="R514" t="s">
        <v>672</v>
      </c>
      <c r="S514">
        <v>338</v>
      </c>
      <c r="T514">
        <v>16</v>
      </c>
      <c r="V514">
        <v>8</v>
      </c>
      <c r="W5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15" spans="1:23" x14ac:dyDescent="0.25">
      <c r="A515">
        <v>65</v>
      </c>
      <c r="B515" s="3" t="s">
        <v>128</v>
      </c>
      <c r="C515" t="s">
        <v>129</v>
      </c>
      <c r="D515">
        <f>IF(EC!$C$2 = Table_cqz02f6h9c.database.windows.net_TSGMaster_Customer[[#This Row],[CustomerName]],1,0)</f>
        <v>0</v>
      </c>
      <c r="E515" s="3">
        <f>IF(Table_cqz02f6h9c.database.windows.net_TSGMaster_Customer[[#This Row],[Column1]]=1,VALUE(TRIM(CLEAN(RIGHT(Table_cqz02f6h9c.database.windows.net_TSGMaster_Customer[[#This Row],[CustomerNumber]],6)))),)</f>
        <v>0</v>
      </c>
      <c r="G515">
        <v>615</v>
      </c>
      <c r="H515" t="s">
        <v>1241</v>
      </c>
      <c r="I515" t="s">
        <v>3420</v>
      </c>
      <c r="J515" t="s">
        <v>4594</v>
      </c>
      <c r="K515" t="s">
        <v>5</v>
      </c>
      <c r="L515" t="s">
        <v>5</v>
      </c>
      <c r="M515" t="s">
        <v>3616</v>
      </c>
      <c r="N515" t="s">
        <v>3601</v>
      </c>
      <c r="O515" t="s">
        <v>4092</v>
      </c>
      <c r="P515" t="s">
        <v>3272</v>
      </c>
      <c r="Q515">
        <v>3</v>
      </c>
      <c r="R515" t="s">
        <v>768</v>
      </c>
      <c r="S515">
        <v>386</v>
      </c>
      <c r="T515">
        <v>16</v>
      </c>
      <c r="V515">
        <v>8</v>
      </c>
      <c r="W5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16" spans="1:23" x14ac:dyDescent="0.25">
      <c r="A516">
        <v>814</v>
      </c>
      <c r="B516" s="3" t="s">
        <v>902</v>
      </c>
      <c r="C516" t="s">
        <v>903</v>
      </c>
      <c r="D516">
        <f>IF(EC!$C$2 = Table_cqz02f6h9c.database.windows.net_TSGMaster_Customer[[#This Row],[CustomerName]],1,0)</f>
        <v>0</v>
      </c>
      <c r="E516" s="3">
        <f>IF(Table_cqz02f6h9c.database.windows.net_TSGMaster_Customer[[#This Row],[Column1]]=1,VALUE(TRIM(CLEAN(RIGHT(Table_cqz02f6h9c.database.windows.net_TSGMaster_Customer[[#This Row],[CustomerNumber]],6)))),)</f>
        <v>0</v>
      </c>
      <c r="G516">
        <v>616</v>
      </c>
      <c r="H516" t="s">
        <v>769</v>
      </c>
      <c r="I516" t="s">
        <v>3395</v>
      </c>
      <c r="J516" t="s">
        <v>4595</v>
      </c>
      <c r="K516" t="s">
        <v>5</v>
      </c>
      <c r="L516" t="s">
        <v>5</v>
      </c>
      <c r="M516" t="s">
        <v>4596</v>
      </c>
      <c r="N516" t="s">
        <v>3824</v>
      </c>
      <c r="O516" t="s">
        <v>4597</v>
      </c>
      <c r="P516" t="s">
        <v>3272</v>
      </c>
      <c r="Q516">
        <v>3</v>
      </c>
      <c r="R516" t="s">
        <v>768</v>
      </c>
      <c r="S516">
        <v>386</v>
      </c>
      <c r="T516">
        <v>16</v>
      </c>
      <c r="V516">
        <v>8</v>
      </c>
      <c r="W5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17" spans="1:23" x14ac:dyDescent="0.25">
      <c r="A517">
        <v>122</v>
      </c>
      <c r="B517" s="3" t="s">
        <v>242</v>
      </c>
      <c r="C517" t="s">
        <v>243</v>
      </c>
      <c r="D517">
        <f>IF(EC!$C$2 = Table_cqz02f6h9c.database.windows.net_TSGMaster_Customer[[#This Row],[CustomerName]],1,0)</f>
        <v>0</v>
      </c>
      <c r="E517" s="3">
        <f>IF(Table_cqz02f6h9c.database.windows.net_TSGMaster_Customer[[#This Row],[Column1]]=1,VALUE(TRIM(CLEAN(RIGHT(Table_cqz02f6h9c.database.windows.net_TSGMaster_Customer[[#This Row],[CustomerNumber]],6)))),)</f>
        <v>0</v>
      </c>
      <c r="G517">
        <v>617</v>
      </c>
      <c r="H517" t="s">
        <v>7</v>
      </c>
      <c r="I517" t="s">
        <v>3395</v>
      </c>
      <c r="J517" t="s">
        <v>4598</v>
      </c>
      <c r="K517" t="s">
        <v>5</v>
      </c>
      <c r="L517" t="s">
        <v>5</v>
      </c>
      <c r="M517" t="s">
        <v>4599</v>
      </c>
      <c r="N517" t="s">
        <v>3601</v>
      </c>
      <c r="O517" t="s">
        <v>4600</v>
      </c>
      <c r="P517" t="s">
        <v>3272</v>
      </c>
      <c r="Q517">
        <v>3</v>
      </c>
      <c r="R517" t="s">
        <v>6</v>
      </c>
      <c r="S517">
        <v>2</v>
      </c>
      <c r="T517">
        <v>16</v>
      </c>
      <c r="V517">
        <v>8</v>
      </c>
      <c r="W5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18" spans="1:23" x14ac:dyDescent="0.25">
      <c r="A518">
        <v>340</v>
      </c>
      <c r="B518" s="3" t="s">
        <v>676</v>
      </c>
      <c r="C518" t="s">
        <v>677</v>
      </c>
      <c r="D518">
        <f>IF(EC!$C$2 = Table_cqz02f6h9c.database.windows.net_TSGMaster_Customer[[#This Row],[CustomerName]],1,0)</f>
        <v>0</v>
      </c>
      <c r="E518" s="3">
        <f>IF(Table_cqz02f6h9c.database.windows.net_TSGMaster_Customer[[#This Row],[Column1]]=1,VALUE(TRIM(CLEAN(RIGHT(Table_cqz02f6h9c.database.windows.net_TSGMaster_Customer[[#This Row],[CustomerNumber]],6)))),)</f>
        <v>0</v>
      </c>
      <c r="G518">
        <v>618</v>
      </c>
      <c r="H518" t="s">
        <v>87</v>
      </c>
      <c r="I518" t="s">
        <v>3395</v>
      </c>
      <c r="J518" t="s">
        <v>4601</v>
      </c>
      <c r="K518" t="s">
        <v>4602</v>
      </c>
      <c r="L518" t="s">
        <v>5</v>
      </c>
      <c r="M518" t="s">
        <v>4603</v>
      </c>
      <c r="N518" t="s">
        <v>3725</v>
      </c>
      <c r="O518" t="s">
        <v>4604</v>
      </c>
      <c r="P518" t="s">
        <v>3272</v>
      </c>
      <c r="Q518">
        <v>3</v>
      </c>
      <c r="R518" t="s">
        <v>86</v>
      </c>
      <c r="S518">
        <v>44</v>
      </c>
      <c r="T518">
        <v>16</v>
      </c>
      <c r="V518">
        <v>8</v>
      </c>
      <c r="W5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19" spans="1:23" x14ac:dyDescent="0.25">
      <c r="G519">
        <v>619</v>
      </c>
      <c r="H519" t="s">
        <v>3081</v>
      </c>
      <c r="I519" t="s">
        <v>3420</v>
      </c>
      <c r="J519" t="s">
        <v>4605</v>
      </c>
      <c r="K519" t="s">
        <v>5</v>
      </c>
      <c r="L519" t="s">
        <v>5</v>
      </c>
      <c r="M519" t="s">
        <v>4606</v>
      </c>
      <c r="N519" t="s">
        <v>3725</v>
      </c>
      <c r="O519" t="s">
        <v>4551</v>
      </c>
      <c r="P519" t="s">
        <v>3272</v>
      </c>
      <c r="Q519">
        <v>3</v>
      </c>
      <c r="R519" t="s">
        <v>86</v>
      </c>
      <c r="S519">
        <v>44</v>
      </c>
      <c r="T519">
        <v>16</v>
      </c>
      <c r="V519">
        <v>8</v>
      </c>
      <c r="W5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20" spans="1:23" x14ac:dyDescent="0.25">
      <c r="G520">
        <v>620</v>
      </c>
      <c r="H520" t="s">
        <v>3082</v>
      </c>
      <c r="I520" t="s">
        <v>3251</v>
      </c>
      <c r="J520" t="s">
        <v>4607</v>
      </c>
      <c r="K520" t="s">
        <v>5</v>
      </c>
      <c r="L520" t="s">
        <v>5</v>
      </c>
      <c r="M520" t="s">
        <v>4608</v>
      </c>
      <c r="N520" t="s">
        <v>3609</v>
      </c>
      <c r="O520" t="s">
        <v>4609</v>
      </c>
      <c r="P520" t="s">
        <v>3272</v>
      </c>
      <c r="Q520">
        <v>3</v>
      </c>
      <c r="R520" t="s">
        <v>86</v>
      </c>
      <c r="S520">
        <v>44</v>
      </c>
      <c r="T520">
        <v>16</v>
      </c>
      <c r="V520">
        <v>8</v>
      </c>
      <c r="W5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21" spans="1:23" x14ac:dyDescent="0.25">
      <c r="G521">
        <v>621</v>
      </c>
      <c r="H521" t="s">
        <v>3083</v>
      </c>
      <c r="I521" t="s">
        <v>3433</v>
      </c>
      <c r="J521" t="s">
        <v>4610</v>
      </c>
      <c r="K521" t="s">
        <v>5</v>
      </c>
      <c r="L521" t="s">
        <v>5</v>
      </c>
      <c r="M521" t="s">
        <v>4611</v>
      </c>
      <c r="N521" t="s">
        <v>3597</v>
      </c>
      <c r="O521" t="s">
        <v>4612</v>
      </c>
      <c r="P521" t="s">
        <v>3272</v>
      </c>
      <c r="Q521">
        <v>3</v>
      </c>
      <c r="R521" t="s">
        <v>86</v>
      </c>
      <c r="S521">
        <v>44</v>
      </c>
      <c r="T521">
        <v>16</v>
      </c>
      <c r="V521">
        <v>8</v>
      </c>
      <c r="W5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22" spans="1:23" x14ac:dyDescent="0.25">
      <c r="G522">
        <v>622</v>
      </c>
      <c r="H522" t="s">
        <v>2950</v>
      </c>
      <c r="I522" t="s">
        <v>3275</v>
      </c>
      <c r="J522" t="s">
        <v>4613</v>
      </c>
      <c r="K522" t="s">
        <v>5</v>
      </c>
      <c r="L522" t="s">
        <v>5</v>
      </c>
      <c r="M522" t="s">
        <v>4614</v>
      </c>
      <c r="N522" t="s">
        <v>3878</v>
      </c>
      <c r="O522" t="s">
        <v>4615</v>
      </c>
      <c r="P522" t="s">
        <v>3880</v>
      </c>
      <c r="Q522">
        <v>3</v>
      </c>
      <c r="R522" t="s">
        <v>102</v>
      </c>
      <c r="S522">
        <v>52</v>
      </c>
      <c r="T522">
        <v>16</v>
      </c>
      <c r="V522">
        <v>8</v>
      </c>
      <c r="W5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23" spans="1:23" x14ac:dyDescent="0.25">
      <c r="G523">
        <v>623</v>
      </c>
      <c r="H523" t="s">
        <v>2951</v>
      </c>
      <c r="I523" t="s">
        <v>3556</v>
      </c>
      <c r="J523" t="s">
        <v>4616</v>
      </c>
      <c r="K523" t="s">
        <v>5</v>
      </c>
      <c r="L523" t="s">
        <v>5</v>
      </c>
      <c r="M523" t="s">
        <v>3758</v>
      </c>
      <c r="N523" t="s">
        <v>3878</v>
      </c>
      <c r="O523" t="s">
        <v>4617</v>
      </c>
      <c r="P523" t="s">
        <v>3880</v>
      </c>
      <c r="Q523">
        <v>3</v>
      </c>
      <c r="R523" t="s">
        <v>102</v>
      </c>
      <c r="S523">
        <v>52</v>
      </c>
      <c r="T523">
        <v>16</v>
      </c>
      <c r="V523">
        <v>8</v>
      </c>
      <c r="W5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24" spans="1:23" x14ac:dyDescent="0.25">
      <c r="G524">
        <v>624</v>
      </c>
      <c r="H524" t="s">
        <v>2963</v>
      </c>
      <c r="I524" t="s">
        <v>3290</v>
      </c>
      <c r="J524" t="s">
        <v>4618</v>
      </c>
      <c r="K524" t="s">
        <v>5</v>
      </c>
      <c r="L524" t="s">
        <v>5</v>
      </c>
      <c r="M524" t="s">
        <v>4619</v>
      </c>
      <c r="N524" t="s">
        <v>3878</v>
      </c>
      <c r="O524" t="s">
        <v>4620</v>
      </c>
      <c r="P524" t="s">
        <v>3880</v>
      </c>
      <c r="Q524">
        <v>3</v>
      </c>
      <c r="R524" t="s">
        <v>102</v>
      </c>
      <c r="S524">
        <v>52</v>
      </c>
      <c r="T524">
        <v>16</v>
      </c>
      <c r="V524">
        <v>8</v>
      </c>
      <c r="W5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25" spans="1:23" x14ac:dyDescent="0.25">
      <c r="G525">
        <v>625</v>
      </c>
      <c r="H525" t="s">
        <v>1221</v>
      </c>
      <c r="I525" t="s">
        <v>3618</v>
      </c>
      <c r="J525" t="s">
        <v>4621</v>
      </c>
      <c r="K525" t="s">
        <v>5</v>
      </c>
      <c r="L525" t="s">
        <v>5</v>
      </c>
      <c r="M525" t="s">
        <v>4622</v>
      </c>
      <c r="N525" t="s">
        <v>3878</v>
      </c>
      <c r="O525" t="s">
        <v>4623</v>
      </c>
      <c r="P525" t="s">
        <v>3880</v>
      </c>
      <c r="Q525">
        <v>3</v>
      </c>
      <c r="R525" t="s">
        <v>142</v>
      </c>
      <c r="S525">
        <v>72</v>
      </c>
      <c r="T525">
        <v>16</v>
      </c>
      <c r="V525">
        <v>8</v>
      </c>
      <c r="W5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26" spans="1:23" x14ac:dyDescent="0.25">
      <c r="G526">
        <v>626</v>
      </c>
      <c r="H526" t="s">
        <v>1222</v>
      </c>
      <c r="I526" t="s">
        <v>3287</v>
      </c>
      <c r="J526" t="s">
        <v>4624</v>
      </c>
      <c r="K526" t="s">
        <v>5</v>
      </c>
      <c r="L526" t="s">
        <v>5</v>
      </c>
      <c r="M526" t="s">
        <v>4227</v>
      </c>
      <c r="N526" t="s">
        <v>3878</v>
      </c>
      <c r="O526" t="s">
        <v>4625</v>
      </c>
      <c r="P526" t="s">
        <v>3880</v>
      </c>
      <c r="Q526">
        <v>3</v>
      </c>
      <c r="R526" t="s">
        <v>142</v>
      </c>
      <c r="S526">
        <v>72</v>
      </c>
      <c r="T526">
        <v>16</v>
      </c>
      <c r="V526">
        <v>8</v>
      </c>
      <c r="W5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27" spans="1:23" x14ac:dyDescent="0.25">
      <c r="G527">
        <v>627</v>
      </c>
      <c r="H527" t="s">
        <v>1223</v>
      </c>
      <c r="I527" t="s">
        <v>3306</v>
      </c>
      <c r="J527" t="s">
        <v>4626</v>
      </c>
      <c r="K527" t="s">
        <v>4627</v>
      </c>
      <c r="L527" t="s">
        <v>5</v>
      </c>
      <c r="M527" t="s">
        <v>4505</v>
      </c>
      <c r="N527" t="s">
        <v>3878</v>
      </c>
      <c r="O527" t="s">
        <v>4506</v>
      </c>
      <c r="P527" t="s">
        <v>3880</v>
      </c>
      <c r="Q527">
        <v>3</v>
      </c>
      <c r="R527" t="s">
        <v>142</v>
      </c>
      <c r="S527">
        <v>72</v>
      </c>
      <c r="T527">
        <v>16</v>
      </c>
      <c r="V527">
        <v>8</v>
      </c>
      <c r="W5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28" spans="1:23" x14ac:dyDescent="0.25">
      <c r="G528">
        <v>628</v>
      </c>
      <c r="H528" t="s">
        <v>1463</v>
      </c>
      <c r="I528" t="s">
        <v>3251</v>
      </c>
      <c r="J528" t="s">
        <v>4628</v>
      </c>
      <c r="K528" t="s">
        <v>5</v>
      </c>
      <c r="L528" t="s">
        <v>5</v>
      </c>
      <c r="M528" t="s">
        <v>4629</v>
      </c>
      <c r="N528" t="s">
        <v>3725</v>
      </c>
      <c r="O528" t="s">
        <v>4630</v>
      </c>
      <c r="P528" t="s">
        <v>3272</v>
      </c>
      <c r="Q528">
        <v>3</v>
      </c>
      <c r="R528" t="s">
        <v>168</v>
      </c>
      <c r="S528">
        <v>85</v>
      </c>
      <c r="T528">
        <v>16</v>
      </c>
      <c r="V528">
        <v>8</v>
      </c>
      <c r="W5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29" spans="7:23" x14ac:dyDescent="0.25">
      <c r="G529">
        <v>629</v>
      </c>
      <c r="H529" t="s">
        <v>2813</v>
      </c>
      <c r="I529" t="s">
        <v>3420</v>
      </c>
      <c r="J529" t="s">
        <v>4631</v>
      </c>
      <c r="K529" t="s">
        <v>5</v>
      </c>
      <c r="L529" t="s">
        <v>5</v>
      </c>
      <c r="M529" t="s">
        <v>4632</v>
      </c>
      <c r="N529" t="s">
        <v>3601</v>
      </c>
      <c r="O529" t="s">
        <v>4633</v>
      </c>
      <c r="P529" t="s">
        <v>3272</v>
      </c>
      <c r="Q529">
        <v>3</v>
      </c>
      <c r="R529" t="s">
        <v>182</v>
      </c>
      <c r="S529">
        <v>92</v>
      </c>
      <c r="T529">
        <v>16</v>
      </c>
      <c r="V529">
        <v>8</v>
      </c>
      <c r="W5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30" spans="7:23" x14ac:dyDescent="0.25">
      <c r="G530">
        <v>630</v>
      </c>
      <c r="H530" t="s">
        <v>2814</v>
      </c>
      <c r="I530" t="s">
        <v>3395</v>
      </c>
      <c r="J530" t="s">
        <v>4634</v>
      </c>
      <c r="K530" t="s">
        <v>5</v>
      </c>
      <c r="L530" t="s">
        <v>5</v>
      </c>
      <c r="M530" t="s">
        <v>3626</v>
      </c>
      <c r="N530" t="s">
        <v>3601</v>
      </c>
      <c r="O530" t="s">
        <v>4635</v>
      </c>
      <c r="P530" t="s">
        <v>3272</v>
      </c>
      <c r="Q530">
        <v>3</v>
      </c>
      <c r="R530" t="s">
        <v>182</v>
      </c>
      <c r="S530">
        <v>92</v>
      </c>
      <c r="T530">
        <v>16</v>
      </c>
      <c r="V530">
        <v>8</v>
      </c>
      <c r="W5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31" spans="7:23" x14ac:dyDescent="0.25">
      <c r="G531">
        <v>631</v>
      </c>
      <c r="H531" t="s">
        <v>1051</v>
      </c>
      <c r="I531" t="s">
        <v>3395</v>
      </c>
      <c r="J531" t="s">
        <v>4636</v>
      </c>
      <c r="K531" t="s">
        <v>5</v>
      </c>
      <c r="L531" t="s">
        <v>5</v>
      </c>
      <c r="M531" t="s">
        <v>4124</v>
      </c>
      <c r="N531" t="s">
        <v>3878</v>
      </c>
      <c r="O531" t="s">
        <v>4637</v>
      </c>
      <c r="P531" t="s">
        <v>3880</v>
      </c>
      <c r="Q531">
        <v>3</v>
      </c>
      <c r="R531" t="s">
        <v>200</v>
      </c>
      <c r="S531">
        <v>101</v>
      </c>
      <c r="T531">
        <v>16</v>
      </c>
      <c r="V531">
        <v>8</v>
      </c>
      <c r="W531" t="str">
        <f>IF($F$1=VALUE(TRIM(CLEAN(RIGHT(Table_cqz02f6h9c.database.windows.net_TSGMaster_CustomerLocation[[#This Row],[CustomerNumber]],6)))),Table_cqz02f6h9c.database.windows.net_TSGMaster_CustomerLocation[[#This Row],[ShipToName]],"")</f>
        <v>ABC Group Head Office</v>
      </c>
    </row>
    <row r="532" spans="7:23" x14ac:dyDescent="0.25">
      <c r="G532">
        <v>632</v>
      </c>
      <c r="H532" t="s">
        <v>3089</v>
      </c>
      <c r="I532" t="s">
        <v>3420</v>
      </c>
      <c r="J532" t="s">
        <v>4638</v>
      </c>
      <c r="K532" t="s">
        <v>5</v>
      </c>
      <c r="L532" t="s">
        <v>5</v>
      </c>
      <c r="M532" t="s">
        <v>3626</v>
      </c>
      <c r="N532" t="s">
        <v>3601</v>
      </c>
      <c r="O532" t="s">
        <v>3629</v>
      </c>
      <c r="P532" t="s">
        <v>3272</v>
      </c>
      <c r="Q532">
        <v>3</v>
      </c>
      <c r="R532" t="s">
        <v>200</v>
      </c>
      <c r="S532">
        <v>101</v>
      </c>
      <c r="T532">
        <v>16</v>
      </c>
      <c r="V532">
        <v>8</v>
      </c>
      <c r="W532" t="str">
        <f>IF($F$1=VALUE(TRIM(CLEAN(RIGHT(Table_cqz02f6h9c.database.windows.net_TSGMaster_CustomerLocation[[#This Row],[CustomerNumber]],6)))),Table_cqz02f6h9c.database.windows.net_TSGMaster_CustomerLocation[[#This Row],[ShipToName]],"")</f>
        <v>Undercar Products Group, Inc.</v>
      </c>
    </row>
    <row r="533" spans="7:23" x14ac:dyDescent="0.25">
      <c r="G533">
        <v>633</v>
      </c>
      <c r="H533" t="s">
        <v>1125</v>
      </c>
      <c r="I533" t="s">
        <v>3395</v>
      </c>
      <c r="J533" t="s">
        <v>4639</v>
      </c>
      <c r="K533" t="s">
        <v>5</v>
      </c>
      <c r="L533" t="s">
        <v>5</v>
      </c>
      <c r="M533" t="s">
        <v>4640</v>
      </c>
      <c r="N533" t="s">
        <v>3705</v>
      </c>
      <c r="O533" t="s">
        <v>4641</v>
      </c>
      <c r="P533" t="s">
        <v>3272</v>
      </c>
      <c r="Q533">
        <v>3</v>
      </c>
      <c r="R533" t="s">
        <v>208</v>
      </c>
      <c r="S533">
        <v>105</v>
      </c>
      <c r="T533">
        <v>16</v>
      </c>
      <c r="V533">
        <v>8</v>
      </c>
      <c r="W5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34" spans="7:23" x14ac:dyDescent="0.25">
      <c r="G534">
        <v>634</v>
      </c>
      <c r="H534" t="s">
        <v>1128</v>
      </c>
      <c r="I534" t="s">
        <v>3343</v>
      </c>
      <c r="J534" t="s">
        <v>4642</v>
      </c>
      <c r="K534" t="s">
        <v>5</v>
      </c>
      <c r="L534" t="s">
        <v>5</v>
      </c>
      <c r="M534" t="s">
        <v>4643</v>
      </c>
      <c r="N534" t="s">
        <v>3824</v>
      </c>
      <c r="O534" t="s">
        <v>4644</v>
      </c>
      <c r="P534" t="s">
        <v>3272</v>
      </c>
      <c r="Q534">
        <v>3</v>
      </c>
      <c r="R534" t="s">
        <v>208</v>
      </c>
      <c r="S534">
        <v>105</v>
      </c>
      <c r="T534">
        <v>16</v>
      </c>
      <c r="V534">
        <v>8</v>
      </c>
      <c r="W5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35" spans="7:23" x14ac:dyDescent="0.25">
      <c r="G535">
        <v>635</v>
      </c>
      <c r="H535" t="s">
        <v>1129</v>
      </c>
      <c r="I535" t="s">
        <v>3420</v>
      </c>
      <c r="J535" t="s">
        <v>4645</v>
      </c>
      <c r="K535" t="s">
        <v>5</v>
      </c>
      <c r="L535" t="s">
        <v>5</v>
      </c>
      <c r="M535" t="s">
        <v>4640</v>
      </c>
      <c r="N535" t="s">
        <v>3705</v>
      </c>
      <c r="O535" t="s">
        <v>4641</v>
      </c>
      <c r="P535" t="s">
        <v>3272</v>
      </c>
      <c r="Q535">
        <v>3</v>
      </c>
      <c r="R535" t="s">
        <v>208</v>
      </c>
      <c r="S535">
        <v>105</v>
      </c>
      <c r="T535">
        <v>16</v>
      </c>
      <c r="V535">
        <v>8</v>
      </c>
      <c r="W5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36" spans="7:23" x14ac:dyDescent="0.25">
      <c r="G536">
        <v>636</v>
      </c>
      <c r="H536" t="s">
        <v>1130</v>
      </c>
      <c r="I536" t="s">
        <v>3360</v>
      </c>
      <c r="J536" t="s">
        <v>4646</v>
      </c>
      <c r="K536" t="s">
        <v>5</v>
      </c>
      <c r="L536" t="s">
        <v>5</v>
      </c>
      <c r="M536" t="s">
        <v>4647</v>
      </c>
      <c r="N536" t="s">
        <v>3705</v>
      </c>
      <c r="O536" t="s">
        <v>4648</v>
      </c>
      <c r="P536" t="s">
        <v>3272</v>
      </c>
      <c r="Q536">
        <v>3</v>
      </c>
      <c r="R536" t="s">
        <v>208</v>
      </c>
      <c r="S536">
        <v>105</v>
      </c>
      <c r="T536">
        <v>16</v>
      </c>
      <c r="V536">
        <v>8</v>
      </c>
      <c r="W5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37" spans="7:23" x14ac:dyDescent="0.25">
      <c r="G537">
        <v>637</v>
      </c>
      <c r="H537" t="s">
        <v>1131</v>
      </c>
      <c r="I537" t="s">
        <v>3251</v>
      </c>
      <c r="J537" t="s">
        <v>4649</v>
      </c>
      <c r="K537" t="s">
        <v>5</v>
      </c>
      <c r="L537" t="s">
        <v>5</v>
      </c>
      <c r="M537" t="s">
        <v>4647</v>
      </c>
      <c r="N537" t="s">
        <v>3705</v>
      </c>
      <c r="O537" t="s">
        <v>4648</v>
      </c>
      <c r="P537" t="s">
        <v>3272</v>
      </c>
      <c r="Q537">
        <v>3</v>
      </c>
      <c r="R537" t="s">
        <v>208</v>
      </c>
      <c r="S537">
        <v>105</v>
      </c>
      <c r="T537">
        <v>16</v>
      </c>
      <c r="V537">
        <v>8</v>
      </c>
      <c r="W5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38" spans="7:23" x14ac:dyDescent="0.25">
      <c r="G538">
        <v>638</v>
      </c>
      <c r="H538" t="s">
        <v>1132</v>
      </c>
      <c r="I538" t="s">
        <v>3263</v>
      </c>
      <c r="J538" t="s">
        <v>4650</v>
      </c>
      <c r="K538" t="s">
        <v>5</v>
      </c>
      <c r="L538" t="s">
        <v>5</v>
      </c>
      <c r="M538" t="s">
        <v>4651</v>
      </c>
      <c r="N538" t="s">
        <v>3705</v>
      </c>
      <c r="O538" t="s">
        <v>4652</v>
      </c>
      <c r="P538" t="s">
        <v>3272</v>
      </c>
      <c r="Q538">
        <v>3</v>
      </c>
      <c r="R538" t="s">
        <v>208</v>
      </c>
      <c r="S538">
        <v>105</v>
      </c>
      <c r="T538">
        <v>16</v>
      </c>
      <c r="V538">
        <v>8</v>
      </c>
      <c r="W5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39" spans="7:23" x14ac:dyDescent="0.25">
      <c r="G539">
        <v>639</v>
      </c>
      <c r="H539" t="s">
        <v>1841</v>
      </c>
      <c r="I539" t="s">
        <v>3395</v>
      </c>
      <c r="J539" t="s">
        <v>4653</v>
      </c>
      <c r="K539" t="s">
        <v>5</v>
      </c>
      <c r="L539" t="s">
        <v>5</v>
      </c>
      <c r="M539" t="s">
        <v>4654</v>
      </c>
      <c r="N539" t="s">
        <v>3597</v>
      </c>
      <c r="O539" t="s">
        <v>4655</v>
      </c>
      <c r="P539" t="s">
        <v>3272</v>
      </c>
      <c r="Q539">
        <v>3</v>
      </c>
      <c r="R539" t="s">
        <v>210</v>
      </c>
      <c r="S539">
        <v>106</v>
      </c>
      <c r="T539">
        <v>16</v>
      </c>
      <c r="V539">
        <v>8</v>
      </c>
      <c r="W5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40" spans="7:23" x14ac:dyDescent="0.25">
      <c r="G540">
        <v>640</v>
      </c>
      <c r="H540" t="s">
        <v>1842</v>
      </c>
      <c r="I540" t="s">
        <v>3420</v>
      </c>
      <c r="J540" t="s">
        <v>4656</v>
      </c>
      <c r="K540" t="s">
        <v>5</v>
      </c>
      <c r="L540" t="s">
        <v>5</v>
      </c>
      <c r="M540" t="s">
        <v>4657</v>
      </c>
      <c r="N540" t="s">
        <v>3804</v>
      </c>
      <c r="O540" t="s">
        <v>4658</v>
      </c>
      <c r="P540" t="s">
        <v>3272</v>
      </c>
      <c r="Q540">
        <v>3</v>
      </c>
      <c r="R540" t="s">
        <v>210</v>
      </c>
      <c r="S540">
        <v>106</v>
      </c>
      <c r="T540">
        <v>16</v>
      </c>
      <c r="V540">
        <v>8</v>
      </c>
      <c r="W5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41" spans="7:23" x14ac:dyDescent="0.25">
      <c r="G541">
        <v>641</v>
      </c>
      <c r="H541" t="s">
        <v>1938</v>
      </c>
      <c r="I541" t="s">
        <v>3343</v>
      </c>
      <c r="J541" t="s">
        <v>4659</v>
      </c>
      <c r="K541" t="s">
        <v>5</v>
      </c>
      <c r="L541" t="s">
        <v>5</v>
      </c>
      <c r="M541" t="s">
        <v>4660</v>
      </c>
      <c r="N541" t="s">
        <v>3639</v>
      </c>
      <c r="O541" t="s">
        <v>4661</v>
      </c>
      <c r="P541" t="s">
        <v>3272</v>
      </c>
      <c r="Q541">
        <v>3</v>
      </c>
      <c r="R541" t="s">
        <v>218</v>
      </c>
      <c r="S541">
        <v>110</v>
      </c>
      <c r="T541">
        <v>16</v>
      </c>
      <c r="V541">
        <v>8</v>
      </c>
      <c r="W5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42" spans="7:23" x14ac:dyDescent="0.25">
      <c r="G542">
        <v>642</v>
      </c>
      <c r="H542" t="s">
        <v>1940</v>
      </c>
      <c r="I542" t="s">
        <v>3433</v>
      </c>
      <c r="J542" t="s">
        <v>4662</v>
      </c>
      <c r="K542" t="s">
        <v>5</v>
      </c>
      <c r="L542" t="s">
        <v>5</v>
      </c>
      <c r="M542" t="s">
        <v>4663</v>
      </c>
      <c r="N542" t="s">
        <v>3705</v>
      </c>
      <c r="O542" t="s">
        <v>4664</v>
      </c>
      <c r="P542" t="s">
        <v>3272</v>
      </c>
      <c r="Q542">
        <v>3</v>
      </c>
      <c r="R542" t="s">
        <v>218</v>
      </c>
      <c r="S542">
        <v>110</v>
      </c>
      <c r="T542">
        <v>16</v>
      </c>
      <c r="V542">
        <v>8</v>
      </c>
      <c r="W5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43" spans="7:23" x14ac:dyDescent="0.25">
      <c r="G543">
        <v>643</v>
      </c>
      <c r="H543" t="s">
        <v>1941</v>
      </c>
      <c r="I543" t="s">
        <v>3350</v>
      </c>
      <c r="J543" t="s">
        <v>4665</v>
      </c>
      <c r="K543" t="s">
        <v>5</v>
      </c>
      <c r="L543" t="s">
        <v>5</v>
      </c>
      <c r="M543" t="s">
        <v>4666</v>
      </c>
      <c r="N543" t="s">
        <v>3601</v>
      </c>
      <c r="O543" t="s">
        <v>4667</v>
      </c>
      <c r="P543" t="s">
        <v>3272</v>
      </c>
      <c r="Q543">
        <v>3</v>
      </c>
      <c r="R543" t="s">
        <v>218</v>
      </c>
      <c r="S543">
        <v>110</v>
      </c>
      <c r="T543">
        <v>16</v>
      </c>
      <c r="V543">
        <v>8</v>
      </c>
      <c r="W5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44" spans="7:23" x14ac:dyDescent="0.25">
      <c r="G544">
        <v>644</v>
      </c>
      <c r="H544" t="s">
        <v>1978</v>
      </c>
      <c r="I544" t="s">
        <v>3267</v>
      </c>
      <c r="J544" t="s">
        <v>4668</v>
      </c>
      <c r="K544" t="s">
        <v>5</v>
      </c>
      <c r="L544" t="s">
        <v>5</v>
      </c>
      <c r="M544" t="s">
        <v>4669</v>
      </c>
      <c r="N544" t="s">
        <v>3725</v>
      </c>
      <c r="O544" t="s">
        <v>4670</v>
      </c>
      <c r="P544" t="s">
        <v>3272</v>
      </c>
      <c r="Q544">
        <v>3</v>
      </c>
      <c r="R544" t="s">
        <v>218</v>
      </c>
      <c r="S544">
        <v>110</v>
      </c>
      <c r="T544">
        <v>16</v>
      </c>
      <c r="V544">
        <v>8</v>
      </c>
      <c r="W5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45" spans="7:23" x14ac:dyDescent="0.25">
      <c r="G545">
        <v>645</v>
      </c>
      <c r="H545" t="s">
        <v>2445</v>
      </c>
      <c r="I545" t="s">
        <v>3556</v>
      </c>
      <c r="J545" t="s">
        <v>4671</v>
      </c>
      <c r="K545" t="s">
        <v>5</v>
      </c>
      <c r="L545" t="s">
        <v>5</v>
      </c>
      <c r="M545" t="s">
        <v>3604</v>
      </c>
      <c r="N545" t="s">
        <v>3705</v>
      </c>
      <c r="O545" t="s">
        <v>4672</v>
      </c>
      <c r="P545" t="s">
        <v>3272</v>
      </c>
      <c r="Q545">
        <v>3</v>
      </c>
      <c r="R545" t="s">
        <v>218</v>
      </c>
      <c r="S545">
        <v>110</v>
      </c>
      <c r="T545">
        <v>16</v>
      </c>
      <c r="V545">
        <v>8</v>
      </c>
      <c r="W5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46" spans="7:23" x14ac:dyDescent="0.25">
      <c r="G546">
        <v>646</v>
      </c>
      <c r="H546" t="s">
        <v>2446</v>
      </c>
      <c r="I546" t="s">
        <v>3528</v>
      </c>
      <c r="J546" t="s">
        <v>4673</v>
      </c>
      <c r="K546" t="s">
        <v>5</v>
      </c>
      <c r="L546" t="s">
        <v>5</v>
      </c>
      <c r="M546" t="s">
        <v>3748</v>
      </c>
      <c r="N546" t="s">
        <v>3601</v>
      </c>
      <c r="O546" t="s">
        <v>4674</v>
      </c>
      <c r="P546" t="s">
        <v>3272</v>
      </c>
      <c r="Q546">
        <v>3</v>
      </c>
      <c r="R546" t="s">
        <v>218</v>
      </c>
      <c r="S546">
        <v>110</v>
      </c>
      <c r="T546">
        <v>16</v>
      </c>
      <c r="V546">
        <v>8</v>
      </c>
      <c r="W5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47" spans="7:23" x14ac:dyDescent="0.25">
      <c r="G547">
        <v>647</v>
      </c>
      <c r="H547" t="s">
        <v>2447</v>
      </c>
      <c r="I547" t="s">
        <v>3710</v>
      </c>
      <c r="J547" t="s">
        <v>4675</v>
      </c>
      <c r="K547" t="s">
        <v>5</v>
      </c>
      <c r="L547" t="s">
        <v>5</v>
      </c>
      <c r="M547" t="s">
        <v>3977</v>
      </c>
      <c r="N547" t="s">
        <v>3878</v>
      </c>
      <c r="O547" t="s">
        <v>4676</v>
      </c>
      <c r="P547" t="s">
        <v>3880</v>
      </c>
      <c r="Q547">
        <v>3</v>
      </c>
      <c r="R547" t="s">
        <v>218</v>
      </c>
      <c r="S547">
        <v>110</v>
      </c>
      <c r="T547">
        <v>16</v>
      </c>
      <c r="V547">
        <v>8</v>
      </c>
      <c r="W5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48" spans="7:23" x14ac:dyDescent="0.25">
      <c r="G548">
        <v>648</v>
      </c>
      <c r="H548" t="s">
        <v>2448</v>
      </c>
      <c r="I548" t="s">
        <v>3263</v>
      </c>
      <c r="J548" t="s">
        <v>4677</v>
      </c>
      <c r="K548" t="s">
        <v>5</v>
      </c>
      <c r="L548" t="s">
        <v>5</v>
      </c>
      <c r="M548" t="s">
        <v>4334</v>
      </c>
      <c r="N548" t="s">
        <v>3878</v>
      </c>
      <c r="O548" t="s">
        <v>4678</v>
      </c>
      <c r="P548" t="s">
        <v>3880</v>
      </c>
      <c r="Q548">
        <v>3</v>
      </c>
      <c r="R548" t="s">
        <v>218</v>
      </c>
      <c r="S548">
        <v>110</v>
      </c>
      <c r="T548">
        <v>16</v>
      </c>
      <c r="V548">
        <v>8</v>
      </c>
      <c r="W5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49" spans="7:23" x14ac:dyDescent="0.25">
      <c r="G549">
        <v>649</v>
      </c>
      <c r="H549" t="s">
        <v>2449</v>
      </c>
      <c r="I549" t="s">
        <v>3294</v>
      </c>
      <c r="J549" t="s">
        <v>4679</v>
      </c>
      <c r="K549" t="s">
        <v>5</v>
      </c>
      <c r="L549" t="s">
        <v>5</v>
      </c>
      <c r="M549" t="s">
        <v>4334</v>
      </c>
      <c r="N549" t="s">
        <v>3878</v>
      </c>
      <c r="O549" t="s">
        <v>4680</v>
      </c>
      <c r="P549" t="s">
        <v>3880</v>
      </c>
      <c r="Q549">
        <v>3</v>
      </c>
      <c r="R549" t="s">
        <v>218</v>
      </c>
      <c r="S549">
        <v>110</v>
      </c>
      <c r="T549">
        <v>16</v>
      </c>
      <c r="V549">
        <v>8</v>
      </c>
      <c r="W5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50" spans="7:23" x14ac:dyDescent="0.25">
      <c r="G550">
        <v>650</v>
      </c>
      <c r="H550" t="s">
        <v>2450</v>
      </c>
      <c r="I550" t="s">
        <v>3297</v>
      </c>
      <c r="J550" t="s">
        <v>4681</v>
      </c>
      <c r="K550" t="s">
        <v>5</v>
      </c>
      <c r="L550" t="s">
        <v>5</v>
      </c>
      <c r="M550" t="s">
        <v>4666</v>
      </c>
      <c r="N550" t="s">
        <v>3601</v>
      </c>
      <c r="O550" t="s">
        <v>4667</v>
      </c>
      <c r="P550" t="s">
        <v>3272</v>
      </c>
      <c r="Q550">
        <v>3</v>
      </c>
      <c r="R550" t="s">
        <v>218</v>
      </c>
      <c r="S550">
        <v>110</v>
      </c>
      <c r="T550">
        <v>16</v>
      </c>
      <c r="V550">
        <v>8</v>
      </c>
      <c r="W5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51" spans="7:23" x14ac:dyDescent="0.25">
      <c r="G551">
        <v>651</v>
      </c>
      <c r="H551" t="s">
        <v>2454</v>
      </c>
      <c r="I551" t="s">
        <v>3375</v>
      </c>
      <c r="J551" t="s">
        <v>4682</v>
      </c>
      <c r="K551" t="s">
        <v>5</v>
      </c>
      <c r="L551" t="s">
        <v>5</v>
      </c>
      <c r="M551" t="s">
        <v>4683</v>
      </c>
      <c r="N551" t="s">
        <v>3725</v>
      </c>
      <c r="O551" t="s">
        <v>4684</v>
      </c>
      <c r="P551" t="s">
        <v>3272</v>
      </c>
      <c r="Q551">
        <v>3</v>
      </c>
      <c r="R551" t="s">
        <v>218</v>
      </c>
      <c r="S551">
        <v>110</v>
      </c>
      <c r="T551">
        <v>16</v>
      </c>
      <c r="V551">
        <v>8</v>
      </c>
      <c r="W5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52" spans="7:23" x14ac:dyDescent="0.25">
      <c r="G552">
        <v>652</v>
      </c>
      <c r="H552" t="s">
        <v>2455</v>
      </c>
      <c r="I552" t="s">
        <v>3370</v>
      </c>
      <c r="J552" t="s">
        <v>4685</v>
      </c>
      <c r="K552" t="s">
        <v>5</v>
      </c>
      <c r="L552" t="s">
        <v>5</v>
      </c>
      <c r="M552" t="s">
        <v>4686</v>
      </c>
      <c r="N552" t="s">
        <v>3597</v>
      </c>
      <c r="O552" t="s">
        <v>4687</v>
      </c>
      <c r="P552" t="s">
        <v>3272</v>
      </c>
      <c r="Q552">
        <v>3</v>
      </c>
      <c r="R552" t="s">
        <v>218</v>
      </c>
      <c r="S552">
        <v>110</v>
      </c>
      <c r="T552">
        <v>16</v>
      </c>
      <c r="V552">
        <v>8</v>
      </c>
      <c r="W5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53" spans="7:23" x14ac:dyDescent="0.25">
      <c r="G553">
        <v>653</v>
      </c>
      <c r="H553" t="s">
        <v>2458</v>
      </c>
      <c r="I553" t="s">
        <v>3373</v>
      </c>
      <c r="J553" t="s">
        <v>4688</v>
      </c>
      <c r="K553" t="s">
        <v>5</v>
      </c>
      <c r="L553" t="s">
        <v>5</v>
      </c>
      <c r="M553" t="s">
        <v>4689</v>
      </c>
      <c r="N553" t="s">
        <v>3725</v>
      </c>
      <c r="O553" t="s">
        <v>4690</v>
      </c>
      <c r="P553" t="s">
        <v>3272</v>
      </c>
      <c r="Q553">
        <v>3</v>
      </c>
      <c r="R553" t="s">
        <v>218</v>
      </c>
      <c r="S553">
        <v>110</v>
      </c>
      <c r="T553">
        <v>16</v>
      </c>
      <c r="V553">
        <v>8</v>
      </c>
      <c r="W5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54" spans="7:23" x14ac:dyDescent="0.25">
      <c r="G554">
        <v>654</v>
      </c>
      <c r="H554" t="s">
        <v>2459</v>
      </c>
      <c r="I554" t="s">
        <v>3364</v>
      </c>
      <c r="J554" t="s">
        <v>4691</v>
      </c>
      <c r="K554" t="s">
        <v>5</v>
      </c>
      <c r="L554" t="s">
        <v>5</v>
      </c>
      <c r="M554" t="s">
        <v>3604</v>
      </c>
      <c r="N554" t="s">
        <v>3705</v>
      </c>
      <c r="O554" t="s">
        <v>4672</v>
      </c>
      <c r="P554" t="s">
        <v>3272</v>
      </c>
      <c r="Q554">
        <v>3</v>
      </c>
      <c r="R554" t="s">
        <v>218</v>
      </c>
      <c r="S554">
        <v>110</v>
      </c>
      <c r="T554">
        <v>16</v>
      </c>
      <c r="V554">
        <v>8</v>
      </c>
      <c r="W5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55" spans="7:23" x14ac:dyDescent="0.25">
      <c r="G555">
        <v>655</v>
      </c>
      <c r="H555" t="s">
        <v>2460</v>
      </c>
      <c r="I555" t="s">
        <v>3311</v>
      </c>
      <c r="J555" t="s">
        <v>4692</v>
      </c>
      <c r="K555" t="s">
        <v>5</v>
      </c>
      <c r="L555" t="s">
        <v>5</v>
      </c>
      <c r="M555" t="s">
        <v>3969</v>
      </c>
      <c r="N555" t="s">
        <v>3705</v>
      </c>
      <c r="O555" t="s">
        <v>4693</v>
      </c>
      <c r="P555" t="s">
        <v>3272</v>
      </c>
      <c r="Q555">
        <v>3</v>
      </c>
      <c r="R555" t="s">
        <v>218</v>
      </c>
      <c r="S555">
        <v>110</v>
      </c>
      <c r="T555">
        <v>16</v>
      </c>
      <c r="V555">
        <v>8</v>
      </c>
      <c r="W5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56" spans="7:23" x14ac:dyDescent="0.25">
      <c r="G556">
        <v>656</v>
      </c>
      <c r="H556" t="s">
        <v>2461</v>
      </c>
      <c r="I556" t="s">
        <v>3282</v>
      </c>
      <c r="J556" t="s">
        <v>4694</v>
      </c>
      <c r="K556" t="s">
        <v>5</v>
      </c>
      <c r="L556" t="s">
        <v>5</v>
      </c>
      <c r="M556" t="s">
        <v>3604</v>
      </c>
      <c r="N556" t="s">
        <v>3705</v>
      </c>
      <c r="O556" t="s">
        <v>4695</v>
      </c>
      <c r="P556" t="s">
        <v>3272</v>
      </c>
      <c r="Q556">
        <v>3</v>
      </c>
      <c r="R556" t="s">
        <v>218</v>
      </c>
      <c r="S556">
        <v>110</v>
      </c>
      <c r="T556">
        <v>16</v>
      </c>
      <c r="V556">
        <v>8</v>
      </c>
      <c r="W5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57" spans="7:23" x14ac:dyDescent="0.25">
      <c r="G557">
        <v>657</v>
      </c>
      <c r="H557" t="s">
        <v>2462</v>
      </c>
      <c r="I557" t="s">
        <v>3273</v>
      </c>
      <c r="J557" t="s">
        <v>4696</v>
      </c>
      <c r="K557" t="s">
        <v>5</v>
      </c>
      <c r="L557" t="s">
        <v>5</v>
      </c>
      <c r="M557" t="s">
        <v>3604</v>
      </c>
      <c r="N557" t="s">
        <v>3705</v>
      </c>
      <c r="O557" t="s">
        <v>4672</v>
      </c>
      <c r="P557" t="s">
        <v>3272</v>
      </c>
      <c r="Q557">
        <v>3</v>
      </c>
      <c r="R557" t="s">
        <v>218</v>
      </c>
      <c r="S557">
        <v>110</v>
      </c>
      <c r="T557">
        <v>16</v>
      </c>
      <c r="V557">
        <v>8</v>
      </c>
      <c r="W5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58" spans="7:23" x14ac:dyDescent="0.25">
      <c r="G558">
        <v>658</v>
      </c>
      <c r="H558" t="s">
        <v>2463</v>
      </c>
      <c r="I558" t="s">
        <v>3363</v>
      </c>
      <c r="J558" t="s">
        <v>4697</v>
      </c>
      <c r="K558" t="s">
        <v>5</v>
      </c>
      <c r="L558" t="s">
        <v>5</v>
      </c>
      <c r="M558" t="s">
        <v>3604</v>
      </c>
      <c r="N558" t="s">
        <v>3705</v>
      </c>
      <c r="O558" t="s">
        <v>4695</v>
      </c>
      <c r="P558" t="s">
        <v>3272</v>
      </c>
      <c r="Q558">
        <v>3</v>
      </c>
      <c r="R558" t="s">
        <v>218</v>
      </c>
      <c r="S558">
        <v>110</v>
      </c>
      <c r="T558">
        <v>16</v>
      </c>
      <c r="V558">
        <v>8</v>
      </c>
      <c r="W5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59" spans="7:23" x14ac:dyDescent="0.25">
      <c r="G559">
        <v>659</v>
      </c>
      <c r="H559" t="s">
        <v>2464</v>
      </c>
      <c r="I559" t="s">
        <v>3290</v>
      </c>
      <c r="J559" t="s">
        <v>4698</v>
      </c>
      <c r="K559" t="s">
        <v>5</v>
      </c>
      <c r="L559" t="s">
        <v>5</v>
      </c>
      <c r="M559" t="s">
        <v>3604</v>
      </c>
      <c r="N559" t="s">
        <v>3705</v>
      </c>
      <c r="O559" t="s">
        <v>4672</v>
      </c>
      <c r="P559" t="s">
        <v>3272</v>
      </c>
      <c r="Q559">
        <v>3</v>
      </c>
      <c r="R559" t="s">
        <v>218</v>
      </c>
      <c r="S559">
        <v>110</v>
      </c>
      <c r="T559">
        <v>16</v>
      </c>
      <c r="V559">
        <v>8</v>
      </c>
      <c r="W5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60" spans="7:23" x14ac:dyDescent="0.25">
      <c r="G560">
        <v>660</v>
      </c>
      <c r="H560" t="s">
        <v>2465</v>
      </c>
      <c r="I560" t="s">
        <v>3275</v>
      </c>
      <c r="J560" t="s">
        <v>4699</v>
      </c>
      <c r="K560" t="s">
        <v>5</v>
      </c>
      <c r="L560" t="s">
        <v>5</v>
      </c>
      <c r="M560" t="s">
        <v>3604</v>
      </c>
      <c r="N560" t="s">
        <v>3705</v>
      </c>
      <c r="O560" t="s">
        <v>4700</v>
      </c>
      <c r="P560" t="s">
        <v>3272</v>
      </c>
      <c r="Q560">
        <v>3</v>
      </c>
      <c r="R560" t="s">
        <v>218</v>
      </c>
      <c r="S560">
        <v>110</v>
      </c>
      <c r="T560">
        <v>16</v>
      </c>
      <c r="V560">
        <v>8</v>
      </c>
      <c r="W5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61" spans="7:23" x14ac:dyDescent="0.25">
      <c r="G561">
        <v>661</v>
      </c>
      <c r="H561" t="s">
        <v>2466</v>
      </c>
      <c r="I561" t="s">
        <v>3374</v>
      </c>
      <c r="J561" t="s">
        <v>4701</v>
      </c>
      <c r="K561" t="s">
        <v>5</v>
      </c>
      <c r="L561" t="s">
        <v>5</v>
      </c>
      <c r="M561" t="s">
        <v>4341</v>
      </c>
      <c r="N561" t="s">
        <v>3804</v>
      </c>
      <c r="O561" t="s">
        <v>4342</v>
      </c>
      <c r="P561" t="s">
        <v>3272</v>
      </c>
      <c r="Q561">
        <v>3</v>
      </c>
      <c r="R561" t="s">
        <v>218</v>
      </c>
      <c r="S561">
        <v>110</v>
      </c>
      <c r="T561">
        <v>16</v>
      </c>
      <c r="V561">
        <v>8</v>
      </c>
      <c r="W5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62" spans="7:23" x14ac:dyDescent="0.25">
      <c r="G562">
        <v>662</v>
      </c>
      <c r="H562" t="s">
        <v>2467</v>
      </c>
      <c r="I562" t="s">
        <v>3395</v>
      </c>
      <c r="J562" t="s">
        <v>4702</v>
      </c>
      <c r="K562" t="s">
        <v>5</v>
      </c>
      <c r="L562" t="s">
        <v>5</v>
      </c>
      <c r="M562" t="s">
        <v>4703</v>
      </c>
      <c r="N562" t="s">
        <v>3725</v>
      </c>
      <c r="O562" t="s">
        <v>4704</v>
      </c>
      <c r="P562" t="s">
        <v>3272</v>
      </c>
      <c r="Q562">
        <v>3</v>
      </c>
      <c r="R562" t="s">
        <v>218</v>
      </c>
      <c r="S562">
        <v>110</v>
      </c>
      <c r="T562">
        <v>16</v>
      </c>
      <c r="V562">
        <v>8</v>
      </c>
      <c r="W5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63" spans="7:23" x14ac:dyDescent="0.25">
      <c r="G563">
        <v>663</v>
      </c>
      <c r="H563" t="s">
        <v>2775</v>
      </c>
      <c r="I563" t="s">
        <v>3279</v>
      </c>
      <c r="J563" t="s">
        <v>4705</v>
      </c>
      <c r="K563" t="s">
        <v>5</v>
      </c>
      <c r="L563" t="s">
        <v>5</v>
      </c>
      <c r="M563" t="s">
        <v>4663</v>
      </c>
      <c r="N563" t="s">
        <v>3705</v>
      </c>
      <c r="O563" t="s">
        <v>4664</v>
      </c>
      <c r="P563" t="s">
        <v>3272</v>
      </c>
      <c r="Q563">
        <v>3</v>
      </c>
      <c r="R563" t="s">
        <v>218</v>
      </c>
      <c r="S563">
        <v>110</v>
      </c>
      <c r="T563">
        <v>16</v>
      </c>
      <c r="V563">
        <v>8</v>
      </c>
      <c r="W5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64" spans="7:23" x14ac:dyDescent="0.25">
      <c r="G564">
        <v>664</v>
      </c>
      <c r="H564" t="s">
        <v>2778</v>
      </c>
      <c r="I564" t="s">
        <v>3737</v>
      </c>
      <c r="J564" t="s">
        <v>4706</v>
      </c>
      <c r="K564" t="s">
        <v>5</v>
      </c>
      <c r="L564" t="s">
        <v>5</v>
      </c>
      <c r="M564" t="s">
        <v>4686</v>
      </c>
      <c r="N564" t="s">
        <v>3597</v>
      </c>
      <c r="O564" t="s">
        <v>4707</v>
      </c>
      <c r="P564" t="s">
        <v>3272</v>
      </c>
      <c r="Q564">
        <v>3</v>
      </c>
      <c r="R564" t="s">
        <v>218</v>
      </c>
      <c r="S564">
        <v>110</v>
      </c>
      <c r="T564">
        <v>16</v>
      </c>
      <c r="V564">
        <v>8</v>
      </c>
      <c r="W5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65" spans="7:23" x14ac:dyDescent="0.25">
      <c r="G565">
        <v>665</v>
      </c>
      <c r="H565" t="s">
        <v>2779</v>
      </c>
      <c r="I565" t="s">
        <v>3287</v>
      </c>
      <c r="J565" t="s">
        <v>4665</v>
      </c>
      <c r="K565" t="s">
        <v>5</v>
      </c>
      <c r="L565" t="s">
        <v>5</v>
      </c>
      <c r="M565" t="s">
        <v>4666</v>
      </c>
      <c r="N565" t="s">
        <v>3601</v>
      </c>
      <c r="O565" t="s">
        <v>4667</v>
      </c>
      <c r="P565" t="s">
        <v>3272</v>
      </c>
      <c r="Q565">
        <v>3</v>
      </c>
      <c r="R565" t="s">
        <v>218</v>
      </c>
      <c r="S565">
        <v>110</v>
      </c>
      <c r="T565">
        <v>16</v>
      </c>
      <c r="V565">
        <v>8</v>
      </c>
      <c r="W5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66" spans="7:23" x14ac:dyDescent="0.25">
      <c r="G566">
        <v>666</v>
      </c>
      <c r="H566" t="s">
        <v>2697</v>
      </c>
      <c r="I566" t="s">
        <v>3395</v>
      </c>
      <c r="J566" t="s">
        <v>4708</v>
      </c>
      <c r="K566" t="s">
        <v>5</v>
      </c>
      <c r="L566" t="s">
        <v>5</v>
      </c>
      <c r="M566" t="s">
        <v>3933</v>
      </c>
      <c r="N566" t="s">
        <v>3878</v>
      </c>
      <c r="O566" t="s">
        <v>4709</v>
      </c>
      <c r="P566" t="s">
        <v>3880</v>
      </c>
      <c r="Q566">
        <v>3</v>
      </c>
      <c r="R566" t="s">
        <v>238</v>
      </c>
      <c r="S566">
        <v>120</v>
      </c>
      <c r="T566">
        <v>16</v>
      </c>
      <c r="V566">
        <v>8</v>
      </c>
      <c r="W5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67" spans="7:23" x14ac:dyDescent="0.25">
      <c r="G567">
        <v>667</v>
      </c>
      <c r="H567" t="s">
        <v>2475</v>
      </c>
      <c r="I567" t="s">
        <v>4710</v>
      </c>
      <c r="J567" t="s">
        <v>4711</v>
      </c>
      <c r="K567" t="s">
        <v>5</v>
      </c>
      <c r="L567" t="s">
        <v>5</v>
      </c>
      <c r="M567" t="s">
        <v>3977</v>
      </c>
      <c r="N567" t="s">
        <v>3878</v>
      </c>
      <c r="O567" t="s">
        <v>4712</v>
      </c>
      <c r="P567" t="s">
        <v>3880</v>
      </c>
      <c r="Q567">
        <v>3</v>
      </c>
      <c r="R567" t="s">
        <v>302</v>
      </c>
      <c r="S567">
        <v>152</v>
      </c>
      <c r="T567">
        <v>16</v>
      </c>
      <c r="V567">
        <v>8</v>
      </c>
      <c r="W5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68" spans="7:23" x14ac:dyDescent="0.25">
      <c r="G568">
        <v>668</v>
      </c>
      <c r="H568" t="s">
        <v>1758</v>
      </c>
      <c r="I568" t="s">
        <v>3395</v>
      </c>
      <c r="J568" t="s">
        <v>4713</v>
      </c>
      <c r="K568" t="s">
        <v>5</v>
      </c>
      <c r="L568" t="s">
        <v>5</v>
      </c>
      <c r="M568" t="s">
        <v>4714</v>
      </c>
      <c r="N568" t="s">
        <v>4715</v>
      </c>
      <c r="O568" t="s">
        <v>4716</v>
      </c>
      <c r="P568" t="s">
        <v>3880</v>
      </c>
      <c r="Q568">
        <v>3</v>
      </c>
      <c r="R568" t="s">
        <v>312</v>
      </c>
      <c r="S568">
        <v>157</v>
      </c>
      <c r="T568">
        <v>16</v>
      </c>
      <c r="V568">
        <v>8</v>
      </c>
      <c r="W5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69" spans="7:23" x14ac:dyDescent="0.25">
      <c r="G569">
        <v>669</v>
      </c>
      <c r="H569" t="s">
        <v>315</v>
      </c>
      <c r="I569" t="s">
        <v>3395</v>
      </c>
      <c r="J569" t="s">
        <v>4717</v>
      </c>
      <c r="K569" t="s">
        <v>5</v>
      </c>
      <c r="L569" t="s">
        <v>5</v>
      </c>
      <c r="M569" t="s">
        <v>4718</v>
      </c>
      <c r="N569" t="s">
        <v>3705</v>
      </c>
      <c r="O569" t="s">
        <v>4719</v>
      </c>
      <c r="P569" t="s">
        <v>3272</v>
      </c>
      <c r="Q569">
        <v>3</v>
      </c>
      <c r="R569" t="s">
        <v>314</v>
      </c>
      <c r="S569">
        <v>158</v>
      </c>
      <c r="T569">
        <v>16</v>
      </c>
      <c r="V569">
        <v>8</v>
      </c>
      <c r="W5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70" spans="7:23" x14ac:dyDescent="0.25">
      <c r="G570">
        <v>670</v>
      </c>
      <c r="H570" t="s">
        <v>315</v>
      </c>
      <c r="I570" t="s">
        <v>3420</v>
      </c>
      <c r="J570" t="s">
        <v>4720</v>
      </c>
      <c r="K570" t="s">
        <v>5</v>
      </c>
      <c r="L570" t="s">
        <v>5</v>
      </c>
      <c r="M570" t="s">
        <v>4721</v>
      </c>
      <c r="N570" t="s">
        <v>3705</v>
      </c>
      <c r="O570" t="s">
        <v>4722</v>
      </c>
      <c r="P570" t="s">
        <v>3272</v>
      </c>
      <c r="Q570">
        <v>3</v>
      </c>
      <c r="R570" t="s">
        <v>314</v>
      </c>
      <c r="S570">
        <v>158</v>
      </c>
      <c r="T570">
        <v>16</v>
      </c>
      <c r="V570">
        <v>8</v>
      </c>
      <c r="W5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71" spans="7:23" x14ac:dyDescent="0.25">
      <c r="G571">
        <v>671</v>
      </c>
      <c r="H571" t="s">
        <v>319</v>
      </c>
      <c r="I571" t="s">
        <v>3395</v>
      </c>
      <c r="J571" t="s">
        <v>4723</v>
      </c>
      <c r="K571" t="s">
        <v>5</v>
      </c>
      <c r="L571" t="s">
        <v>5</v>
      </c>
      <c r="M571" t="s">
        <v>4724</v>
      </c>
      <c r="N571" t="s">
        <v>3597</v>
      </c>
      <c r="O571" t="s">
        <v>4725</v>
      </c>
      <c r="P571" t="s">
        <v>3272</v>
      </c>
      <c r="Q571">
        <v>3</v>
      </c>
      <c r="R571" t="s">
        <v>318</v>
      </c>
      <c r="S571">
        <v>160</v>
      </c>
      <c r="T571">
        <v>16</v>
      </c>
      <c r="V571">
        <v>8</v>
      </c>
      <c r="W5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72" spans="7:23" x14ac:dyDescent="0.25">
      <c r="G572">
        <v>672</v>
      </c>
      <c r="H572" t="s">
        <v>2324</v>
      </c>
      <c r="I572" t="s">
        <v>3395</v>
      </c>
      <c r="J572" t="s">
        <v>4726</v>
      </c>
      <c r="K572" t="s">
        <v>4727</v>
      </c>
      <c r="L572" t="s">
        <v>5</v>
      </c>
      <c r="M572" t="s">
        <v>4212</v>
      </c>
      <c r="N572" t="s">
        <v>3601</v>
      </c>
      <c r="O572" t="s">
        <v>4213</v>
      </c>
      <c r="P572" t="s">
        <v>3272</v>
      </c>
      <c r="Q572">
        <v>3</v>
      </c>
      <c r="R572" t="s">
        <v>326</v>
      </c>
      <c r="S572">
        <v>164</v>
      </c>
      <c r="T572">
        <v>16</v>
      </c>
      <c r="V572">
        <v>8</v>
      </c>
      <c r="W5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73" spans="7:23" x14ac:dyDescent="0.25">
      <c r="G573">
        <v>673</v>
      </c>
      <c r="H573" t="s">
        <v>2495</v>
      </c>
      <c r="I573" t="s">
        <v>3420</v>
      </c>
      <c r="J573" t="s">
        <v>4728</v>
      </c>
      <c r="K573" t="s">
        <v>5</v>
      </c>
      <c r="L573" t="s">
        <v>5</v>
      </c>
      <c r="M573" t="s">
        <v>4729</v>
      </c>
      <c r="N573" t="s">
        <v>3824</v>
      </c>
      <c r="O573" t="s">
        <v>4730</v>
      </c>
      <c r="P573" t="s">
        <v>3272</v>
      </c>
      <c r="Q573">
        <v>3</v>
      </c>
      <c r="R573" t="s">
        <v>328</v>
      </c>
      <c r="S573">
        <v>165</v>
      </c>
      <c r="T573">
        <v>16</v>
      </c>
      <c r="V573">
        <v>8</v>
      </c>
      <c r="W5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74" spans="7:23" x14ac:dyDescent="0.25">
      <c r="G574">
        <v>674</v>
      </c>
      <c r="H574" t="s">
        <v>2497</v>
      </c>
      <c r="I574" t="s">
        <v>3395</v>
      </c>
      <c r="J574" t="s">
        <v>4731</v>
      </c>
      <c r="K574" t="s">
        <v>5</v>
      </c>
      <c r="L574" t="s">
        <v>5</v>
      </c>
      <c r="M574" t="s">
        <v>4547</v>
      </c>
      <c r="N574" t="s">
        <v>3824</v>
      </c>
      <c r="O574" t="s">
        <v>4732</v>
      </c>
      <c r="P574" t="s">
        <v>3272</v>
      </c>
      <c r="Q574">
        <v>3</v>
      </c>
      <c r="R574" t="s">
        <v>328</v>
      </c>
      <c r="S574">
        <v>165</v>
      </c>
      <c r="T574">
        <v>16</v>
      </c>
      <c r="V574">
        <v>8</v>
      </c>
      <c r="W5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75" spans="7:23" x14ac:dyDescent="0.25">
      <c r="G575">
        <v>675</v>
      </c>
      <c r="H575" t="s">
        <v>1057</v>
      </c>
      <c r="I575" t="s">
        <v>3350</v>
      </c>
      <c r="J575" t="s">
        <v>4733</v>
      </c>
      <c r="K575" t="s">
        <v>5</v>
      </c>
      <c r="L575" t="s">
        <v>5</v>
      </c>
      <c r="M575" t="s">
        <v>3718</v>
      </c>
      <c r="N575" t="s">
        <v>3878</v>
      </c>
      <c r="O575" t="s">
        <v>4734</v>
      </c>
      <c r="P575" t="s">
        <v>3880</v>
      </c>
      <c r="Q575">
        <v>3</v>
      </c>
      <c r="R575" t="s">
        <v>354</v>
      </c>
      <c r="S575">
        <v>178</v>
      </c>
      <c r="T575">
        <v>16</v>
      </c>
      <c r="V575">
        <v>8</v>
      </c>
      <c r="W5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76" spans="7:23" x14ac:dyDescent="0.25">
      <c r="G576">
        <v>676</v>
      </c>
      <c r="H576" t="s">
        <v>1290</v>
      </c>
      <c r="I576" t="s">
        <v>3263</v>
      </c>
      <c r="J576" t="s">
        <v>4735</v>
      </c>
      <c r="K576" t="s">
        <v>5</v>
      </c>
      <c r="L576" t="s">
        <v>5</v>
      </c>
      <c r="M576" t="s">
        <v>4736</v>
      </c>
      <c r="N576" t="s">
        <v>3759</v>
      </c>
      <c r="O576" t="s">
        <v>4737</v>
      </c>
      <c r="P576" t="s">
        <v>3272</v>
      </c>
      <c r="Q576">
        <v>3</v>
      </c>
      <c r="R576" t="s">
        <v>362</v>
      </c>
      <c r="S576">
        <v>182</v>
      </c>
      <c r="T576">
        <v>16</v>
      </c>
      <c r="V576">
        <v>8</v>
      </c>
      <c r="W5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77" spans="7:23" x14ac:dyDescent="0.25">
      <c r="G577">
        <v>677</v>
      </c>
      <c r="H577" t="s">
        <v>1332</v>
      </c>
      <c r="I577" t="s">
        <v>3420</v>
      </c>
      <c r="J577" t="s">
        <v>4738</v>
      </c>
      <c r="K577" t="s">
        <v>5</v>
      </c>
      <c r="L577" t="s">
        <v>5</v>
      </c>
      <c r="M577" t="s">
        <v>3977</v>
      </c>
      <c r="N577" t="s">
        <v>3878</v>
      </c>
      <c r="O577" t="s">
        <v>4739</v>
      </c>
      <c r="P577" t="s">
        <v>3880</v>
      </c>
      <c r="Q577">
        <v>3</v>
      </c>
      <c r="R577" t="s">
        <v>362</v>
      </c>
      <c r="S577">
        <v>182</v>
      </c>
      <c r="T577">
        <v>16</v>
      </c>
      <c r="V577">
        <v>8</v>
      </c>
      <c r="W5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78" spans="7:23" x14ac:dyDescent="0.25">
      <c r="G578">
        <v>678</v>
      </c>
      <c r="H578" t="s">
        <v>1570</v>
      </c>
      <c r="I578" t="s">
        <v>3251</v>
      </c>
      <c r="J578" t="s">
        <v>4740</v>
      </c>
      <c r="K578" t="s">
        <v>5</v>
      </c>
      <c r="L578" t="s">
        <v>5</v>
      </c>
      <c r="M578" t="s">
        <v>3977</v>
      </c>
      <c r="N578" t="s">
        <v>3878</v>
      </c>
      <c r="O578" t="s">
        <v>4741</v>
      </c>
      <c r="P578" t="s">
        <v>3880</v>
      </c>
      <c r="Q578">
        <v>3</v>
      </c>
      <c r="R578" t="s">
        <v>362</v>
      </c>
      <c r="S578">
        <v>182</v>
      </c>
      <c r="T578">
        <v>16</v>
      </c>
      <c r="V578">
        <v>8</v>
      </c>
      <c r="W5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79" spans="7:23" x14ac:dyDescent="0.25">
      <c r="G579">
        <v>679</v>
      </c>
      <c r="H579" t="s">
        <v>1782</v>
      </c>
      <c r="I579" t="s">
        <v>3433</v>
      </c>
      <c r="J579" t="s">
        <v>4742</v>
      </c>
      <c r="K579" t="s">
        <v>5</v>
      </c>
      <c r="L579" t="s">
        <v>5</v>
      </c>
      <c r="M579" t="s">
        <v>4743</v>
      </c>
      <c r="N579" t="s">
        <v>3725</v>
      </c>
      <c r="O579" t="s">
        <v>4744</v>
      </c>
      <c r="P579" t="s">
        <v>3272</v>
      </c>
      <c r="Q579">
        <v>3</v>
      </c>
      <c r="R579" t="s">
        <v>362</v>
      </c>
      <c r="S579">
        <v>182</v>
      </c>
      <c r="T579">
        <v>16</v>
      </c>
      <c r="V579">
        <v>8</v>
      </c>
      <c r="W5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80" spans="7:23" x14ac:dyDescent="0.25">
      <c r="G580">
        <v>680</v>
      </c>
      <c r="H580" t="s">
        <v>1818</v>
      </c>
      <c r="I580" t="s">
        <v>3294</v>
      </c>
      <c r="J580" t="s">
        <v>4745</v>
      </c>
      <c r="K580" t="s">
        <v>5</v>
      </c>
      <c r="L580" t="s">
        <v>5</v>
      </c>
      <c r="M580" t="s">
        <v>3695</v>
      </c>
      <c r="N580" t="s">
        <v>4358</v>
      </c>
      <c r="O580" t="s">
        <v>4746</v>
      </c>
      <c r="P580" t="s">
        <v>3272</v>
      </c>
      <c r="Q580">
        <v>3</v>
      </c>
      <c r="R580" t="s">
        <v>362</v>
      </c>
      <c r="S580">
        <v>182</v>
      </c>
      <c r="T580">
        <v>16</v>
      </c>
      <c r="V580">
        <v>8</v>
      </c>
      <c r="W5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81" spans="7:23" x14ac:dyDescent="0.25">
      <c r="G581">
        <v>681</v>
      </c>
      <c r="H581" t="s">
        <v>1866</v>
      </c>
      <c r="I581" t="s">
        <v>3360</v>
      </c>
      <c r="J581" t="s">
        <v>4747</v>
      </c>
      <c r="K581" t="s">
        <v>5</v>
      </c>
      <c r="L581" t="s">
        <v>5</v>
      </c>
      <c r="M581" t="s">
        <v>4748</v>
      </c>
      <c r="N581" t="s">
        <v>3725</v>
      </c>
      <c r="O581" t="s">
        <v>4749</v>
      </c>
      <c r="P581" t="s">
        <v>3272</v>
      </c>
      <c r="Q581">
        <v>3</v>
      </c>
      <c r="R581" t="s">
        <v>362</v>
      </c>
      <c r="S581">
        <v>182</v>
      </c>
      <c r="T581">
        <v>16</v>
      </c>
      <c r="V581">
        <v>8</v>
      </c>
      <c r="W5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82" spans="7:23" x14ac:dyDescent="0.25">
      <c r="G582">
        <v>682</v>
      </c>
      <c r="H582" t="s">
        <v>2380</v>
      </c>
      <c r="I582" t="s">
        <v>3297</v>
      </c>
      <c r="J582" t="s">
        <v>4750</v>
      </c>
      <c r="K582" t="s">
        <v>5</v>
      </c>
      <c r="L582" t="s">
        <v>5</v>
      </c>
      <c r="M582" t="s">
        <v>4751</v>
      </c>
      <c r="N582" t="s">
        <v>3567</v>
      </c>
      <c r="O582" t="s">
        <v>4752</v>
      </c>
      <c r="P582" t="s">
        <v>3272</v>
      </c>
      <c r="Q582">
        <v>3</v>
      </c>
      <c r="R582" t="s">
        <v>362</v>
      </c>
      <c r="S582">
        <v>182</v>
      </c>
      <c r="T582">
        <v>16</v>
      </c>
      <c r="V582">
        <v>8</v>
      </c>
      <c r="W5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83" spans="7:23" x14ac:dyDescent="0.25">
      <c r="G583">
        <v>683</v>
      </c>
      <c r="H583" t="s">
        <v>2402</v>
      </c>
      <c r="I583" t="s">
        <v>3350</v>
      </c>
      <c r="J583" t="s">
        <v>4753</v>
      </c>
      <c r="K583" t="s">
        <v>5</v>
      </c>
      <c r="L583" t="s">
        <v>5</v>
      </c>
      <c r="M583" t="s">
        <v>4188</v>
      </c>
      <c r="N583" t="s">
        <v>3601</v>
      </c>
      <c r="O583" t="s">
        <v>4189</v>
      </c>
      <c r="P583" t="s">
        <v>3272</v>
      </c>
      <c r="Q583">
        <v>3</v>
      </c>
      <c r="R583" t="s">
        <v>362</v>
      </c>
      <c r="S583">
        <v>182</v>
      </c>
      <c r="T583">
        <v>16</v>
      </c>
      <c r="V583">
        <v>8</v>
      </c>
      <c r="W5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84" spans="7:23" x14ac:dyDescent="0.25">
      <c r="G584">
        <v>684</v>
      </c>
      <c r="H584" t="s">
        <v>2443</v>
      </c>
      <c r="I584" t="s">
        <v>3343</v>
      </c>
      <c r="J584" t="s">
        <v>4754</v>
      </c>
      <c r="K584" t="s">
        <v>5</v>
      </c>
      <c r="L584" t="s">
        <v>5</v>
      </c>
      <c r="M584" t="s">
        <v>3695</v>
      </c>
      <c r="N584" t="s">
        <v>4358</v>
      </c>
      <c r="O584" t="s">
        <v>4755</v>
      </c>
      <c r="P584" t="s">
        <v>3272</v>
      </c>
      <c r="Q584">
        <v>3</v>
      </c>
      <c r="R584" t="s">
        <v>362</v>
      </c>
      <c r="S584">
        <v>182</v>
      </c>
      <c r="T584">
        <v>16</v>
      </c>
      <c r="V584">
        <v>8</v>
      </c>
      <c r="W5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85" spans="7:23" x14ac:dyDescent="0.25">
      <c r="G585">
        <v>685</v>
      </c>
      <c r="H585" t="s">
        <v>2593</v>
      </c>
      <c r="I585" t="s">
        <v>3395</v>
      </c>
      <c r="J585" t="s">
        <v>4756</v>
      </c>
      <c r="K585" t="s">
        <v>4757</v>
      </c>
      <c r="L585" t="s">
        <v>5</v>
      </c>
      <c r="M585" t="s">
        <v>4758</v>
      </c>
      <c r="N585" t="s">
        <v>4345</v>
      </c>
      <c r="O585" t="s">
        <v>4759</v>
      </c>
      <c r="P585" t="s">
        <v>3272</v>
      </c>
      <c r="Q585">
        <v>3</v>
      </c>
      <c r="R585" t="s">
        <v>362</v>
      </c>
      <c r="S585">
        <v>182</v>
      </c>
      <c r="T585">
        <v>16</v>
      </c>
      <c r="V585">
        <v>8</v>
      </c>
      <c r="W5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86" spans="7:23" x14ac:dyDescent="0.25">
      <c r="G586">
        <v>686</v>
      </c>
      <c r="H586" t="s">
        <v>3013</v>
      </c>
      <c r="I586" t="s">
        <v>3263</v>
      </c>
      <c r="J586" t="s">
        <v>4760</v>
      </c>
      <c r="K586" t="s">
        <v>5</v>
      </c>
      <c r="L586" t="s">
        <v>5</v>
      </c>
      <c r="M586" t="s">
        <v>4761</v>
      </c>
      <c r="N586" t="s">
        <v>3804</v>
      </c>
      <c r="O586" t="s">
        <v>4762</v>
      </c>
      <c r="P586" t="s">
        <v>3272</v>
      </c>
      <c r="Q586">
        <v>3</v>
      </c>
      <c r="R586" t="s">
        <v>372</v>
      </c>
      <c r="S586">
        <v>187</v>
      </c>
      <c r="T586">
        <v>16</v>
      </c>
      <c r="V586">
        <v>8</v>
      </c>
      <c r="W5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87" spans="7:23" x14ac:dyDescent="0.25">
      <c r="G587">
        <v>687</v>
      </c>
      <c r="H587" t="s">
        <v>3018</v>
      </c>
      <c r="I587" t="s">
        <v>3287</v>
      </c>
      <c r="J587" t="s">
        <v>4763</v>
      </c>
      <c r="K587" t="s">
        <v>5</v>
      </c>
      <c r="L587" t="s">
        <v>5</v>
      </c>
      <c r="M587" t="s">
        <v>3740</v>
      </c>
      <c r="N587" t="s">
        <v>3597</v>
      </c>
      <c r="O587" t="s">
        <v>3741</v>
      </c>
      <c r="P587" t="s">
        <v>3272</v>
      </c>
      <c r="Q587">
        <v>3</v>
      </c>
      <c r="R587" t="s">
        <v>372</v>
      </c>
      <c r="S587">
        <v>187</v>
      </c>
      <c r="T587">
        <v>16</v>
      </c>
      <c r="V587">
        <v>8</v>
      </c>
      <c r="W5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88" spans="7:23" x14ac:dyDescent="0.25">
      <c r="G588">
        <v>688</v>
      </c>
      <c r="H588" t="s">
        <v>3019</v>
      </c>
      <c r="I588" t="s">
        <v>3618</v>
      </c>
      <c r="J588" t="s">
        <v>4764</v>
      </c>
      <c r="K588" t="s">
        <v>5</v>
      </c>
      <c r="L588" t="s">
        <v>5</v>
      </c>
      <c r="M588" t="s">
        <v>4765</v>
      </c>
      <c r="N588" t="s">
        <v>3797</v>
      </c>
      <c r="O588" t="s">
        <v>4766</v>
      </c>
      <c r="P588" t="s">
        <v>3272</v>
      </c>
      <c r="Q588">
        <v>3</v>
      </c>
      <c r="R588" t="s">
        <v>372</v>
      </c>
      <c r="S588">
        <v>187</v>
      </c>
      <c r="T588">
        <v>16</v>
      </c>
      <c r="V588">
        <v>8</v>
      </c>
      <c r="W5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89" spans="7:23" x14ac:dyDescent="0.25">
      <c r="G589">
        <v>689</v>
      </c>
      <c r="H589" t="s">
        <v>3022</v>
      </c>
      <c r="I589" t="s">
        <v>3420</v>
      </c>
      <c r="J589" t="s">
        <v>4767</v>
      </c>
      <c r="K589" t="s">
        <v>5</v>
      </c>
      <c r="L589" t="s">
        <v>5</v>
      </c>
      <c r="M589" t="s">
        <v>4768</v>
      </c>
      <c r="N589" t="s">
        <v>4345</v>
      </c>
      <c r="O589" t="s">
        <v>4769</v>
      </c>
      <c r="P589" t="s">
        <v>3272</v>
      </c>
      <c r="Q589">
        <v>3</v>
      </c>
      <c r="R589" t="s">
        <v>372</v>
      </c>
      <c r="S589">
        <v>187</v>
      </c>
      <c r="T589">
        <v>16</v>
      </c>
      <c r="V589">
        <v>8</v>
      </c>
      <c r="W5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90" spans="7:23" x14ac:dyDescent="0.25">
      <c r="G590">
        <v>690</v>
      </c>
      <c r="H590" t="s">
        <v>3024</v>
      </c>
      <c r="I590" t="s">
        <v>3425</v>
      </c>
      <c r="J590" t="s">
        <v>4770</v>
      </c>
      <c r="K590" t="s">
        <v>5</v>
      </c>
      <c r="L590" t="s">
        <v>5</v>
      </c>
      <c r="M590" t="s">
        <v>4470</v>
      </c>
      <c r="N590" t="s">
        <v>4345</v>
      </c>
      <c r="O590" t="s">
        <v>4771</v>
      </c>
      <c r="P590" t="s">
        <v>3272</v>
      </c>
      <c r="Q590">
        <v>3</v>
      </c>
      <c r="R590" t="s">
        <v>372</v>
      </c>
      <c r="S590">
        <v>187</v>
      </c>
      <c r="T590">
        <v>16</v>
      </c>
      <c r="V590">
        <v>8</v>
      </c>
      <c r="W5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91" spans="7:23" x14ac:dyDescent="0.25">
      <c r="G591">
        <v>691</v>
      </c>
      <c r="H591" t="s">
        <v>381</v>
      </c>
      <c r="I591" t="s">
        <v>3395</v>
      </c>
      <c r="J591" t="s">
        <v>4772</v>
      </c>
      <c r="K591" t="s">
        <v>4773</v>
      </c>
      <c r="L591" t="s">
        <v>5</v>
      </c>
      <c r="M591" t="s">
        <v>3695</v>
      </c>
      <c r="N591" t="s">
        <v>3601</v>
      </c>
      <c r="O591" t="s">
        <v>4774</v>
      </c>
      <c r="P591" t="s">
        <v>3272</v>
      </c>
      <c r="Q591">
        <v>3</v>
      </c>
      <c r="R591" t="s">
        <v>380</v>
      </c>
      <c r="S591">
        <v>191</v>
      </c>
      <c r="T591">
        <v>16</v>
      </c>
      <c r="V591">
        <v>8</v>
      </c>
      <c r="W5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92" spans="7:23" x14ac:dyDescent="0.25">
      <c r="G592">
        <v>692</v>
      </c>
      <c r="H592" t="s">
        <v>1343</v>
      </c>
      <c r="I592" t="s">
        <v>3420</v>
      </c>
      <c r="J592" t="s">
        <v>4775</v>
      </c>
      <c r="K592" t="s">
        <v>5</v>
      </c>
      <c r="L592" t="s">
        <v>5</v>
      </c>
      <c r="M592" t="s">
        <v>4776</v>
      </c>
      <c r="N592" t="s">
        <v>3601</v>
      </c>
      <c r="O592" t="s">
        <v>4777</v>
      </c>
      <c r="P592" t="s">
        <v>3272</v>
      </c>
      <c r="Q592">
        <v>3</v>
      </c>
      <c r="R592" t="s">
        <v>382</v>
      </c>
      <c r="S592">
        <v>192</v>
      </c>
      <c r="T592">
        <v>16</v>
      </c>
      <c r="V592">
        <v>8</v>
      </c>
      <c r="W5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93" spans="7:23" x14ac:dyDescent="0.25">
      <c r="G593">
        <v>693</v>
      </c>
      <c r="H593" t="s">
        <v>383</v>
      </c>
      <c r="I593" t="s">
        <v>3395</v>
      </c>
      <c r="J593" t="s">
        <v>4778</v>
      </c>
      <c r="K593" t="s">
        <v>5</v>
      </c>
      <c r="L593" t="s">
        <v>5</v>
      </c>
      <c r="M593" t="s">
        <v>4779</v>
      </c>
      <c r="N593" t="s">
        <v>3601</v>
      </c>
      <c r="O593" t="s">
        <v>4780</v>
      </c>
      <c r="P593" t="s">
        <v>3272</v>
      </c>
      <c r="Q593">
        <v>3</v>
      </c>
      <c r="R593" t="s">
        <v>382</v>
      </c>
      <c r="S593">
        <v>192</v>
      </c>
      <c r="T593">
        <v>16</v>
      </c>
      <c r="V593">
        <v>8</v>
      </c>
      <c r="W5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94" spans="7:23" x14ac:dyDescent="0.25">
      <c r="G594">
        <v>694</v>
      </c>
      <c r="H594" t="s">
        <v>385</v>
      </c>
      <c r="I594" t="s">
        <v>3395</v>
      </c>
      <c r="J594" t="s">
        <v>4781</v>
      </c>
      <c r="K594" t="s">
        <v>5</v>
      </c>
      <c r="L594" t="s">
        <v>5</v>
      </c>
      <c r="M594" t="s">
        <v>4782</v>
      </c>
      <c r="N594" t="s">
        <v>3725</v>
      </c>
      <c r="O594" t="s">
        <v>4783</v>
      </c>
      <c r="P594" t="s">
        <v>3272</v>
      </c>
      <c r="Q594">
        <v>3</v>
      </c>
      <c r="R594" t="s">
        <v>384</v>
      </c>
      <c r="S594">
        <v>193</v>
      </c>
      <c r="T594">
        <v>16</v>
      </c>
      <c r="V594">
        <v>8</v>
      </c>
      <c r="W5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95" spans="7:23" x14ac:dyDescent="0.25">
      <c r="G595">
        <v>695</v>
      </c>
      <c r="H595" t="s">
        <v>387</v>
      </c>
      <c r="I595" t="s">
        <v>3395</v>
      </c>
      <c r="J595" t="s">
        <v>4784</v>
      </c>
      <c r="K595" t="s">
        <v>5</v>
      </c>
      <c r="L595" t="s">
        <v>5</v>
      </c>
      <c r="M595" t="s">
        <v>4476</v>
      </c>
      <c r="N595" t="s">
        <v>3705</v>
      </c>
      <c r="O595" t="s">
        <v>4785</v>
      </c>
      <c r="P595" t="s">
        <v>3272</v>
      </c>
      <c r="Q595">
        <v>3</v>
      </c>
      <c r="R595" t="s">
        <v>386</v>
      </c>
      <c r="S595">
        <v>194</v>
      </c>
      <c r="T595">
        <v>16</v>
      </c>
      <c r="V595">
        <v>8</v>
      </c>
      <c r="W5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96" spans="7:23" x14ac:dyDescent="0.25">
      <c r="G596">
        <v>696</v>
      </c>
      <c r="H596" t="s">
        <v>389</v>
      </c>
      <c r="I596" t="s">
        <v>3395</v>
      </c>
      <c r="J596" t="s">
        <v>4786</v>
      </c>
      <c r="K596" t="s">
        <v>5</v>
      </c>
      <c r="L596" t="s">
        <v>5</v>
      </c>
      <c r="M596" t="s">
        <v>4787</v>
      </c>
      <c r="N596" t="s">
        <v>3597</v>
      </c>
      <c r="O596" t="s">
        <v>4788</v>
      </c>
      <c r="P596" t="s">
        <v>3272</v>
      </c>
      <c r="Q596">
        <v>3</v>
      </c>
      <c r="R596" t="s">
        <v>388</v>
      </c>
      <c r="S596">
        <v>195</v>
      </c>
      <c r="T596">
        <v>16</v>
      </c>
      <c r="V596">
        <v>8</v>
      </c>
      <c r="W5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97" spans="7:23" x14ac:dyDescent="0.25">
      <c r="G597">
        <v>697</v>
      </c>
      <c r="H597" t="s">
        <v>393</v>
      </c>
      <c r="I597" t="s">
        <v>3395</v>
      </c>
      <c r="J597" t="s">
        <v>4789</v>
      </c>
      <c r="K597" t="s">
        <v>5</v>
      </c>
      <c r="L597" t="s">
        <v>5</v>
      </c>
      <c r="M597" t="s">
        <v>4790</v>
      </c>
      <c r="N597" t="s">
        <v>3601</v>
      </c>
      <c r="O597" t="s">
        <v>4791</v>
      </c>
      <c r="P597" t="s">
        <v>3272</v>
      </c>
      <c r="Q597">
        <v>3</v>
      </c>
      <c r="R597" t="s">
        <v>392</v>
      </c>
      <c r="S597">
        <v>197</v>
      </c>
      <c r="T597">
        <v>16</v>
      </c>
      <c r="V597">
        <v>8</v>
      </c>
      <c r="W5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98" spans="7:23" x14ac:dyDescent="0.25">
      <c r="G598">
        <v>698</v>
      </c>
      <c r="H598" t="s">
        <v>401</v>
      </c>
      <c r="I598" t="s">
        <v>3395</v>
      </c>
      <c r="J598" t="s">
        <v>4792</v>
      </c>
      <c r="K598" t="s">
        <v>5</v>
      </c>
      <c r="L598" t="s">
        <v>5</v>
      </c>
      <c r="M598" t="s">
        <v>4188</v>
      </c>
      <c r="N598" t="s">
        <v>3601</v>
      </c>
      <c r="O598" t="s">
        <v>4189</v>
      </c>
      <c r="P598" t="s">
        <v>3272</v>
      </c>
      <c r="Q598">
        <v>3</v>
      </c>
      <c r="R598" t="s">
        <v>400</v>
      </c>
      <c r="S598">
        <v>201</v>
      </c>
      <c r="T598">
        <v>16</v>
      </c>
      <c r="V598">
        <v>8</v>
      </c>
      <c r="W5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599" spans="7:23" x14ac:dyDescent="0.25">
      <c r="G599">
        <v>699</v>
      </c>
      <c r="H599" t="s">
        <v>1820</v>
      </c>
      <c r="I599" t="s">
        <v>3395</v>
      </c>
      <c r="J599" t="s">
        <v>4793</v>
      </c>
      <c r="K599" t="s">
        <v>5</v>
      </c>
      <c r="L599" t="s">
        <v>5</v>
      </c>
      <c r="M599" t="s">
        <v>4794</v>
      </c>
      <c r="N599" t="s">
        <v>3601</v>
      </c>
      <c r="O599" t="s">
        <v>4795</v>
      </c>
      <c r="P599" t="s">
        <v>3272</v>
      </c>
      <c r="Q599">
        <v>3</v>
      </c>
      <c r="R599" t="s">
        <v>412</v>
      </c>
      <c r="S599">
        <v>207</v>
      </c>
      <c r="T599">
        <v>16</v>
      </c>
      <c r="V599">
        <v>8</v>
      </c>
      <c r="W5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00" spans="7:23" x14ac:dyDescent="0.25">
      <c r="G600">
        <v>700</v>
      </c>
      <c r="H600" t="s">
        <v>1449</v>
      </c>
      <c r="I600" t="s">
        <v>3279</v>
      </c>
      <c r="J600" t="s">
        <v>4796</v>
      </c>
      <c r="K600" t="s">
        <v>5</v>
      </c>
      <c r="L600" t="s">
        <v>5</v>
      </c>
      <c r="M600" t="s">
        <v>3933</v>
      </c>
      <c r="N600" t="s">
        <v>3878</v>
      </c>
      <c r="O600" t="s">
        <v>4797</v>
      </c>
      <c r="P600" t="s">
        <v>3880</v>
      </c>
      <c r="Q600">
        <v>3</v>
      </c>
      <c r="R600" t="s">
        <v>439</v>
      </c>
      <c r="S600">
        <v>221</v>
      </c>
      <c r="T600">
        <v>16</v>
      </c>
      <c r="V600">
        <v>8</v>
      </c>
      <c r="W6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01" spans="7:23" x14ac:dyDescent="0.25">
      <c r="G601">
        <v>701</v>
      </c>
      <c r="H601" t="s">
        <v>1450</v>
      </c>
      <c r="I601" t="s">
        <v>3297</v>
      </c>
      <c r="J601" t="s">
        <v>4798</v>
      </c>
      <c r="K601" t="s">
        <v>5</v>
      </c>
      <c r="L601" t="s">
        <v>5</v>
      </c>
      <c r="M601" t="s">
        <v>4799</v>
      </c>
      <c r="N601" t="s">
        <v>4358</v>
      </c>
      <c r="O601" t="s">
        <v>4800</v>
      </c>
      <c r="P601" t="s">
        <v>3272</v>
      </c>
      <c r="Q601">
        <v>3</v>
      </c>
      <c r="R601" t="s">
        <v>439</v>
      </c>
      <c r="S601">
        <v>221</v>
      </c>
      <c r="T601">
        <v>16</v>
      </c>
      <c r="V601">
        <v>8</v>
      </c>
      <c r="W6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02" spans="7:23" x14ac:dyDescent="0.25">
      <c r="G602">
        <v>702</v>
      </c>
      <c r="H602" t="s">
        <v>1506</v>
      </c>
      <c r="I602" t="s">
        <v>3360</v>
      </c>
      <c r="J602" t="s">
        <v>4801</v>
      </c>
      <c r="K602" t="s">
        <v>5</v>
      </c>
      <c r="L602" t="s">
        <v>5</v>
      </c>
      <c r="M602" t="s">
        <v>4802</v>
      </c>
      <c r="N602" t="s">
        <v>3601</v>
      </c>
      <c r="O602" t="s">
        <v>4803</v>
      </c>
      <c r="P602" t="s">
        <v>3272</v>
      </c>
      <c r="Q602">
        <v>3</v>
      </c>
      <c r="R602" t="s">
        <v>439</v>
      </c>
      <c r="S602">
        <v>221</v>
      </c>
      <c r="T602">
        <v>16</v>
      </c>
      <c r="V602">
        <v>8</v>
      </c>
      <c r="W6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03" spans="7:23" x14ac:dyDescent="0.25">
      <c r="G603">
        <v>703</v>
      </c>
      <c r="H603" t="s">
        <v>1924</v>
      </c>
      <c r="I603" t="s">
        <v>3618</v>
      </c>
      <c r="J603" t="s">
        <v>4804</v>
      </c>
      <c r="K603" t="s">
        <v>4367</v>
      </c>
      <c r="L603" t="s">
        <v>5</v>
      </c>
      <c r="M603" t="s">
        <v>3894</v>
      </c>
      <c r="N603" t="s">
        <v>3878</v>
      </c>
      <c r="O603" t="s">
        <v>4805</v>
      </c>
      <c r="P603" t="s">
        <v>3880</v>
      </c>
      <c r="Q603">
        <v>3</v>
      </c>
      <c r="R603" t="s">
        <v>491</v>
      </c>
      <c r="S603">
        <v>247</v>
      </c>
      <c r="T603">
        <v>16</v>
      </c>
      <c r="V603">
        <v>8</v>
      </c>
      <c r="W6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04" spans="7:23" x14ac:dyDescent="0.25">
      <c r="G604">
        <v>704</v>
      </c>
      <c r="H604" t="s">
        <v>2211</v>
      </c>
      <c r="I604" t="s">
        <v>3425</v>
      </c>
      <c r="J604" t="s">
        <v>4806</v>
      </c>
      <c r="K604" t="s">
        <v>5</v>
      </c>
      <c r="L604" t="s">
        <v>5</v>
      </c>
      <c r="M604" t="s">
        <v>4807</v>
      </c>
      <c r="N604" t="s">
        <v>3878</v>
      </c>
      <c r="O604" t="s">
        <v>4808</v>
      </c>
      <c r="P604" t="s">
        <v>3880</v>
      </c>
      <c r="Q604">
        <v>3</v>
      </c>
      <c r="R604" t="s">
        <v>491</v>
      </c>
      <c r="S604">
        <v>247</v>
      </c>
      <c r="T604">
        <v>16</v>
      </c>
      <c r="V604">
        <v>8</v>
      </c>
      <c r="W6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05" spans="7:23" x14ac:dyDescent="0.25">
      <c r="G605">
        <v>705</v>
      </c>
      <c r="H605" t="s">
        <v>2212</v>
      </c>
      <c r="I605" t="s">
        <v>3737</v>
      </c>
      <c r="J605" t="s">
        <v>4809</v>
      </c>
      <c r="K605" t="s">
        <v>5</v>
      </c>
      <c r="L605" t="s">
        <v>5</v>
      </c>
      <c r="M605" t="s">
        <v>3933</v>
      </c>
      <c r="N605" t="s">
        <v>3878</v>
      </c>
      <c r="O605" t="s">
        <v>4810</v>
      </c>
      <c r="P605" t="s">
        <v>3880</v>
      </c>
      <c r="Q605">
        <v>3</v>
      </c>
      <c r="R605" t="s">
        <v>491</v>
      </c>
      <c r="S605">
        <v>247</v>
      </c>
      <c r="T605">
        <v>16</v>
      </c>
      <c r="V605">
        <v>8</v>
      </c>
      <c r="W6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06" spans="7:23" x14ac:dyDescent="0.25">
      <c r="G606">
        <v>706</v>
      </c>
      <c r="H606" t="s">
        <v>3090</v>
      </c>
      <c r="I606" t="s">
        <v>3267</v>
      </c>
      <c r="J606" t="s">
        <v>4811</v>
      </c>
      <c r="K606" t="s">
        <v>4812</v>
      </c>
      <c r="L606" t="s">
        <v>5</v>
      </c>
      <c r="M606" t="s">
        <v>3933</v>
      </c>
      <c r="N606" t="s">
        <v>3878</v>
      </c>
      <c r="O606" t="s">
        <v>4813</v>
      </c>
      <c r="P606" t="s">
        <v>3880</v>
      </c>
      <c r="Q606">
        <v>3</v>
      </c>
      <c r="R606" t="s">
        <v>491</v>
      </c>
      <c r="S606">
        <v>247</v>
      </c>
      <c r="T606">
        <v>16</v>
      </c>
      <c r="V606">
        <v>8</v>
      </c>
      <c r="W6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07" spans="7:23" x14ac:dyDescent="0.25">
      <c r="G607">
        <v>707</v>
      </c>
      <c r="H607" t="s">
        <v>511</v>
      </c>
      <c r="I607" t="s">
        <v>3420</v>
      </c>
      <c r="J607" t="s">
        <v>4814</v>
      </c>
      <c r="K607" t="s">
        <v>5</v>
      </c>
      <c r="L607" t="s">
        <v>5</v>
      </c>
      <c r="M607" t="s">
        <v>4108</v>
      </c>
      <c r="N607" t="s">
        <v>3597</v>
      </c>
      <c r="O607" t="s">
        <v>4109</v>
      </c>
      <c r="P607" t="s">
        <v>3272</v>
      </c>
      <c r="Q607">
        <v>3</v>
      </c>
      <c r="R607" t="s">
        <v>510</v>
      </c>
      <c r="S607">
        <v>257</v>
      </c>
      <c r="T607">
        <v>16</v>
      </c>
      <c r="V607">
        <v>8</v>
      </c>
      <c r="W6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08" spans="7:23" x14ac:dyDescent="0.25">
      <c r="G608">
        <v>708</v>
      </c>
      <c r="H608" t="s">
        <v>515</v>
      </c>
      <c r="I608" t="s">
        <v>3395</v>
      </c>
      <c r="J608" t="s">
        <v>4815</v>
      </c>
      <c r="K608" t="s">
        <v>5</v>
      </c>
      <c r="L608" t="s">
        <v>5</v>
      </c>
      <c r="M608" t="s">
        <v>3626</v>
      </c>
      <c r="N608" t="s">
        <v>3601</v>
      </c>
      <c r="O608" t="s">
        <v>3667</v>
      </c>
      <c r="P608" t="s">
        <v>3272</v>
      </c>
      <c r="Q608">
        <v>3</v>
      </c>
      <c r="R608" t="s">
        <v>514</v>
      </c>
      <c r="S608">
        <v>259</v>
      </c>
      <c r="T608">
        <v>16</v>
      </c>
      <c r="V608">
        <v>8</v>
      </c>
      <c r="W6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09" spans="7:23" x14ac:dyDescent="0.25">
      <c r="G609">
        <v>709</v>
      </c>
      <c r="H609" t="s">
        <v>1491</v>
      </c>
      <c r="I609" t="s">
        <v>3420</v>
      </c>
      <c r="J609" t="s">
        <v>4816</v>
      </c>
      <c r="K609" t="s">
        <v>5</v>
      </c>
      <c r="L609" t="s">
        <v>5</v>
      </c>
      <c r="M609" t="s">
        <v>4817</v>
      </c>
      <c r="N609" t="s">
        <v>3597</v>
      </c>
      <c r="O609" t="s">
        <v>4818</v>
      </c>
      <c r="P609" t="s">
        <v>3272</v>
      </c>
      <c r="Q609">
        <v>3</v>
      </c>
      <c r="R609" t="s">
        <v>518</v>
      </c>
      <c r="S609">
        <v>261</v>
      </c>
      <c r="T609">
        <v>16</v>
      </c>
      <c r="V609">
        <v>8</v>
      </c>
      <c r="W6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10" spans="7:23" x14ac:dyDescent="0.25">
      <c r="G610">
        <v>710</v>
      </c>
      <c r="H610" t="s">
        <v>1491</v>
      </c>
      <c r="I610" t="s">
        <v>3395</v>
      </c>
      <c r="J610" t="s">
        <v>4819</v>
      </c>
      <c r="K610" t="s">
        <v>5</v>
      </c>
      <c r="L610" t="s">
        <v>5</v>
      </c>
      <c r="M610" t="s">
        <v>3626</v>
      </c>
      <c r="N610" t="s">
        <v>3601</v>
      </c>
      <c r="O610" t="s">
        <v>4137</v>
      </c>
      <c r="P610" t="s">
        <v>3272</v>
      </c>
      <c r="Q610">
        <v>3</v>
      </c>
      <c r="R610" t="s">
        <v>518</v>
      </c>
      <c r="S610">
        <v>261</v>
      </c>
      <c r="T610">
        <v>16</v>
      </c>
      <c r="V610">
        <v>8</v>
      </c>
      <c r="W6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11" spans="7:23" x14ac:dyDescent="0.25">
      <c r="G611">
        <v>711</v>
      </c>
      <c r="H611" t="s">
        <v>1484</v>
      </c>
      <c r="I611" t="s">
        <v>3360</v>
      </c>
      <c r="J611" t="s">
        <v>4820</v>
      </c>
      <c r="K611" t="s">
        <v>4821</v>
      </c>
      <c r="L611" t="s">
        <v>5</v>
      </c>
      <c r="M611" t="s">
        <v>3933</v>
      </c>
      <c r="N611" t="s">
        <v>3878</v>
      </c>
      <c r="O611" t="s">
        <v>4822</v>
      </c>
      <c r="P611" t="s">
        <v>3880</v>
      </c>
      <c r="Q611">
        <v>3</v>
      </c>
      <c r="R611" t="s">
        <v>546</v>
      </c>
      <c r="S611">
        <v>275</v>
      </c>
      <c r="T611">
        <v>16</v>
      </c>
      <c r="V611">
        <v>8</v>
      </c>
      <c r="W6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12" spans="7:23" x14ac:dyDescent="0.25">
      <c r="G612">
        <v>712</v>
      </c>
      <c r="H612" t="s">
        <v>553</v>
      </c>
      <c r="I612" t="s">
        <v>3420</v>
      </c>
      <c r="J612" t="s">
        <v>4823</v>
      </c>
      <c r="K612" t="s">
        <v>5</v>
      </c>
      <c r="L612" t="s">
        <v>5</v>
      </c>
      <c r="M612" t="s">
        <v>4121</v>
      </c>
      <c r="N612" t="s">
        <v>3601</v>
      </c>
      <c r="O612" t="s">
        <v>4122</v>
      </c>
      <c r="P612" t="s">
        <v>3272</v>
      </c>
      <c r="Q612">
        <v>3</v>
      </c>
      <c r="R612" t="s">
        <v>552</v>
      </c>
      <c r="S612">
        <v>278</v>
      </c>
      <c r="T612">
        <v>16</v>
      </c>
      <c r="V612">
        <v>8</v>
      </c>
      <c r="W6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13" spans="7:23" x14ac:dyDescent="0.25">
      <c r="G613">
        <v>713</v>
      </c>
      <c r="H613" t="s">
        <v>5</v>
      </c>
      <c r="I613" t="s">
        <v>4824</v>
      </c>
      <c r="J613" t="s">
        <v>4823</v>
      </c>
      <c r="K613" t="s">
        <v>5</v>
      </c>
      <c r="L613" t="s">
        <v>5</v>
      </c>
      <c r="M613" t="s">
        <v>4121</v>
      </c>
      <c r="N613" t="s">
        <v>3601</v>
      </c>
      <c r="O613" t="s">
        <v>4122</v>
      </c>
      <c r="P613" t="s">
        <v>3272</v>
      </c>
      <c r="Q613">
        <v>3</v>
      </c>
      <c r="R613" t="s">
        <v>552</v>
      </c>
      <c r="S613">
        <v>278</v>
      </c>
      <c r="T613">
        <v>16</v>
      </c>
      <c r="V613">
        <v>8</v>
      </c>
      <c r="W6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14" spans="7:23" x14ac:dyDescent="0.25">
      <c r="G614">
        <v>714</v>
      </c>
      <c r="H614" t="s">
        <v>1564</v>
      </c>
      <c r="I614" t="s">
        <v>3350</v>
      </c>
      <c r="J614" t="s">
        <v>4825</v>
      </c>
      <c r="K614" t="s">
        <v>5</v>
      </c>
      <c r="L614" t="s">
        <v>5</v>
      </c>
      <c r="M614" t="s">
        <v>4826</v>
      </c>
      <c r="N614" t="s">
        <v>4827</v>
      </c>
      <c r="O614" t="s">
        <v>4828</v>
      </c>
      <c r="P614" t="s">
        <v>3272</v>
      </c>
      <c r="Q614">
        <v>3</v>
      </c>
      <c r="R614" t="s">
        <v>558</v>
      </c>
      <c r="S614">
        <v>281</v>
      </c>
      <c r="T614">
        <v>16</v>
      </c>
      <c r="V614">
        <v>8</v>
      </c>
      <c r="W6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15" spans="7:23" x14ac:dyDescent="0.25">
      <c r="G615">
        <v>715</v>
      </c>
      <c r="H615" t="s">
        <v>1566</v>
      </c>
      <c r="I615" t="s">
        <v>3433</v>
      </c>
      <c r="J615" t="s">
        <v>5</v>
      </c>
      <c r="K615" t="s">
        <v>5</v>
      </c>
      <c r="L615" t="s">
        <v>5</v>
      </c>
      <c r="M615" t="s">
        <v>4829</v>
      </c>
      <c r="N615" t="s">
        <v>3588</v>
      </c>
      <c r="O615" t="s">
        <v>4830</v>
      </c>
      <c r="P615" t="s">
        <v>3272</v>
      </c>
      <c r="Q615">
        <v>3</v>
      </c>
      <c r="R615" t="s">
        <v>558</v>
      </c>
      <c r="S615">
        <v>281</v>
      </c>
      <c r="T615">
        <v>16</v>
      </c>
      <c r="V615">
        <v>8</v>
      </c>
      <c r="W6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16" spans="7:23" x14ac:dyDescent="0.25">
      <c r="G616">
        <v>716</v>
      </c>
      <c r="H616" t="s">
        <v>1568</v>
      </c>
      <c r="I616" t="s">
        <v>3360</v>
      </c>
      <c r="J616" t="s">
        <v>5</v>
      </c>
      <c r="K616" t="s">
        <v>5</v>
      </c>
      <c r="L616" t="s">
        <v>5</v>
      </c>
      <c r="M616" t="s">
        <v>4831</v>
      </c>
      <c r="N616" t="s">
        <v>3605</v>
      </c>
      <c r="O616" t="s">
        <v>5</v>
      </c>
      <c r="P616" t="s">
        <v>3272</v>
      </c>
      <c r="Q616">
        <v>3</v>
      </c>
      <c r="R616" t="s">
        <v>558</v>
      </c>
      <c r="S616">
        <v>281</v>
      </c>
      <c r="T616">
        <v>16</v>
      </c>
      <c r="V616">
        <v>8</v>
      </c>
      <c r="W6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17" spans="7:23" x14ac:dyDescent="0.25">
      <c r="G617">
        <v>717</v>
      </c>
      <c r="H617" t="s">
        <v>1569</v>
      </c>
      <c r="I617" t="s">
        <v>3251</v>
      </c>
      <c r="J617" t="s">
        <v>5</v>
      </c>
      <c r="K617" t="s">
        <v>5</v>
      </c>
      <c r="L617" t="s">
        <v>5</v>
      </c>
      <c r="M617" t="s">
        <v>3604</v>
      </c>
      <c r="N617" t="s">
        <v>3605</v>
      </c>
      <c r="O617" t="s">
        <v>5</v>
      </c>
      <c r="P617" t="s">
        <v>3272</v>
      </c>
      <c r="Q617">
        <v>3</v>
      </c>
      <c r="R617" t="s">
        <v>558</v>
      </c>
      <c r="S617">
        <v>281</v>
      </c>
      <c r="T617">
        <v>16</v>
      </c>
      <c r="V617">
        <v>8</v>
      </c>
      <c r="W6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18" spans="7:23" x14ac:dyDescent="0.25">
      <c r="G618">
        <v>718</v>
      </c>
      <c r="H618" t="s">
        <v>563</v>
      </c>
      <c r="I618" t="s">
        <v>3395</v>
      </c>
      <c r="J618" t="s">
        <v>4832</v>
      </c>
      <c r="K618" t="s">
        <v>5</v>
      </c>
      <c r="L618" t="s">
        <v>5</v>
      </c>
      <c r="M618" t="s">
        <v>3635</v>
      </c>
      <c r="N618" t="s">
        <v>3601</v>
      </c>
      <c r="O618" t="s">
        <v>3636</v>
      </c>
      <c r="P618" t="s">
        <v>3272</v>
      </c>
      <c r="Q618">
        <v>3</v>
      </c>
      <c r="R618" t="s">
        <v>562</v>
      </c>
      <c r="S618">
        <v>283</v>
      </c>
      <c r="T618">
        <v>16</v>
      </c>
      <c r="V618">
        <v>1</v>
      </c>
      <c r="W6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19" spans="7:23" x14ac:dyDescent="0.25">
      <c r="G619">
        <v>719</v>
      </c>
      <c r="H619" t="s">
        <v>603</v>
      </c>
      <c r="I619" t="s">
        <v>3395</v>
      </c>
      <c r="J619" t="s">
        <v>4833</v>
      </c>
      <c r="K619" t="s">
        <v>5</v>
      </c>
      <c r="L619" t="s">
        <v>5</v>
      </c>
      <c r="M619" t="s">
        <v>3695</v>
      </c>
      <c r="N619" t="s">
        <v>3601</v>
      </c>
      <c r="O619" t="s">
        <v>3696</v>
      </c>
      <c r="P619" t="s">
        <v>3272</v>
      </c>
      <c r="Q619">
        <v>3</v>
      </c>
      <c r="R619" t="s">
        <v>602</v>
      </c>
      <c r="S619">
        <v>303</v>
      </c>
      <c r="T619">
        <v>16</v>
      </c>
      <c r="V619">
        <v>8</v>
      </c>
      <c r="W6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20" spans="7:23" x14ac:dyDescent="0.25">
      <c r="G620">
        <v>720</v>
      </c>
      <c r="H620" t="s">
        <v>605</v>
      </c>
      <c r="I620" t="s">
        <v>3395</v>
      </c>
      <c r="J620" t="s">
        <v>4834</v>
      </c>
      <c r="K620" t="s">
        <v>5</v>
      </c>
      <c r="L620" t="s">
        <v>5</v>
      </c>
      <c r="M620" t="s">
        <v>3718</v>
      </c>
      <c r="N620" t="s">
        <v>3878</v>
      </c>
      <c r="O620" t="s">
        <v>4835</v>
      </c>
      <c r="P620" t="s">
        <v>3880</v>
      </c>
      <c r="Q620">
        <v>3</v>
      </c>
      <c r="R620" t="s">
        <v>604</v>
      </c>
      <c r="S620">
        <v>304</v>
      </c>
      <c r="T620">
        <v>16</v>
      </c>
      <c r="V620">
        <v>8</v>
      </c>
      <c r="W6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21" spans="7:23" x14ac:dyDescent="0.25">
      <c r="G621">
        <v>721</v>
      </c>
      <c r="H621" t="s">
        <v>1705</v>
      </c>
      <c r="I621" t="s">
        <v>3420</v>
      </c>
      <c r="J621" t="s">
        <v>4836</v>
      </c>
      <c r="K621" t="s">
        <v>5</v>
      </c>
      <c r="L621" t="s">
        <v>5</v>
      </c>
      <c r="M621" t="s">
        <v>3977</v>
      </c>
      <c r="N621" t="s">
        <v>3878</v>
      </c>
      <c r="O621" t="s">
        <v>4837</v>
      </c>
      <c r="P621" t="s">
        <v>3880</v>
      </c>
      <c r="Q621">
        <v>3</v>
      </c>
      <c r="R621" t="s">
        <v>642</v>
      </c>
      <c r="S621">
        <v>323</v>
      </c>
      <c r="T621">
        <v>16</v>
      </c>
      <c r="V621">
        <v>3</v>
      </c>
      <c r="W6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22" spans="7:23" x14ac:dyDescent="0.25">
      <c r="G622">
        <v>722</v>
      </c>
      <c r="H622" t="s">
        <v>2147</v>
      </c>
      <c r="I622" t="s">
        <v>3251</v>
      </c>
      <c r="J622" t="s">
        <v>4838</v>
      </c>
      <c r="K622" t="s">
        <v>5</v>
      </c>
      <c r="L622" t="s">
        <v>5</v>
      </c>
      <c r="M622" t="s">
        <v>4058</v>
      </c>
      <c r="N622" t="s">
        <v>3878</v>
      </c>
      <c r="O622" t="s">
        <v>4839</v>
      </c>
      <c r="P622" t="s">
        <v>3880</v>
      </c>
      <c r="Q622">
        <v>3</v>
      </c>
      <c r="R622" t="s">
        <v>654</v>
      </c>
      <c r="S622">
        <v>329</v>
      </c>
      <c r="T622">
        <v>16</v>
      </c>
      <c r="V622">
        <v>8</v>
      </c>
      <c r="W6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23" spans="7:23" x14ac:dyDescent="0.25">
      <c r="G623">
        <v>723</v>
      </c>
      <c r="H623" t="s">
        <v>2419</v>
      </c>
      <c r="I623" t="s">
        <v>3395</v>
      </c>
      <c r="J623" t="s">
        <v>4840</v>
      </c>
      <c r="K623" t="s">
        <v>4488</v>
      </c>
      <c r="L623" t="s">
        <v>5</v>
      </c>
      <c r="M623" t="s">
        <v>3635</v>
      </c>
      <c r="N623" t="s">
        <v>3601</v>
      </c>
      <c r="O623" t="s">
        <v>3636</v>
      </c>
      <c r="P623" t="s">
        <v>3272</v>
      </c>
      <c r="Q623">
        <v>3</v>
      </c>
      <c r="R623" t="s">
        <v>668</v>
      </c>
      <c r="S623">
        <v>336</v>
      </c>
      <c r="T623">
        <v>16</v>
      </c>
      <c r="V623">
        <v>8</v>
      </c>
      <c r="W6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24" spans="7:23" x14ac:dyDescent="0.25">
      <c r="G624">
        <v>724</v>
      </c>
      <c r="H624" t="s">
        <v>711</v>
      </c>
      <c r="I624" t="s">
        <v>3395</v>
      </c>
      <c r="J624" t="s">
        <v>4841</v>
      </c>
      <c r="K624" t="s">
        <v>5</v>
      </c>
      <c r="L624" t="s">
        <v>5</v>
      </c>
      <c r="M624" t="s">
        <v>4842</v>
      </c>
      <c r="N624" t="s">
        <v>3705</v>
      </c>
      <c r="O624" t="s">
        <v>4843</v>
      </c>
      <c r="P624" t="s">
        <v>3272</v>
      </c>
      <c r="Q624">
        <v>3</v>
      </c>
      <c r="R624" t="s">
        <v>710</v>
      </c>
      <c r="S624">
        <v>357</v>
      </c>
      <c r="T624">
        <v>16</v>
      </c>
      <c r="V624">
        <v>8</v>
      </c>
      <c r="W6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25" spans="7:23" x14ac:dyDescent="0.25">
      <c r="G625">
        <v>725</v>
      </c>
      <c r="H625" t="s">
        <v>1294</v>
      </c>
      <c r="I625" t="s">
        <v>3360</v>
      </c>
      <c r="J625" t="s">
        <v>4844</v>
      </c>
      <c r="K625" t="s">
        <v>5</v>
      </c>
      <c r="L625" t="s">
        <v>5</v>
      </c>
      <c r="M625" t="s">
        <v>4845</v>
      </c>
      <c r="N625" t="s">
        <v>4846</v>
      </c>
      <c r="O625" t="s">
        <v>4847</v>
      </c>
      <c r="P625" t="s">
        <v>3880</v>
      </c>
      <c r="Q625">
        <v>3</v>
      </c>
      <c r="R625" t="s">
        <v>718</v>
      </c>
      <c r="S625">
        <v>361</v>
      </c>
      <c r="T625">
        <v>16</v>
      </c>
      <c r="V625">
        <v>8</v>
      </c>
      <c r="W6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26" spans="7:23" x14ac:dyDescent="0.25">
      <c r="G626">
        <v>726</v>
      </c>
      <c r="H626" t="s">
        <v>723</v>
      </c>
      <c r="I626" t="s">
        <v>3420</v>
      </c>
      <c r="J626" t="s">
        <v>4848</v>
      </c>
      <c r="K626" t="s">
        <v>4849</v>
      </c>
      <c r="L626" t="s">
        <v>5</v>
      </c>
      <c r="M626" t="s">
        <v>4124</v>
      </c>
      <c r="N626" t="s">
        <v>3878</v>
      </c>
      <c r="O626" t="s">
        <v>4850</v>
      </c>
      <c r="P626" t="s">
        <v>3880</v>
      </c>
      <c r="Q626">
        <v>3</v>
      </c>
      <c r="R626" t="s">
        <v>722</v>
      </c>
      <c r="S626">
        <v>363</v>
      </c>
      <c r="T626">
        <v>16</v>
      </c>
      <c r="V626">
        <v>8</v>
      </c>
      <c r="W6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27" spans="7:23" x14ac:dyDescent="0.25">
      <c r="G627">
        <v>727</v>
      </c>
      <c r="H627" t="s">
        <v>2981</v>
      </c>
      <c r="I627" t="s">
        <v>3395</v>
      </c>
      <c r="J627" t="s">
        <v>4851</v>
      </c>
      <c r="K627" t="s">
        <v>5</v>
      </c>
      <c r="L627" t="s">
        <v>5</v>
      </c>
      <c r="M627" t="s">
        <v>3933</v>
      </c>
      <c r="N627" t="s">
        <v>3878</v>
      </c>
      <c r="O627" t="s">
        <v>4852</v>
      </c>
      <c r="P627" t="s">
        <v>3880</v>
      </c>
      <c r="Q627">
        <v>3</v>
      </c>
      <c r="R627" t="s">
        <v>726</v>
      </c>
      <c r="S627">
        <v>365</v>
      </c>
      <c r="T627">
        <v>16</v>
      </c>
      <c r="V627">
        <v>8</v>
      </c>
      <c r="W6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28" spans="7:23" x14ac:dyDescent="0.25">
      <c r="G628">
        <v>728</v>
      </c>
      <c r="H628" t="s">
        <v>2244</v>
      </c>
      <c r="I628" t="s">
        <v>3556</v>
      </c>
      <c r="J628" t="s">
        <v>4853</v>
      </c>
      <c r="K628" t="s">
        <v>4854</v>
      </c>
      <c r="L628" t="s">
        <v>5</v>
      </c>
      <c r="M628" t="s">
        <v>4311</v>
      </c>
      <c r="N628" t="s">
        <v>3878</v>
      </c>
      <c r="O628" t="s">
        <v>4855</v>
      </c>
      <c r="P628" t="s">
        <v>3880</v>
      </c>
      <c r="Q628">
        <v>3</v>
      </c>
      <c r="R628" t="s">
        <v>730</v>
      </c>
      <c r="S628">
        <v>367</v>
      </c>
      <c r="T628">
        <v>16</v>
      </c>
      <c r="V628">
        <v>8</v>
      </c>
      <c r="W6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29" spans="7:23" x14ac:dyDescent="0.25">
      <c r="G629">
        <v>729</v>
      </c>
      <c r="H629" t="s">
        <v>2255</v>
      </c>
      <c r="I629" t="s">
        <v>3275</v>
      </c>
      <c r="J629" t="s">
        <v>4856</v>
      </c>
      <c r="K629" t="s">
        <v>5</v>
      </c>
      <c r="L629" t="s">
        <v>5</v>
      </c>
      <c r="M629" t="s">
        <v>4505</v>
      </c>
      <c r="N629" t="s">
        <v>3878</v>
      </c>
      <c r="O629" t="s">
        <v>4506</v>
      </c>
      <c r="P629" t="s">
        <v>3880</v>
      </c>
      <c r="Q629">
        <v>3</v>
      </c>
      <c r="R629" t="s">
        <v>730</v>
      </c>
      <c r="S629">
        <v>367</v>
      </c>
      <c r="T629">
        <v>16</v>
      </c>
      <c r="V629">
        <v>8</v>
      </c>
      <c r="W6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30" spans="7:23" x14ac:dyDescent="0.25">
      <c r="G630">
        <v>730</v>
      </c>
      <c r="H630" t="s">
        <v>2871</v>
      </c>
      <c r="I630" t="s">
        <v>3420</v>
      </c>
      <c r="J630" t="s">
        <v>4857</v>
      </c>
      <c r="K630" t="s">
        <v>5</v>
      </c>
      <c r="L630" t="s">
        <v>5</v>
      </c>
      <c r="M630" t="s">
        <v>4227</v>
      </c>
      <c r="N630" t="s">
        <v>3878</v>
      </c>
      <c r="O630" t="s">
        <v>4858</v>
      </c>
      <c r="P630" t="s">
        <v>3880</v>
      </c>
      <c r="Q630">
        <v>3</v>
      </c>
      <c r="R630" t="s">
        <v>734</v>
      </c>
      <c r="S630">
        <v>369</v>
      </c>
      <c r="T630">
        <v>16</v>
      </c>
      <c r="V630">
        <v>8</v>
      </c>
      <c r="W6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31" spans="7:23" x14ac:dyDescent="0.25">
      <c r="G631">
        <v>731</v>
      </c>
      <c r="H631" t="s">
        <v>737</v>
      </c>
      <c r="I631" t="s">
        <v>3297</v>
      </c>
      <c r="J631" t="s">
        <v>4859</v>
      </c>
      <c r="K631" t="s">
        <v>4860</v>
      </c>
      <c r="L631" t="s">
        <v>4861</v>
      </c>
      <c r="M631" t="s">
        <v>5</v>
      </c>
      <c r="N631" t="s">
        <v>5</v>
      </c>
      <c r="O631" t="s">
        <v>5</v>
      </c>
      <c r="P631" t="s">
        <v>5</v>
      </c>
      <c r="Q631">
        <v>3</v>
      </c>
      <c r="R631" t="s">
        <v>736</v>
      </c>
      <c r="S631">
        <v>370</v>
      </c>
      <c r="T631">
        <v>16</v>
      </c>
      <c r="V631">
        <v>8</v>
      </c>
      <c r="W6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32" spans="7:23" x14ac:dyDescent="0.25">
      <c r="G632">
        <v>732</v>
      </c>
      <c r="H632" t="s">
        <v>743</v>
      </c>
      <c r="I632" t="s">
        <v>3395</v>
      </c>
      <c r="J632" t="s">
        <v>4862</v>
      </c>
      <c r="K632" t="s">
        <v>5</v>
      </c>
      <c r="L632" t="s">
        <v>5</v>
      </c>
      <c r="M632" t="s">
        <v>3894</v>
      </c>
      <c r="N632" t="s">
        <v>3878</v>
      </c>
      <c r="O632" t="s">
        <v>4863</v>
      </c>
      <c r="P632" t="s">
        <v>3880</v>
      </c>
      <c r="Q632">
        <v>3</v>
      </c>
      <c r="R632" t="s">
        <v>742</v>
      </c>
      <c r="S632">
        <v>373</v>
      </c>
      <c r="T632">
        <v>16</v>
      </c>
      <c r="V632">
        <v>8</v>
      </c>
      <c r="W6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33" spans="7:23" x14ac:dyDescent="0.25">
      <c r="G633">
        <v>733</v>
      </c>
      <c r="H633" t="s">
        <v>2573</v>
      </c>
      <c r="I633" t="s">
        <v>3420</v>
      </c>
      <c r="J633" t="s">
        <v>4864</v>
      </c>
      <c r="K633" t="s">
        <v>4865</v>
      </c>
      <c r="L633" t="s">
        <v>5</v>
      </c>
      <c r="M633" t="s">
        <v>4227</v>
      </c>
      <c r="N633" t="s">
        <v>3878</v>
      </c>
      <c r="O633" t="s">
        <v>4866</v>
      </c>
      <c r="P633" t="s">
        <v>3880</v>
      </c>
      <c r="Q633">
        <v>3</v>
      </c>
      <c r="R633" t="s">
        <v>762</v>
      </c>
      <c r="S633">
        <v>383</v>
      </c>
      <c r="T633">
        <v>16</v>
      </c>
      <c r="V633">
        <v>8</v>
      </c>
      <c r="W6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34" spans="7:23" x14ac:dyDescent="0.25">
      <c r="G634">
        <v>734</v>
      </c>
      <c r="H634" t="s">
        <v>2239</v>
      </c>
      <c r="I634" t="s">
        <v>3369</v>
      </c>
      <c r="J634" t="s">
        <v>4867</v>
      </c>
      <c r="K634" t="s">
        <v>4868</v>
      </c>
      <c r="L634" t="s">
        <v>5</v>
      </c>
      <c r="M634" t="s">
        <v>4869</v>
      </c>
      <c r="N634" t="s">
        <v>4870</v>
      </c>
      <c r="O634" t="s">
        <v>4871</v>
      </c>
      <c r="P634" t="s">
        <v>4872</v>
      </c>
      <c r="Q634">
        <v>1</v>
      </c>
      <c r="R634" t="s">
        <v>3</v>
      </c>
      <c r="S634">
        <v>1</v>
      </c>
      <c r="T634">
        <v>16</v>
      </c>
      <c r="V634">
        <v>10</v>
      </c>
      <c r="W6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35" spans="7:23" x14ac:dyDescent="0.25">
      <c r="G635">
        <v>735</v>
      </c>
      <c r="H635" t="s">
        <v>4</v>
      </c>
      <c r="I635" t="s">
        <v>3395</v>
      </c>
      <c r="J635" t="s">
        <v>4873</v>
      </c>
      <c r="K635" t="s">
        <v>5</v>
      </c>
      <c r="L635" t="s">
        <v>5</v>
      </c>
      <c r="M635" t="s">
        <v>3616</v>
      </c>
      <c r="N635" t="s">
        <v>3601</v>
      </c>
      <c r="O635" t="s">
        <v>3617</v>
      </c>
      <c r="P635" t="s">
        <v>3272</v>
      </c>
      <c r="Q635">
        <v>1</v>
      </c>
      <c r="R635" t="s">
        <v>3</v>
      </c>
      <c r="S635">
        <v>1</v>
      </c>
      <c r="T635">
        <v>16</v>
      </c>
      <c r="V635">
        <v>4</v>
      </c>
      <c r="W6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36" spans="7:23" x14ac:dyDescent="0.25">
      <c r="G636">
        <v>736</v>
      </c>
      <c r="H636" t="s">
        <v>2570</v>
      </c>
      <c r="I636" t="s">
        <v>3420</v>
      </c>
      <c r="J636" t="s">
        <v>4874</v>
      </c>
      <c r="K636" t="s">
        <v>5</v>
      </c>
      <c r="L636" t="s">
        <v>5</v>
      </c>
      <c r="M636" t="s">
        <v>4875</v>
      </c>
      <c r="N636" t="s">
        <v>3878</v>
      </c>
      <c r="O636" t="s">
        <v>4876</v>
      </c>
      <c r="P636" t="s">
        <v>3880</v>
      </c>
      <c r="Q636">
        <v>1</v>
      </c>
      <c r="R636" t="s">
        <v>3</v>
      </c>
      <c r="S636">
        <v>1</v>
      </c>
      <c r="T636">
        <v>16</v>
      </c>
      <c r="V636">
        <v>8</v>
      </c>
      <c r="W6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37" spans="7:23" x14ac:dyDescent="0.25">
      <c r="G637">
        <v>737</v>
      </c>
      <c r="H637" t="s">
        <v>2586</v>
      </c>
      <c r="I637" t="s">
        <v>3371</v>
      </c>
      <c r="J637" t="s">
        <v>4877</v>
      </c>
      <c r="K637" t="s">
        <v>5</v>
      </c>
      <c r="L637" t="s">
        <v>5</v>
      </c>
      <c r="M637" t="s">
        <v>4878</v>
      </c>
      <c r="N637" t="s">
        <v>3878</v>
      </c>
      <c r="O637" t="s">
        <v>4879</v>
      </c>
      <c r="P637" t="s">
        <v>3880</v>
      </c>
      <c r="Q637">
        <v>1</v>
      </c>
      <c r="R637" t="s">
        <v>3</v>
      </c>
      <c r="S637">
        <v>1</v>
      </c>
      <c r="T637">
        <v>1</v>
      </c>
      <c r="V637">
        <v>8</v>
      </c>
      <c r="W6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38" spans="7:23" x14ac:dyDescent="0.25">
      <c r="G638">
        <v>738</v>
      </c>
      <c r="H638" t="s">
        <v>2150</v>
      </c>
      <c r="I638" t="s">
        <v>3360</v>
      </c>
      <c r="J638" t="s">
        <v>4880</v>
      </c>
      <c r="K638" t="s">
        <v>4881</v>
      </c>
      <c r="L638" t="s">
        <v>5</v>
      </c>
      <c r="M638" t="s">
        <v>4882</v>
      </c>
      <c r="N638" t="s">
        <v>3878</v>
      </c>
      <c r="O638" t="s">
        <v>4883</v>
      </c>
      <c r="P638" t="s">
        <v>3880</v>
      </c>
      <c r="Q638">
        <v>1</v>
      </c>
      <c r="R638" t="s">
        <v>8</v>
      </c>
      <c r="S638">
        <v>3</v>
      </c>
      <c r="T638">
        <v>16</v>
      </c>
      <c r="V638">
        <v>8</v>
      </c>
      <c r="W6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39" spans="7:23" x14ac:dyDescent="0.25">
      <c r="G639">
        <v>739</v>
      </c>
      <c r="H639" t="s">
        <v>2004</v>
      </c>
      <c r="I639" t="s">
        <v>3339</v>
      </c>
      <c r="J639" t="s">
        <v>4884</v>
      </c>
      <c r="K639" t="s">
        <v>4885</v>
      </c>
      <c r="L639" t="s">
        <v>5</v>
      </c>
      <c r="M639" t="s">
        <v>4886</v>
      </c>
      <c r="N639" t="s">
        <v>4887</v>
      </c>
      <c r="O639" t="s">
        <v>4888</v>
      </c>
      <c r="P639" t="s">
        <v>4889</v>
      </c>
      <c r="Q639">
        <v>1</v>
      </c>
      <c r="R639" t="s">
        <v>194</v>
      </c>
      <c r="S639">
        <v>98</v>
      </c>
      <c r="T639">
        <v>16</v>
      </c>
      <c r="V639">
        <v>4</v>
      </c>
      <c r="W6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40" spans="7:23" x14ac:dyDescent="0.25">
      <c r="G640">
        <v>740</v>
      </c>
      <c r="H640" t="s">
        <v>2024</v>
      </c>
      <c r="I640" t="s">
        <v>4481</v>
      </c>
      <c r="J640" t="s">
        <v>4890</v>
      </c>
      <c r="K640" t="s">
        <v>5</v>
      </c>
      <c r="L640" t="s">
        <v>5</v>
      </c>
      <c r="M640" t="s">
        <v>4891</v>
      </c>
      <c r="N640" t="s">
        <v>4892</v>
      </c>
      <c r="O640" t="s">
        <v>4893</v>
      </c>
      <c r="P640" t="s">
        <v>4894</v>
      </c>
      <c r="Q640">
        <v>1</v>
      </c>
      <c r="R640" t="s">
        <v>194</v>
      </c>
      <c r="S640">
        <v>98</v>
      </c>
      <c r="T640">
        <v>16</v>
      </c>
      <c r="V640">
        <v>4</v>
      </c>
      <c r="W6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41" spans="7:23" x14ac:dyDescent="0.25">
      <c r="G641">
        <v>741</v>
      </c>
      <c r="H641" t="s">
        <v>2077</v>
      </c>
      <c r="I641" t="s">
        <v>4484</v>
      </c>
      <c r="J641" t="s">
        <v>4895</v>
      </c>
      <c r="K641" t="s">
        <v>5</v>
      </c>
      <c r="L641" t="s">
        <v>5</v>
      </c>
      <c r="M641" t="s">
        <v>4896</v>
      </c>
      <c r="N641" t="s">
        <v>5</v>
      </c>
      <c r="O641" t="s">
        <v>4897</v>
      </c>
      <c r="P641" t="s">
        <v>4872</v>
      </c>
      <c r="Q641">
        <v>1</v>
      </c>
      <c r="R641" t="s">
        <v>194</v>
      </c>
      <c r="S641">
        <v>98</v>
      </c>
      <c r="T641">
        <v>16</v>
      </c>
      <c r="V641">
        <v>4</v>
      </c>
      <c r="W6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42" spans="7:23" x14ac:dyDescent="0.25">
      <c r="G642">
        <v>742</v>
      </c>
      <c r="H642" t="s">
        <v>1110</v>
      </c>
      <c r="I642" t="s">
        <v>3395</v>
      </c>
      <c r="J642" t="s">
        <v>4898</v>
      </c>
      <c r="K642" t="s">
        <v>4899</v>
      </c>
      <c r="L642" t="s">
        <v>4900</v>
      </c>
      <c r="M642" t="s">
        <v>4901</v>
      </c>
      <c r="N642" t="s">
        <v>3725</v>
      </c>
      <c r="O642" t="s">
        <v>4902</v>
      </c>
      <c r="P642" t="s">
        <v>3272</v>
      </c>
      <c r="Q642">
        <v>1</v>
      </c>
      <c r="R642" t="s">
        <v>493</v>
      </c>
      <c r="S642">
        <v>248</v>
      </c>
      <c r="T642">
        <v>16</v>
      </c>
      <c r="V642">
        <v>4</v>
      </c>
      <c r="W6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43" spans="7:23" x14ac:dyDescent="0.25">
      <c r="G643">
        <v>743</v>
      </c>
      <c r="H643" t="s">
        <v>1417</v>
      </c>
      <c r="I643" t="s">
        <v>3420</v>
      </c>
      <c r="J643" t="s">
        <v>4903</v>
      </c>
      <c r="K643" t="s">
        <v>5</v>
      </c>
      <c r="L643" t="s">
        <v>5</v>
      </c>
      <c r="M643" t="s">
        <v>3689</v>
      </c>
      <c r="N643" t="s">
        <v>3601</v>
      </c>
      <c r="O643" t="s">
        <v>3690</v>
      </c>
      <c r="P643" t="s">
        <v>3272</v>
      </c>
      <c r="Q643">
        <v>1</v>
      </c>
      <c r="R643" t="s">
        <v>493</v>
      </c>
      <c r="S643">
        <v>248</v>
      </c>
      <c r="T643">
        <v>16</v>
      </c>
      <c r="V643">
        <v>4</v>
      </c>
      <c r="W6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44" spans="7:23" x14ac:dyDescent="0.25">
      <c r="G644">
        <v>744</v>
      </c>
      <c r="H644" t="s">
        <v>1418</v>
      </c>
      <c r="I644" t="s">
        <v>3360</v>
      </c>
      <c r="J644" t="s">
        <v>4904</v>
      </c>
      <c r="K644" t="s">
        <v>4905</v>
      </c>
      <c r="L644" t="s">
        <v>5</v>
      </c>
      <c r="M644" t="s">
        <v>4906</v>
      </c>
      <c r="N644" t="s">
        <v>4907</v>
      </c>
      <c r="O644" t="s">
        <v>4908</v>
      </c>
      <c r="P644" t="s">
        <v>3272</v>
      </c>
      <c r="Q644">
        <v>1</v>
      </c>
      <c r="R644" t="s">
        <v>493</v>
      </c>
      <c r="S644">
        <v>248</v>
      </c>
      <c r="T644">
        <v>16</v>
      </c>
      <c r="V644">
        <v>4</v>
      </c>
      <c r="W6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45" spans="7:23" x14ac:dyDescent="0.25">
      <c r="G645">
        <v>745</v>
      </c>
      <c r="H645" t="s">
        <v>2732</v>
      </c>
      <c r="I645" t="s">
        <v>3306</v>
      </c>
      <c r="J645" t="s">
        <v>4909</v>
      </c>
      <c r="K645" t="s">
        <v>5</v>
      </c>
      <c r="L645" t="s">
        <v>5</v>
      </c>
      <c r="M645" t="s">
        <v>3833</v>
      </c>
      <c r="N645" t="s">
        <v>3609</v>
      </c>
      <c r="O645" t="s">
        <v>4910</v>
      </c>
      <c r="P645" t="s">
        <v>3272</v>
      </c>
      <c r="Q645">
        <v>2</v>
      </c>
      <c r="R645" t="s">
        <v>90</v>
      </c>
      <c r="S645">
        <v>46</v>
      </c>
      <c r="T645">
        <v>16</v>
      </c>
      <c r="V645">
        <v>4</v>
      </c>
      <c r="W6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46" spans="7:23" x14ac:dyDescent="0.25">
      <c r="G646">
        <v>746</v>
      </c>
      <c r="H646" t="s">
        <v>2736</v>
      </c>
      <c r="I646" t="s">
        <v>3360</v>
      </c>
      <c r="J646" t="s">
        <v>4911</v>
      </c>
      <c r="K646" t="s">
        <v>5</v>
      </c>
      <c r="L646" t="s">
        <v>5</v>
      </c>
      <c r="M646" t="s">
        <v>4912</v>
      </c>
      <c r="N646" t="s">
        <v>3705</v>
      </c>
      <c r="O646" t="s">
        <v>4913</v>
      </c>
      <c r="P646" t="s">
        <v>3272</v>
      </c>
      <c r="Q646">
        <v>2</v>
      </c>
      <c r="R646" t="s">
        <v>90</v>
      </c>
      <c r="S646">
        <v>46</v>
      </c>
      <c r="T646">
        <v>16</v>
      </c>
      <c r="V646">
        <v>4</v>
      </c>
      <c r="W6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47" spans="7:23" x14ac:dyDescent="0.25">
      <c r="G647">
        <v>747</v>
      </c>
      <c r="H647" t="s">
        <v>2740</v>
      </c>
      <c r="I647" t="s">
        <v>3350</v>
      </c>
      <c r="J647" t="s">
        <v>4914</v>
      </c>
      <c r="K647" t="s">
        <v>5</v>
      </c>
      <c r="L647" t="s">
        <v>5</v>
      </c>
      <c r="M647" t="s">
        <v>4915</v>
      </c>
      <c r="N647" t="s">
        <v>3705</v>
      </c>
      <c r="O647" t="s">
        <v>4916</v>
      </c>
      <c r="P647" t="s">
        <v>3272</v>
      </c>
      <c r="Q647">
        <v>2</v>
      </c>
      <c r="R647" t="s">
        <v>90</v>
      </c>
      <c r="S647">
        <v>46</v>
      </c>
      <c r="T647">
        <v>16</v>
      </c>
      <c r="V647">
        <v>4</v>
      </c>
      <c r="W6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48" spans="7:23" x14ac:dyDescent="0.25">
      <c r="G648">
        <v>748</v>
      </c>
      <c r="H648" t="s">
        <v>2741</v>
      </c>
      <c r="I648" t="s">
        <v>3263</v>
      </c>
      <c r="J648" t="s">
        <v>4917</v>
      </c>
      <c r="K648" t="s">
        <v>5</v>
      </c>
      <c r="L648" t="s">
        <v>5</v>
      </c>
      <c r="M648" t="s">
        <v>4918</v>
      </c>
      <c r="N648" t="s">
        <v>3705</v>
      </c>
      <c r="O648" t="s">
        <v>4919</v>
      </c>
      <c r="P648" t="s">
        <v>3272</v>
      </c>
      <c r="Q648">
        <v>2</v>
      </c>
      <c r="R648" t="s">
        <v>90</v>
      </c>
      <c r="S648">
        <v>46</v>
      </c>
      <c r="T648">
        <v>16</v>
      </c>
      <c r="V648">
        <v>4</v>
      </c>
      <c r="W6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49" spans="7:23" x14ac:dyDescent="0.25">
      <c r="G649">
        <v>749</v>
      </c>
      <c r="H649" t="s">
        <v>2742</v>
      </c>
      <c r="I649" t="s">
        <v>3343</v>
      </c>
      <c r="J649" t="s">
        <v>4920</v>
      </c>
      <c r="K649" t="s">
        <v>5</v>
      </c>
      <c r="L649" t="s">
        <v>5</v>
      </c>
      <c r="M649" t="s">
        <v>4915</v>
      </c>
      <c r="N649" t="s">
        <v>3705</v>
      </c>
      <c r="O649" t="s">
        <v>4916</v>
      </c>
      <c r="P649" t="s">
        <v>3272</v>
      </c>
      <c r="Q649">
        <v>2</v>
      </c>
      <c r="R649" t="s">
        <v>90</v>
      </c>
      <c r="S649">
        <v>46</v>
      </c>
      <c r="T649">
        <v>16</v>
      </c>
      <c r="V649">
        <v>4</v>
      </c>
      <c r="W6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50" spans="7:23" x14ac:dyDescent="0.25">
      <c r="G650">
        <v>750</v>
      </c>
      <c r="H650" t="s">
        <v>91</v>
      </c>
      <c r="I650" t="s">
        <v>3395</v>
      </c>
      <c r="J650" t="s">
        <v>4921</v>
      </c>
      <c r="K650" t="s">
        <v>5</v>
      </c>
      <c r="L650" t="s">
        <v>5</v>
      </c>
      <c r="M650" t="s">
        <v>4915</v>
      </c>
      <c r="N650" t="s">
        <v>3705</v>
      </c>
      <c r="O650" t="s">
        <v>4916</v>
      </c>
      <c r="P650" t="s">
        <v>3272</v>
      </c>
      <c r="Q650">
        <v>2</v>
      </c>
      <c r="R650" t="s">
        <v>90</v>
      </c>
      <c r="S650">
        <v>46</v>
      </c>
      <c r="T650">
        <v>16</v>
      </c>
      <c r="V650">
        <v>4</v>
      </c>
      <c r="W6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51" spans="7:23" x14ac:dyDescent="0.25">
      <c r="G651">
        <v>751</v>
      </c>
      <c r="H651" t="s">
        <v>2743</v>
      </c>
      <c r="I651" t="s">
        <v>3420</v>
      </c>
      <c r="J651" t="s">
        <v>4922</v>
      </c>
      <c r="K651" t="s">
        <v>5</v>
      </c>
      <c r="L651" t="s">
        <v>5</v>
      </c>
      <c r="M651" t="s">
        <v>3793</v>
      </c>
      <c r="N651" t="s">
        <v>3601</v>
      </c>
      <c r="O651" t="s">
        <v>3794</v>
      </c>
      <c r="P651" t="s">
        <v>3272</v>
      </c>
      <c r="Q651">
        <v>2</v>
      </c>
      <c r="R651" t="s">
        <v>90</v>
      </c>
      <c r="S651">
        <v>46</v>
      </c>
      <c r="T651">
        <v>16</v>
      </c>
      <c r="V651">
        <v>4</v>
      </c>
      <c r="W6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52" spans="7:23" x14ac:dyDescent="0.25">
      <c r="G652">
        <v>752</v>
      </c>
      <c r="H652" t="s">
        <v>1447</v>
      </c>
      <c r="I652" t="s">
        <v>3395</v>
      </c>
      <c r="J652" t="s">
        <v>4923</v>
      </c>
      <c r="K652" t="s">
        <v>5</v>
      </c>
      <c r="L652" t="s">
        <v>5</v>
      </c>
      <c r="M652" t="s">
        <v>3960</v>
      </c>
      <c r="N652" t="s">
        <v>3601</v>
      </c>
      <c r="O652" t="s">
        <v>4209</v>
      </c>
      <c r="P652" t="s">
        <v>3272</v>
      </c>
      <c r="Q652">
        <v>2</v>
      </c>
      <c r="R652" t="s">
        <v>640</v>
      </c>
      <c r="S652">
        <v>322</v>
      </c>
      <c r="T652">
        <v>16</v>
      </c>
      <c r="V652">
        <v>4</v>
      </c>
      <c r="W6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53" spans="7:23" x14ac:dyDescent="0.25">
      <c r="G653">
        <v>753</v>
      </c>
      <c r="H653" t="s">
        <v>1917</v>
      </c>
      <c r="I653" t="s">
        <v>3360</v>
      </c>
      <c r="J653" t="s">
        <v>4924</v>
      </c>
      <c r="K653" t="s">
        <v>5</v>
      </c>
      <c r="L653" t="s">
        <v>5</v>
      </c>
      <c r="M653" t="s">
        <v>4925</v>
      </c>
      <c r="N653" t="s">
        <v>3705</v>
      </c>
      <c r="O653" t="s">
        <v>4926</v>
      </c>
      <c r="P653" t="s">
        <v>3272</v>
      </c>
      <c r="Q653">
        <v>2</v>
      </c>
      <c r="R653" t="s">
        <v>332</v>
      </c>
      <c r="S653">
        <v>167</v>
      </c>
      <c r="T653">
        <v>16</v>
      </c>
      <c r="V653">
        <v>4</v>
      </c>
      <c r="W6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54" spans="7:23" x14ac:dyDescent="0.25">
      <c r="G654">
        <v>754</v>
      </c>
      <c r="H654" t="s">
        <v>1918</v>
      </c>
      <c r="I654" t="s">
        <v>3251</v>
      </c>
      <c r="J654" t="s">
        <v>4927</v>
      </c>
      <c r="K654" t="s">
        <v>5</v>
      </c>
      <c r="L654" t="s">
        <v>5</v>
      </c>
      <c r="M654" t="s">
        <v>4928</v>
      </c>
      <c r="N654" t="s">
        <v>3878</v>
      </c>
      <c r="O654" t="s">
        <v>4929</v>
      </c>
      <c r="P654" t="s">
        <v>3880</v>
      </c>
      <c r="Q654">
        <v>2</v>
      </c>
      <c r="R654" t="s">
        <v>332</v>
      </c>
      <c r="S654">
        <v>167</v>
      </c>
      <c r="T654">
        <v>16</v>
      </c>
      <c r="V654">
        <v>4</v>
      </c>
      <c r="W6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55" spans="7:23" x14ac:dyDescent="0.25">
      <c r="G655">
        <v>755</v>
      </c>
      <c r="H655" t="s">
        <v>1919</v>
      </c>
      <c r="I655" t="s">
        <v>3420</v>
      </c>
      <c r="J655" t="s">
        <v>4930</v>
      </c>
      <c r="K655" t="s">
        <v>5</v>
      </c>
      <c r="L655" t="s">
        <v>5</v>
      </c>
      <c r="M655" t="s">
        <v>4931</v>
      </c>
      <c r="N655" t="s">
        <v>3705</v>
      </c>
      <c r="O655" t="s">
        <v>4932</v>
      </c>
      <c r="P655" t="s">
        <v>3272</v>
      </c>
      <c r="Q655">
        <v>2</v>
      </c>
      <c r="R655" t="s">
        <v>332</v>
      </c>
      <c r="S655">
        <v>167</v>
      </c>
      <c r="T655">
        <v>16</v>
      </c>
      <c r="V655">
        <v>4</v>
      </c>
      <c r="W6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56" spans="7:23" x14ac:dyDescent="0.25">
      <c r="G656">
        <v>756</v>
      </c>
      <c r="H656" t="s">
        <v>1921</v>
      </c>
      <c r="I656" t="s">
        <v>3395</v>
      </c>
      <c r="J656" t="s">
        <v>4933</v>
      </c>
      <c r="K656" t="s">
        <v>5</v>
      </c>
      <c r="L656" t="s">
        <v>5</v>
      </c>
      <c r="M656" t="s">
        <v>4934</v>
      </c>
      <c r="N656" t="s">
        <v>3705</v>
      </c>
      <c r="O656" t="s">
        <v>4935</v>
      </c>
      <c r="P656" t="s">
        <v>3272</v>
      </c>
      <c r="Q656">
        <v>2</v>
      </c>
      <c r="R656" t="s">
        <v>332</v>
      </c>
      <c r="S656">
        <v>167</v>
      </c>
      <c r="T656">
        <v>16</v>
      </c>
      <c r="V656">
        <v>4</v>
      </c>
      <c r="W6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57" spans="7:23" x14ac:dyDescent="0.25">
      <c r="G657">
        <v>757</v>
      </c>
      <c r="H657" t="s">
        <v>1334</v>
      </c>
      <c r="I657" t="s">
        <v>3618</v>
      </c>
      <c r="J657" t="s">
        <v>4936</v>
      </c>
      <c r="K657" t="s">
        <v>5</v>
      </c>
      <c r="L657" t="s">
        <v>5</v>
      </c>
      <c r="M657" t="s">
        <v>4530</v>
      </c>
      <c r="N657" t="s">
        <v>4937</v>
      </c>
      <c r="O657" t="s">
        <v>4938</v>
      </c>
      <c r="P657" t="s">
        <v>3880</v>
      </c>
      <c r="Q657">
        <v>2</v>
      </c>
      <c r="R657" t="s">
        <v>441</v>
      </c>
      <c r="S657">
        <v>222</v>
      </c>
      <c r="T657">
        <v>16</v>
      </c>
      <c r="V657">
        <v>4</v>
      </c>
      <c r="W6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58" spans="7:23" x14ac:dyDescent="0.25">
      <c r="G658">
        <v>758</v>
      </c>
      <c r="H658" t="s">
        <v>2829</v>
      </c>
      <c r="I658" t="s">
        <v>3433</v>
      </c>
      <c r="J658" t="s">
        <v>4939</v>
      </c>
      <c r="K658" t="s">
        <v>5</v>
      </c>
      <c r="L658" t="s">
        <v>5</v>
      </c>
      <c r="M658" t="s">
        <v>4940</v>
      </c>
      <c r="N658" t="s">
        <v>3597</v>
      </c>
      <c r="O658" t="s">
        <v>4941</v>
      </c>
      <c r="P658" t="s">
        <v>3272</v>
      </c>
      <c r="Q658">
        <v>2</v>
      </c>
      <c r="R658" t="s">
        <v>441</v>
      </c>
      <c r="S658">
        <v>222</v>
      </c>
      <c r="T658">
        <v>16</v>
      </c>
      <c r="V658">
        <v>4</v>
      </c>
      <c r="W6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59" spans="7:23" x14ac:dyDescent="0.25">
      <c r="G659">
        <v>759</v>
      </c>
      <c r="H659" t="s">
        <v>2875</v>
      </c>
      <c r="I659" t="s">
        <v>3420</v>
      </c>
      <c r="J659" t="s">
        <v>4942</v>
      </c>
      <c r="K659" t="s">
        <v>5</v>
      </c>
      <c r="L659" t="s">
        <v>5</v>
      </c>
      <c r="M659" t="s">
        <v>4943</v>
      </c>
      <c r="N659" t="s">
        <v>3609</v>
      </c>
      <c r="O659" t="s">
        <v>4944</v>
      </c>
      <c r="P659" t="s">
        <v>3272</v>
      </c>
      <c r="Q659">
        <v>2</v>
      </c>
      <c r="R659" t="s">
        <v>441</v>
      </c>
      <c r="S659">
        <v>222</v>
      </c>
      <c r="T659">
        <v>16</v>
      </c>
      <c r="V659">
        <v>4</v>
      </c>
      <c r="W6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60" spans="7:23" x14ac:dyDescent="0.25">
      <c r="G660">
        <v>760</v>
      </c>
      <c r="H660" t="s">
        <v>2972</v>
      </c>
      <c r="I660" t="s">
        <v>3306</v>
      </c>
      <c r="J660" t="s">
        <v>4945</v>
      </c>
      <c r="K660" t="s">
        <v>5</v>
      </c>
      <c r="L660" t="s">
        <v>5</v>
      </c>
      <c r="M660" t="s">
        <v>3758</v>
      </c>
      <c r="N660" t="s">
        <v>3878</v>
      </c>
      <c r="O660" t="s">
        <v>4573</v>
      </c>
      <c r="P660" t="s">
        <v>3880</v>
      </c>
      <c r="Q660">
        <v>2</v>
      </c>
      <c r="R660" t="s">
        <v>441</v>
      </c>
      <c r="S660">
        <v>222</v>
      </c>
      <c r="T660">
        <v>16</v>
      </c>
      <c r="V660">
        <v>4</v>
      </c>
      <c r="W6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61" spans="7:23" x14ac:dyDescent="0.25">
      <c r="G661">
        <v>761</v>
      </c>
      <c r="H661" t="s">
        <v>2973</v>
      </c>
      <c r="I661" t="s">
        <v>3251</v>
      </c>
      <c r="J661" t="s">
        <v>4946</v>
      </c>
      <c r="K661" t="s">
        <v>5</v>
      </c>
      <c r="L661" t="s">
        <v>5</v>
      </c>
      <c r="M661" t="s">
        <v>4947</v>
      </c>
      <c r="N661" t="s">
        <v>3597</v>
      </c>
      <c r="O661" t="s">
        <v>4948</v>
      </c>
      <c r="P661" t="s">
        <v>3272</v>
      </c>
      <c r="Q661">
        <v>2</v>
      </c>
      <c r="R661" t="s">
        <v>441</v>
      </c>
      <c r="S661">
        <v>222</v>
      </c>
      <c r="T661">
        <v>16</v>
      </c>
      <c r="V661">
        <v>4</v>
      </c>
      <c r="W6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62" spans="7:23" x14ac:dyDescent="0.25">
      <c r="G662">
        <v>762</v>
      </c>
      <c r="H662" t="s">
        <v>2974</v>
      </c>
      <c r="I662" t="s">
        <v>3360</v>
      </c>
      <c r="J662" t="s">
        <v>4949</v>
      </c>
      <c r="K662" t="s">
        <v>5</v>
      </c>
      <c r="L662" t="s">
        <v>5</v>
      </c>
      <c r="M662" t="s">
        <v>4950</v>
      </c>
      <c r="N662" t="s">
        <v>3609</v>
      </c>
      <c r="O662" t="s">
        <v>4951</v>
      </c>
      <c r="P662" t="s">
        <v>3272</v>
      </c>
      <c r="Q662">
        <v>2</v>
      </c>
      <c r="R662" t="s">
        <v>441</v>
      </c>
      <c r="S662">
        <v>222</v>
      </c>
      <c r="T662">
        <v>16</v>
      </c>
      <c r="V662">
        <v>4</v>
      </c>
      <c r="W6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63" spans="7:23" x14ac:dyDescent="0.25">
      <c r="G663">
        <v>763</v>
      </c>
      <c r="H663" t="s">
        <v>2977</v>
      </c>
      <c r="I663" t="s">
        <v>3263</v>
      </c>
      <c r="J663" t="s">
        <v>4952</v>
      </c>
      <c r="K663" t="s">
        <v>5</v>
      </c>
      <c r="L663" t="s">
        <v>5</v>
      </c>
      <c r="M663" t="s">
        <v>4953</v>
      </c>
      <c r="N663" t="s">
        <v>4907</v>
      </c>
      <c r="O663" t="s">
        <v>4954</v>
      </c>
      <c r="P663" t="s">
        <v>3272</v>
      </c>
      <c r="Q663">
        <v>2</v>
      </c>
      <c r="R663" t="s">
        <v>441</v>
      </c>
      <c r="S663">
        <v>222</v>
      </c>
      <c r="T663">
        <v>16</v>
      </c>
      <c r="V663">
        <v>4</v>
      </c>
      <c r="W6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64" spans="7:23" x14ac:dyDescent="0.25">
      <c r="G664">
        <v>764</v>
      </c>
      <c r="H664" t="s">
        <v>1064</v>
      </c>
      <c r="I664" t="s">
        <v>3395</v>
      </c>
      <c r="J664" t="s">
        <v>4955</v>
      </c>
      <c r="K664" t="s">
        <v>5</v>
      </c>
      <c r="L664" t="s">
        <v>5</v>
      </c>
      <c r="M664" t="s">
        <v>3695</v>
      </c>
      <c r="N664" t="s">
        <v>3601</v>
      </c>
      <c r="O664" t="s">
        <v>4956</v>
      </c>
      <c r="P664" t="s">
        <v>3272</v>
      </c>
      <c r="Q664">
        <v>3</v>
      </c>
      <c r="R664" t="s">
        <v>306</v>
      </c>
      <c r="S664">
        <v>154</v>
      </c>
      <c r="T664">
        <v>16</v>
      </c>
      <c r="V664">
        <v>4</v>
      </c>
      <c r="W6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65" spans="7:23" x14ac:dyDescent="0.25">
      <c r="G665">
        <v>765</v>
      </c>
      <c r="H665" t="s">
        <v>601</v>
      </c>
      <c r="I665" t="s">
        <v>3395</v>
      </c>
      <c r="J665" t="s">
        <v>4957</v>
      </c>
      <c r="K665" t="s">
        <v>4958</v>
      </c>
      <c r="L665" t="s">
        <v>5</v>
      </c>
      <c r="M665" t="s">
        <v>5</v>
      </c>
      <c r="N665" t="s">
        <v>5</v>
      </c>
      <c r="O665" t="s">
        <v>5</v>
      </c>
      <c r="P665" t="s">
        <v>4872</v>
      </c>
      <c r="Q665">
        <v>3</v>
      </c>
      <c r="R665" t="s">
        <v>600</v>
      </c>
      <c r="S665">
        <v>302</v>
      </c>
      <c r="T665">
        <v>16</v>
      </c>
      <c r="V665">
        <v>3</v>
      </c>
      <c r="W6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66" spans="7:23" x14ac:dyDescent="0.25">
      <c r="G666">
        <v>766</v>
      </c>
      <c r="H666" t="s">
        <v>2151</v>
      </c>
      <c r="I666" t="s">
        <v>3420</v>
      </c>
      <c r="J666" t="s">
        <v>4959</v>
      </c>
      <c r="K666" t="s">
        <v>4960</v>
      </c>
      <c r="L666" t="s">
        <v>5</v>
      </c>
      <c r="M666" t="s">
        <v>4961</v>
      </c>
      <c r="N666" t="s">
        <v>5</v>
      </c>
      <c r="O666" t="s">
        <v>5</v>
      </c>
      <c r="P666" t="s">
        <v>4872</v>
      </c>
      <c r="Q666">
        <v>3</v>
      </c>
      <c r="R666" t="s">
        <v>600</v>
      </c>
      <c r="S666">
        <v>302</v>
      </c>
      <c r="T666">
        <v>16</v>
      </c>
      <c r="V666">
        <v>3</v>
      </c>
      <c r="W6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67" spans="7:23" x14ac:dyDescent="0.25">
      <c r="G667">
        <v>767</v>
      </c>
      <c r="H667" t="s">
        <v>631</v>
      </c>
      <c r="I667" t="s">
        <v>3395</v>
      </c>
      <c r="J667" t="s">
        <v>4962</v>
      </c>
      <c r="K667" t="s">
        <v>5</v>
      </c>
      <c r="L667" t="s">
        <v>5</v>
      </c>
      <c r="M667" t="s">
        <v>4121</v>
      </c>
      <c r="N667" t="s">
        <v>3601</v>
      </c>
      <c r="O667" t="s">
        <v>4271</v>
      </c>
      <c r="P667" t="s">
        <v>3272</v>
      </c>
      <c r="Q667">
        <v>3</v>
      </c>
      <c r="R667" t="s">
        <v>630</v>
      </c>
      <c r="S667">
        <v>317</v>
      </c>
      <c r="T667">
        <v>16</v>
      </c>
      <c r="V667">
        <v>4</v>
      </c>
      <c r="W6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68" spans="7:23" x14ac:dyDescent="0.25">
      <c r="G668">
        <v>768</v>
      </c>
      <c r="H668" t="s">
        <v>667</v>
      </c>
      <c r="I668" t="s">
        <v>3395</v>
      </c>
      <c r="J668" t="s">
        <v>4963</v>
      </c>
      <c r="K668" t="s">
        <v>4964</v>
      </c>
      <c r="L668" t="s">
        <v>5</v>
      </c>
      <c r="M668" t="s">
        <v>5</v>
      </c>
      <c r="N668" t="s">
        <v>5</v>
      </c>
      <c r="O668" t="s">
        <v>5</v>
      </c>
      <c r="P668" t="s">
        <v>4872</v>
      </c>
      <c r="Q668">
        <v>3</v>
      </c>
      <c r="R668" t="s">
        <v>666</v>
      </c>
      <c r="S668">
        <v>335</v>
      </c>
      <c r="T668">
        <v>16</v>
      </c>
      <c r="V668">
        <v>4</v>
      </c>
      <c r="W6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69" spans="7:23" x14ac:dyDescent="0.25">
      <c r="G669">
        <v>769</v>
      </c>
      <c r="H669" t="s">
        <v>675</v>
      </c>
      <c r="I669" t="s">
        <v>3395</v>
      </c>
      <c r="J669" t="s">
        <v>4965</v>
      </c>
      <c r="K669" t="s">
        <v>5</v>
      </c>
      <c r="L669" t="s">
        <v>5</v>
      </c>
      <c r="M669" t="s">
        <v>4522</v>
      </c>
      <c r="N669" t="s">
        <v>3601</v>
      </c>
      <c r="O669" t="s">
        <v>4523</v>
      </c>
      <c r="P669" t="s">
        <v>3272</v>
      </c>
      <c r="Q669">
        <v>3</v>
      </c>
      <c r="R669" t="s">
        <v>674</v>
      </c>
      <c r="S669">
        <v>339</v>
      </c>
      <c r="T669">
        <v>16</v>
      </c>
      <c r="V669">
        <v>4</v>
      </c>
      <c r="W6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70" spans="7:23" x14ac:dyDescent="0.25">
      <c r="G670">
        <v>770</v>
      </c>
      <c r="H670" t="s">
        <v>1433</v>
      </c>
      <c r="I670" t="s">
        <v>3368</v>
      </c>
      <c r="J670" t="s">
        <v>4966</v>
      </c>
      <c r="K670" t="s">
        <v>5</v>
      </c>
      <c r="L670" t="s">
        <v>4967</v>
      </c>
      <c r="M670" t="s">
        <v>5</v>
      </c>
      <c r="N670" t="s">
        <v>4968</v>
      </c>
      <c r="O670" t="s">
        <v>4969</v>
      </c>
      <c r="P670" t="s">
        <v>4970</v>
      </c>
      <c r="Q670">
        <v>1</v>
      </c>
      <c r="R670" t="s">
        <v>3</v>
      </c>
      <c r="S670">
        <v>1</v>
      </c>
      <c r="T670">
        <v>16</v>
      </c>
      <c r="V670">
        <v>10</v>
      </c>
      <c r="W6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71" spans="7:23" x14ac:dyDescent="0.25">
      <c r="G671">
        <v>771</v>
      </c>
      <c r="H671" t="s">
        <v>1283</v>
      </c>
      <c r="I671" t="s">
        <v>3618</v>
      </c>
      <c r="J671" t="s">
        <v>4971</v>
      </c>
      <c r="K671" t="s">
        <v>4972</v>
      </c>
      <c r="L671" t="s">
        <v>5</v>
      </c>
      <c r="M671" t="s">
        <v>4973</v>
      </c>
      <c r="N671" t="s">
        <v>5</v>
      </c>
      <c r="O671" t="s">
        <v>5</v>
      </c>
      <c r="P671" t="s">
        <v>5</v>
      </c>
      <c r="Q671">
        <v>1</v>
      </c>
      <c r="R671" t="s">
        <v>34</v>
      </c>
      <c r="S671">
        <v>16</v>
      </c>
      <c r="T671">
        <v>16</v>
      </c>
      <c r="V671">
        <v>1</v>
      </c>
      <c r="W6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72" spans="7:23" x14ac:dyDescent="0.25">
      <c r="G672">
        <v>772</v>
      </c>
      <c r="H672" t="s">
        <v>2012</v>
      </c>
      <c r="I672" t="s">
        <v>3258</v>
      </c>
      <c r="J672" t="s">
        <v>4974</v>
      </c>
      <c r="K672" t="s">
        <v>5</v>
      </c>
      <c r="L672" t="s">
        <v>5</v>
      </c>
      <c r="M672" t="s">
        <v>4975</v>
      </c>
      <c r="N672" t="s">
        <v>4976</v>
      </c>
      <c r="O672" t="s">
        <v>4977</v>
      </c>
      <c r="P672" t="s">
        <v>3272</v>
      </c>
      <c r="Q672">
        <v>1</v>
      </c>
      <c r="R672" t="s">
        <v>194</v>
      </c>
      <c r="S672">
        <v>98</v>
      </c>
      <c r="T672">
        <v>16</v>
      </c>
      <c r="V672">
        <v>7</v>
      </c>
      <c r="W6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73" spans="7:23" x14ac:dyDescent="0.25">
      <c r="G673">
        <v>773</v>
      </c>
      <c r="H673" t="s">
        <v>2013</v>
      </c>
      <c r="I673" t="s">
        <v>3556</v>
      </c>
      <c r="J673" t="s">
        <v>4978</v>
      </c>
      <c r="K673" t="s">
        <v>5</v>
      </c>
      <c r="L673" t="s">
        <v>5</v>
      </c>
      <c r="M673" t="s">
        <v>4979</v>
      </c>
      <c r="N673" t="s">
        <v>4980</v>
      </c>
      <c r="O673" t="s">
        <v>4981</v>
      </c>
      <c r="P673" t="s">
        <v>3272</v>
      </c>
      <c r="Q673">
        <v>1</v>
      </c>
      <c r="R673" t="s">
        <v>194</v>
      </c>
      <c r="S673">
        <v>98</v>
      </c>
      <c r="T673">
        <v>16</v>
      </c>
      <c r="V673">
        <v>7</v>
      </c>
      <c r="W6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74" spans="7:23" x14ac:dyDescent="0.25">
      <c r="G674">
        <v>774</v>
      </c>
      <c r="H674" t="s">
        <v>2622</v>
      </c>
      <c r="I674" t="s">
        <v>3325</v>
      </c>
      <c r="J674" t="s">
        <v>4982</v>
      </c>
      <c r="K674" t="s">
        <v>5</v>
      </c>
      <c r="L674" t="s">
        <v>5</v>
      </c>
      <c r="M674" t="s">
        <v>4983</v>
      </c>
      <c r="N674" t="s">
        <v>4984</v>
      </c>
      <c r="O674" t="s">
        <v>4985</v>
      </c>
      <c r="P674" t="s">
        <v>3272</v>
      </c>
      <c r="Q674">
        <v>1</v>
      </c>
      <c r="R674" t="s">
        <v>194</v>
      </c>
      <c r="S674">
        <v>98</v>
      </c>
      <c r="T674">
        <v>16</v>
      </c>
      <c r="V674">
        <v>7</v>
      </c>
      <c r="W6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75" spans="7:23" x14ac:dyDescent="0.25">
      <c r="G675">
        <v>775</v>
      </c>
      <c r="H675" t="s">
        <v>1205</v>
      </c>
      <c r="I675" t="s">
        <v>3294</v>
      </c>
      <c r="J675" t="s">
        <v>4986</v>
      </c>
      <c r="K675" t="s">
        <v>4987</v>
      </c>
      <c r="L675" t="s">
        <v>5</v>
      </c>
      <c r="M675" t="s">
        <v>4988</v>
      </c>
      <c r="N675" t="s">
        <v>5</v>
      </c>
      <c r="O675" t="s">
        <v>4989</v>
      </c>
      <c r="P675" t="s">
        <v>4889</v>
      </c>
      <c r="Q675">
        <v>2</v>
      </c>
      <c r="R675" t="s">
        <v>14</v>
      </c>
      <c r="S675">
        <v>6</v>
      </c>
      <c r="T675">
        <v>16</v>
      </c>
      <c r="V675">
        <v>10</v>
      </c>
      <c r="W6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76" spans="7:23" x14ac:dyDescent="0.25">
      <c r="G676">
        <v>776</v>
      </c>
      <c r="H676" t="s">
        <v>1323</v>
      </c>
      <c r="I676" t="s">
        <v>3290</v>
      </c>
      <c r="J676" t="s">
        <v>4990</v>
      </c>
      <c r="K676" t="s">
        <v>4991</v>
      </c>
      <c r="L676" t="s">
        <v>5</v>
      </c>
      <c r="M676" t="s">
        <v>4992</v>
      </c>
      <c r="N676" t="s">
        <v>4993</v>
      </c>
      <c r="O676" t="s">
        <v>4994</v>
      </c>
      <c r="P676" t="s">
        <v>4995</v>
      </c>
      <c r="Q676">
        <v>2</v>
      </c>
      <c r="R676" t="s">
        <v>14</v>
      </c>
      <c r="S676">
        <v>6</v>
      </c>
      <c r="T676">
        <v>16</v>
      </c>
      <c r="V676">
        <v>10</v>
      </c>
      <c r="W6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77" spans="7:23" x14ac:dyDescent="0.25">
      <c r="G677">
        <v>777</v>
      </c>
      <c r="H677" t="s">
        <v>1416</v>
      </c>
      <c r="I677" t="s">
        <v>3306</v>
      </c>
      <c r="J677" t="s">
        <v>1416</v>
      </c>
      <c r="K677" t="s">
        <v>4996</v>
      </c>
      <c r="L677" t="s">
        <v>4996</v>
      </c>
      <c r="M677" t="s">
        <v>4997</v>
      </c>
      <c r="N677" t="s">
        <v>4998</v>
      </c>
      <c r="O677" t="s">
        <v>4999</v>
      </c>
      <c r="P677" t="s">
        <v>4889</v>
      </c>
      <c r="Q677">
        <v>2</v>
      </c>
      <c r="R677" t="s">
        <v>14</v>
      </c>
      <c r="S677">
        <v>6</v>
      </c>
      <c r="T677">
        <v>16</v>
      </c>
      <c r="V677">
        <v>10</v>
      </c>
      <c r="W6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78" spans="7:23" x14ac:dyDescent="0.25">
      <c r="G678">
        <v>778</v>
      </c>
      <c r="H678" t="s">
        <v>1819</v>
      </c>
      <c r="I678" t="s">
        <v>3263</v>
      </c>
      <c r="J678" t="s">
        <v>5000</v>
      </c>
      <c r="K678" t="s">
        <v>5001</v>
      </c>
      <c r="L678" t="s">
        <v>5002</v>
      </c>
      <c r="M678" t="s">
        <v>5003</v>
      </c>
      <c r="N678" t="s">
        <v>5</v>
      </c>
      <c r="O678" t="s">
        <v>5004</v>
      </c>
      <c r="P678" t="s">
        <v>4970</v>
      </c>
      <c r="Q678">
        <v>2</v>
      </c>
      <c r="R678" t="s">
        <v>14</v>
      </c>
      <c r="S678">
        <v>6</v>
      </c>
      <c r="T678">
        <v>16</v>
      </c>
      <c r="V678">
        <v>10</v>
      </c>
      <c r="W6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79" spans="7:23" x14ac:dyDescent="0.25">
      <c r="G679">
        <v>779</v>
      </c>
      <c r="H679" t="s">
        <v>1843</v>
      </c>
      <c r="I679" t="s">
        <v>3287</v>
      </c>
      <c r="J679" t="s">
        <v>5005</v>
      </c>
      <c r="K679" t="s">
        <v>5006</v>
      </c>
      <c r="L679" t="s">
        <v>5007</v>
      </c>
      <c r="M679" t="s">
        <v>5008</v>
      </c>
      <c r="N679" t="s">
        <v>5</v>
      </c>
      <c r="O679" t="s">
        <v>5009</v>
      </c>
      <c r="P679" t="s">
        <v>5010</v>
      </c>
      <c r="Q679">
        <v>2</v>
      </c>
      <c r="R679" t="s">
        <v>14</v>
      </c>
      <c r="S679">
        <v>6</v>
      </c>
      <c r="T679">
        <v>16</v>
      </c>
      <c r="V679">
        <v>10</v>
      </c>
      <c r="W6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80" spans="7:23" x14ac:dyDescent="0.25">
      <c r="G680">
        <v>780</v>
      </c>
      <c r="H680" t="s">
        <v>1844</v>
      </c>
      <c r="I680" t="s">
        <v>3528</v>
      </c>
      <c r="J680" t="s">
        <v>5</v>
      </c>
      <c r="K680" t="s">
        <v>5</v>
      </c>
      <c r="L680" t="s">
        <v>5</v>
      </c>
      <c r="M680" t="s">
        <v>5</v>
      </c>
      <c r="N680" t="s">
        <v>5</v>
      </c>
      <c r="O680" t="s">
        <v>5</v>
      </c>
      <c r="P680" t="s">
        <v>5</v>
      </c>
      <c r="Q680">
        <v>2</v>
      </c>
      <c r="R680" t="s">
        <v>14</v>
      </c>
      <c r="S680">
        <v>6</v>
      </c>
      <c r="T680">
        <v>16</v>
      </c>
      <c r="V680">
        <v>10</v>
      </c>
      <c r="W6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81" spans="7:23" x14ac:dyDescent="0.25">
      <c r="G681">
        <v>781</v>
      </c>
      <c r="H681" t="s">
        <v>1845</v>
      </c>
      <c r="I681" t="s">
        <v>3618</v>
      </c>
      <c r="J681" t="s">
        <v>5011</v>
      </c>
      <c r="K681" t="s">
        <v>5006</v>
      </c>
      <c r="L681" t="s">
        <v>5012</v>
      </c>
      <c r="M681" t="s">
        <v>5013</v>
      </c>
      <c r="N681" t="s">
        <v>5</v>
      </c>
      <c r="O681" t="s">
        <v>5014</v>
      </c>
      <c r="P681" t="s">
        <v>5010</v>
      </c>
      <c r="Q681">
        <v>2</v>
      </c>
      <c r="R681" t="s">
        <v>14</v>
      </c>
      <c r="S681">
        <v>6</v>
      </c>
      <c r="T681">
        <v>16</v>
      </c>
      <c r="V681">
        <v>10</v>
      </c>
      <c r="W6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82" spans="7:23" x14ac:dyDescent="0.25">
      <c r="G682">
        <v>782</v>
      </c>
      <c r="H682" t="s">
        <v>1846</v>
      </c>
      <c r="I682" t="s">
        <v>3556</v>
      </c>
      <c r="J682" t="s">
        <v>5015</v>
      </c>
      <c r="K682" t="s">
        <v>5016</v>
      </c>
      <c r="L682" t="s">
        <v>5017</v>
      </c>
      <c r="M682" t="s">
        <v>5018</v>
      </c>
      <c r="N682" t="s">
        <v>5</v>
      </c>
      <c r="O682" t="s">
        <v>5019</v>
      </c>
      <c r="P682" t="s">
        <v>5020</v>
      </c>
      <c r="Q682">
        <v>2</v>
      </c>
      <c r="R682" t="s">
        <v>14</v>
      </c>
      <c r="S682">
        <v>6</v>
      </c>
      <c r="T682">
        <v>16</v>
      </c>
      <c r="V682">
        <v>10</v>
      </c>
      <c r="W6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83" spans="7:23" x14ac:dyDescent="0.25">
      <c r="G683">
        <v>783</v>
      </c>
      <c r="H683" t="s">
        <v>1847</v>
      </c>
      <c r="I683" t="s">
        <v>3710</v>
      </c>
      <c r="J683" t="s">
        <v>5021</v>
      </c>
      <c r="K683" t="s">
        <v>5022</v>
      </c>
      <c r="L683" t="s">
        <v>5</v>
      </c>
      <c r="M683" t="s">
        <v>5023</v>
      </c>
      <c r="N683" t="s">
        <v>5</v>
      </c>
      <c r="O683" t="s">
        <v>5024</v>
      </c>
      <c r="P683" t="s">
        <v>5025</v>
      </c>
      <c r="Q683">
        <v>2</v>
      </c>
      <c r="R683" t="s">
        <v>14</v>
      </c>
      <c r="S683">
        <v>6</v>
      </c>
      <c r="T683">
        <v>16</v>
      </c>
      <c r="V683">
        <v>10</v>
      </c>
      <c r="W6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84" spans="7:23" x14ac:dyDescent="0.25">
      <c r="G684">
        <v>784</v>
      </c>
      <c r="H684" t="s">
        <v>1851</v>
      </c>
      <c r="I684" t="s">
        <v>3267</v>
      </c>
      <c r="J684" t="s">
        <v>5026</v>
      </c>
      <c r="K684" t="s">
        <v>5027</v>
      </c>
      <c r="L684" t="s">
        <v>5</v>
      </c>
      <c r="M684" t="s">
        <v>5028</v>
      </c>
      <c r="N684" t="s">
        <v>4998</v>
      </c>
      <c r="O684" t="s">
        <v>5029</v>
      </c>
      <c r="P684" t="s">
        <v>4995</v>
      </c>
      <c r="Q684">
        <v>2</v>
      </c>
      <c r="R684" t="s">
        <v>14</v>
      </c>
      <c r="S684">
        <v>6</v>
      </c>
      <c r="T684">
        <v>16</v>
      </c>
      <c r="V684">
        <v>10</v>
      </c>
      <c r="W6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85" spans="7:23" x14ac:dyDescent="0.25">
      <c r="G685">
        <v>785</v>
      </c>
      <c r="H685" t="s">
        <v>1851</v>
      </c>
      <c r="I685" t="s">
        <v>3368</v>
      </c>
      <c r="J685" t="s">
        <v>5030</v>
      </c>
      <c r="K685" t="s">
        <v>5031</v>
      </c>
      <c r="L685" t="s">
        <v>5</v>
      </c>
      <c r="M685" t="s">
        <v>5028</v>
      </c>
      <c r="N685" t="s">
        <v>4998</v>
      </c>
      <c r="O685" t="s">
        <v>5032</v>
      </c>
      <c r="P685" t="s">
        <v>4995</v>
      </c>
      <c r="Q685">
        <v>2</v>
      </c>
      <c r="R685" t="s">
        <v>14</v>
      </c>
      <c r="S685">
        <v>6</v>
      </c>
      <c r="T685">
        <v>16</v>
      </c>
      <c r="V685">
        <v>10</v>
      </c>
      <c r="W6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86" spans="7:23" x14ac:dyDescent="0.25">
      <c r="G686">
        <v>786</v>
      </c>
      <c r="H686" t="s">
        <v>1865</v>
      </c>
      <c r="I686" t="s">
        <v>3273</v>
      </c>
      <c r="J686" t="s">
        <v>5033</v>
      </c>
      <c r="K686" t="s">
        <v>5034</v>
      </c>
      <c r="L686" t="s">
        <v>5</v>
      </c>
      <c r="M686" t="s">
        <v>5035</v>
      </c>
      <c r="N686" t="s">
        <v>5036</v>
      </c>
      <c r="O686" t="s">
        <v>5037</v>
      </c>
      <c r="P686" t="s">
        <v>4995</v>
      </c>
      <c r="Q686">
        <v>2</v>
      </c>
      <c r="R686" t="s">
        <v>14</v>
      </c>
      <c r="S686">
        <v>6</v>
      </c>
      <c r="T686">
        <v>16</v>
      </c>
      <c r="V686">
        <v>10</v>
      </c>
      <c r="W6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87" spans="7:23" x14ac:dyDescent="0.25">
      <c r="G687">
        <v>787</v>
      </c>
      <c r="H687" t="s">
        <v>1931</v>
      </c>
      <c r="I687" t="s">
        <v>3311</v>
      </c>
      <c r="J687" t="s">
        <v>5038</v>
      </c>
      <c r="K687" t="s">
        <v>5039</v>
      </c>
      <c r="L687" t="s">
        <v>5</v>
      </c>
      <c r="M687" t="s">
        <v>5040</v>
      </c>
      <c r="N687" t="s">
        <v>4993</v>
      </c>
      <c r="O687" t="s">
        <v>5041</v>
      </c>
      <c r="P687" t="s">
        <v>4995</v>
      </c>
      <c r="Q687">
        <v>2</v>
      </c>
      <c r="R687" t="s">
        <v>14</v>
      </c>
      <c r="S687">
        <v>6</v>
      </c>
      <c r="T687">
        <v>16</v>
      </c>
      <c r="V687">
        <v>10</v>
      </c>
      <c r="W6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88" spans="7:23" x14ac:dyDescent="0.25">
      <c r="G688">
        <v>788</v>
      </c>
      <c r="H688" t="s">
        <v>1992</v>
      </c>
      <c r="I688" t="s">
        <v>3282</v>
      </c>
      <c r="J688" t="s">
        <v>5038</v>
      </c>
      <c r="K688" t="s">
        <v>5039</v>
      </c>
      <c r="L688" t="s">
        <v>5</v>
      </c>
      <c r="M688" t="s">
        <v>5040</v>
      </c>
      <c r="N688" t="s">
        <v>4993</v>
      </c>
      <c r="O688" t="s">
        <v>5041</v>
      </c>
      <c r="P688" t="s">
        <v>4995</v>
      </c>
      <c r="Q688">
        <v>2</v>
      </c>
      <c r="R688" t="s">
        <v>14</v>
      </c>
      <c r="S688">
        <v>6</v>
      </c>
      <c r="T688">
        <v>16</v>
      </c>
      <c r="V688">
        <v>10</v>
      </c>
      <c r="W6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89" spans="7:23" x14ac:dyDescent="0.25">
      <c r="G689">
        <v>789</v>
      </c>
      <c r="H689" t="s">
        <v>2614</v>
      </c>
      <c r="I689" t="s">
        <v>3737</v>
      </c>
      <c r="J689" t="s">
        <v>5042</v>
      </c>
      <c r="K689" t="s">
        <v>5</v>
      </c>
      <c r="L689" t="s">
        <v>5</v>
      </c>
      <c r="M689" t="s">
        <v>5</v>
      </c>
      <c r="N689" t="s">
        <v>5</v>
      </c>
      <c r="O689" t="s">
        <v>5</v>
      </c>
      <c r="P689" t="s">
        <v>5</v>
      </c>
      <c r="Q689">
        <v>2</v>
      </c>
      <c r="R689" t="s">
        <v>14</v>
      </c>
      <c r="S689">
        <v>6</v>
      </c>
      <c r="T689">
        <v>16</v>
      </c>
      <c r="V689">
        <v>10</v>
      </c>
      <c r="W6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90" spans="7:23" x14ac:dyDescent="0.25">
      <c r="G690">
        <v>790</v>
      </c>
      <c r="H690" t="s">
        <v>2615</v>
      </c>
      <c r="I690" t="s">
        <v>3425</v>
      </c>
      <c r="J690" t="s">
        <v>5042</v>
      </c>
      <c r="K690" t="s">
        <v>5</v>
      </c>
      <c r="L690" t="s">
        <v>5</v>
      </c>
      <c r="M690" t="s">
        <v>5</v>
      </c>
      <c r="N690" t="s">
        <v>5</v>
      </c>
      <c r="O690" t="s">
        <v>5</v>
      </c>
      <c r="P690" t="s">
        <v>5025</v>
      </c>
      <c r="Q690">
        <v>2</v>
      </c>
      <c r="R690" t="s">
        <v>14</v>
      </c>
      <c r="S690">
        <v>6</v>
      </c>
      <c r="T690">
        <v>16</v>
      </c>
      <c r="V690">
        <v>10</v>
      </c>
      <c r="W6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91" spans="7:23" x14ac:dyDescent="0.25">
      <c r="G691">
        <v>791</v>
      </c>
      <c r="H691" t="s">
        <v>2695</v>
      </c>
      <c r="I691" t="s">
        <v>3364</v>
      </c>
      <c r="J691" t="s">
        <v>5043</v>
      </c>
      <c r="K691" t="s">
        <v>5044</v>
      </c>
      <c r="L691" t="s">
        <v>5</v>
      </c>
      <c r="M691" t="s">
        <v>5035</v>
      </c>
      <c r="N691" t="s">
        <v>5036</v>
      </c>
      <c r="O691" t="s">
        <v>5045</v>
      </c>
      <c r="P691" t="s">
        <v>4995</v>
      </c>
      <c r="Q691">
        <v>2</v>
      </c>
      <c r="R691" t="s">
        <v>14</v>
      </c>
      <c r="S691">
        <v>6</v>
      </c>
      <c r="T691">
        <v>16</v>
      </c>
      <c r="V691">
        <v>10</v>
      </c>
      <c r="W6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92" spans="7:23" x14ac:dyDescent="0.25">
      <c r="G692">
        <v>792</v>
      </c>
      <c r="H692" t="s">
        <v>2731</v>
      </c>
      <c r="I692" t="s">
        <v>3369</v>
      </c>
      <c r="J692" t="s">
        <v>5046</v>
      </c>
      <c r="K692" t="s">
        <v>5047</v>
      </c>
      <c r="L692" t="s">
        <v>5048</v>
      </c>
      <c r="M692" t="s">
        <v>5049</v>
      </c>
      <c r="N692" t="s">
        <v>5050</v>
      </c>
      <c r="O692" t="s">
        <v>5051</v>
      </c>
      <c r="P692" t="s">
        <v>4995</v>
      </c>
      <c r="Q692">
        <v>2</v>
      </c>
      <c r="R692" t="s">
        <v>14</v>
      </c>
      <c r="S692">
        <v>6</v>
      </c>
      <c r="T692">
        <v>16</v>
      </c>
      <c r="V692">
        <v>10</v>
      </c>
      <c r="W6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93" spans="7:23" x14ac:dyDescent="0.25">
      <c r="G693">
        <v>793</v>
      </c>
      <c r="H693" t="s">
        <v>2911</v>
      </c>
      <c r="I693" t="s">
        <v>3279</v>
      </c>
      <c r="J693" t="s">
        <v>5011</v>
      </c>
      <c r="K693" t="s">
        <v>5006</v>
      </c>
      <c r="L693" t="s">
        <v>5012</v>
      </c>
      <c r="M693" t="s">
        <v>5008</v>
      </c>
      <c r="N693" t="s">
        <v>5</v>
      </c>
      <c r="O693" t="s">
        <v>5014</v>
      </c>
      <c r="P693" t="s">
        <v>5010</v>
      </c>
      <c r="Q693">
        <v>2</v>
      </c>
      <c r="R693" t="s">
        <v>14</v>
      </c>
      <c r="S693">
        <v>6</v>
      </c>
      <c r="T693">
        <v>16</v>
      </c>
      <c r="V693">
        <v>10</v>
      </c>
      <c r="W6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94" spans="7:23" x14ac:dyDescent="0.25">
      <c r="G694">
        <v>794</v>
      </c>
      <c r="H694" t="s">
        <v>2980</v>
      </c>
      <c r="I694" t="s">
        <v>3363</v>
      </c>
      <c r="J694" t="s">
        <v>5052</v>
      </c>
      <c r="K694" t="s">
        <v>5053</v>
      </c>
      <c r="L694" t="s">
        <v>5054</v>
      </c>
      <c r="M694" t="s">
        <v>5055</v>
      </c>
      <c r="N694" t="s">
        <v>4993</v>
      </c>
      <c r="O694" t="s">
        <v>5056</v>
      </c>
      <c r="P694" t="s">
        <v>4995</v>
      </c>
      <c r="Q694">
        <v>2</v>
      </c>
      <c r="R694" t="s">
        <v>14</v>
      </c>
      <c r="S694">
        <v>6</v>
      </c>
      <c r="T694">
        <v>16</v>
      </c>
      <c r="V694">
        <v>10</v>
      </c>
      <c r="W6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95" spans="7:23" x14ac:dyDescent="0.25">
      <c r="G695">
        <v>795</v>
      </c>
      <c r="H695" t="s">
        <v>3085</v>
      </c>
      <c r="I695" t="s">
        <v>3275</v>
      </c>
      <c r="J695" t="s">
        <v>5057</v>
      </c>
      <c r="K695" t="s">
        <v>5058</v>
      </c>
      <c r="L695" t="s">
        <v>5059</v>
      </c>
      <c r="M695" t="s">
        <v>5059</v>
      </c>
      <c r="N695" t="s">
        <v>5060</v>
      </c>
      <c r="O695" t="s">
        <v>5061</v>
      </c>
      <c r="P695" t="s">
        <v>5020</v>
      </c>
      <c r="Q695">
        <v>2</v>
      </c>
      <c r="R695" t="s">
        <v>14</v>
      </c>
      <c r="S695">
        <v>6</v>
      </c>
      <c r="T695">
        <v>16</v>
      </c>
      <c r="V695">
        <v>10</v>
      </c>
      <c r="W6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96" spans="7:23" x14ac:dyDescent="0.25">
      <c r="G696">
        <v>796</v>
      </c>
      <c r="H696" t="s">
        <v>3213</v>
      </c>
      <c r="I696" t="s">
        <v>3297</v>
      </c>
      <c r="J696" t="s">
        <v>5062</v>
      </c>
      <c r="K696" t="s">
        <v>5063</v>
      </c>
      <c r="L696" t="s">
        <v>5</v>
      </c>
      <c r="M696" t="s">
        <v>5064</v>
      </c>
      <c r="N696" t="s">
        <v>5</v>
      </c>
      <c r="O696" t="s">
        <v>5065</v>
      </c>
      <c r="P696" t="s">
        <v>4889</v>
      </c>
      <c r="Q696">
        <v>2</v>
      </c>
      <c r="R696" t="s">
        <v>14</v>
      </c>
      <c r="S696">
        <v>6</v>
      </c>
      <c r="T696">
        <v>16</v>
      </c>
      <c r="V696">
        <v>10</v>
      </c>
      <c r="W6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97" spans="7:23" x14ac:dyDescent="0.25">
      <c r="G697">
        <v>797</v>
      </c>
      <c r="H697" t="s">
        <v>1253</v>
      </c>
      <c r="I697" t="s">
        <v>3263</v>
      </c>
      <c r="J697" t="s">
        <v>5066</v>
      </c>
      <c r="K697" t="s">
        <v>5067</v>
      </c>
      <c r="L697" t="s">
        <v>5</v>
      </c>
      <c r="M697" t="s">
        <v>5068</v>
      </c>
      <c r="N697" t="s">
        <v>4827</v>
      </c>
      <c r="O697" t="s">
        <v>5069</v>
      </c>
      <c r="P697" t="s">
        <v>3272</v>
      </c>
      <c r="Q697">
        <v>2</v>
      </c>
      <c r="R697" t="s">
        <v>84</v>
      </c>
      <c r="S697">
        <v>43</v>
      </c>
      <c r="T697">
        <v>16</v>
      </c>
      <c r="V697">
        <v>5</v>
      </c>
      <c r="W6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98" spans="7:23" x14ac:dyDescent="0.25">
      <c r="G698">
        <v>798</v>
      </c>
      <c r="H698" t="s">
        <v>101</v>
      </c>
      <c r="I698" t="s">
        <v>3395</v>
      </c>
      <c r="J698" t="s">
        <v>5070</v>
      </c>
      <c r="K698" t="s">
        <v>5</v>
      </c>
      <c r="L698" t="s">
        <v>5</v>
      </c>
      <c r="M698" t="s">
        <v>5071</v>
      </c>
      <c r="N698" t="s">
        <v>3705</v>
      </c>
      <c r="O698" t="s">
        <v>5072</v>
      </c>
      <c r="P698" t="s">
        <v>3272</v>
      </c>
      <c r="Q698">
        <v>2</v>
      </c>
      <c r="R698" t="s">
        <v>100</v>
      </c>
      <c r="S698">
        <v>51</v>
      </c>
      <c r="T698">
        <v>16</v>
      </c>
      <c r="V698">
        <v>8</v>
      </c>
      <c r="W6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699" spans="7:23" x14ac:dyDescent="0.25">
      <c r="G699">
        <v>799</v>
      </c>
      <c r="H699" t="s">
        <v>3039</v>
      </c>
      <c r="I699" t="s">
        <v>3306</v>
      </c>
      <c r="J699" t="s">
        <v>5073</v>
      </c>
      <c r="K699" t="s">
        <v>5</v>
      </c>
      <c r="L699" t="s">
        <v>5</v>
      </c>
      <c r="M699" t="s">
        <v>5074</v>
      </c>
      <c r="N699" t="s">
        <v>4980</v>
      </c>
      <c r="O699" t="s">
        <v>5075</v>
      </c>
      <c r="P699" t="s">
        <v>3272</v>
      </c>
      <c r="Q699">
        <v>2</v>
      </c>
      <c r="R699" t="s">
        <v>112</v>
      </c>
      <c r="S699">
        <v>57</v>
      </c>
      <c r="T699">
        <v>16</v>
      </c>
      <c r="V699">
        <v>10</v>
      </c>
      <c r="W6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00" spans="7:23" x14ac:dyDescent="0.25">
      <c r="G700">
        <v>800</v>
      </c>
      <c r="H700" t="s">
        <v>3157</v>
      </c>
      <c r="I700" t="s">
        <v>3433</v>
      </c>
      <c r="J700" t="s">
        <v>5076</v>
      </c>
      <c r="K700" t="s">
        <v>5</v>
      </c>
      <c r="L700" t="s">
        <v>5</v>
      </c>
      <c r="M700" t="s">
        <v>5077</v>
      </c>
      <c r="N700" t="s">
        <v>4980</v>
      </c>
      <c r="O700" t="s">
        <v>5078</v>
      </c>
      <c r="P700" t="s">
        <v>3272</v>
      </c>
      <c r="Q700">
        <v>2</v>
      </c>
      <c r="R700" t="s">
        <v>116</v>
      </c>
      <c r="S700">
        <v>59</v>
      </c>
      <c r="T700">
        <v>16</v>
      </c>
      <c r="V700">
        <v>3</v>
      </c>
      <c r="W7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01" spans="7:23" x14ac:dyDescent="0.25">
      <c r="G701">
        <v>801</v>
      </c>
      <c r="H701" t="s">
        <v>3159</v>
      </c>
      <c r="I701" t="s">
        <v>3251</v>
      </c>
      <c r="J701" t="s">
        <v>5079</v>
      </c>
      <c r="K701" t="s">
        <v>5080</v>
      </c>
      <c r="L701" t="s">
        <v>5</v>
      </c>
      <c r="M701" t="s">
        <v>5081</v>
      </c>
      <c r="N701" t="s">
        <v>4980</v>
      </c>
      <c r="O701" t="s">
        <v>5082</v>
      </c>
      <c r="P701" t="s">
        <v>3272</v>
      </c>
      <c r="Q701">
        <v>2</v>
      </c>
      <c r="R701" t="s">
        <v>116</v>
      </c>
      <c r="S701">
        <v>59</v>
      </c>
      <c r="T701">
        <v>16</v>
      </c>
      <c r="V701">
        <v>3</v>
      </c>
      <c r="W7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02" spans="7:23" x14ac:dyDescent="0.25">
      <c r="G702">
        <v>802</v>
      </c>
      <c r="H702" t="s">
        <v>2887</v>
      </c>
      <c r="I702" t="s">
        <v>3710</v>
      </c>
      <c r="J702" t="s">
        <v>5083</v>
      </c>
      <c r="K702" t="s">
        <v>5</v>
      </c>
      <c r="L702" t="s">
        <v>5</v>
      </c>
      <c r="M702" t="s">
        <v>5084</v>
      </c>
      <c r="N702" t="s">
        <v>4980</v>
      </c>
      <c r="O702" t="s">
        <v>5085</v>
      </c>
      <c r="P702" t="s">
        <v>3272</v>
      </c>
      <c r="Q702">
        <v>2</v>
      </c>
      <c r="R702" t="s">
        <v>190</v>
      </c>
      <c r="S702">
        <v>96</v>
      </c>
      <c r="T702">
        <v>16</v>
      </c>
      <c r="V702">
        <v>7</v>
      </c>
      <c r="W7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03" spans="7:23" x14ac:dyDescent="0.25">
      <c r="G703">
        <v>803</v>
      </c>
      <c r="H703" t="s">
        <v>2745</v>
      </c>
      <c r="I703" t="s">
        <v>3395</v>
      </c>
      <c r="J703" t="s">
        <v>5086</v>
      </c>
      <c r="K703" t="s">
        <v>5087</v>
      </c>
      <c r="L703" t="s">
        <v>5</v>
      </c>
      <c r="M703" t="s">
        <v>5088</v>
      </c>
      <c r="N703" t="s">
        <v>3601</v>
      </c>
      <c r="O703" t="s">
        <v>4169</v>
      </c>
      <c r="P703" t="s">
        <v>3272</v>
      </c>
      <c r="Q703">
        <v>2</v>
      </c>
      <c r="R703" t="s">
        <v>294</v>
      </c>
      <c r="S703">
        <v>148</v>
      </c>
      <c r="T703">
        <v>16</v>
      </c>
      <c r="V703">
        <v>10</v>
      </c>
      <c r="W7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04" spans="7:23" x14ac:dyDescent="0.25">
      <c r="G704">
        <v>804</v>
      </c>
      <c r="H704" t="s">
        <v>1324</v>
      </c>
      <c r="I704" t="s">
        <v>3360</v>
      </c>
      <c r="J704" t="s">
        <v>5089</v>
      </c>
      <c r="K704" t="s">
        <v>5</v>
      </c>
      <c r="L704" t="s">
        <v>5</v>
      </c>
      <c r="M704" t="s">
        <v>5090</v>
      </c>
      <c r="N704" t="s">
        <v>4980</v>
      </c>
      <c r="O704" t="s">
        <v>5091</v>
      </c>
      <c r="P704" t="s">
        <v>3272</v>
      </c>
      <c r="Q704">
        <v>2</v>
      </c>
      <c r="R704" t="s">
        <v>364</v>
      </c>
      <c r="S704">
        <v>183</v>
      </c>
      <c r="T704">
        <v>16</v>
      </c>
      <c r="V704">
        <v>3</v>
      </c>
      <c r="W7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05" spans="7:23" x14ac:dyDescent="0.25">
      <c r="G705">
        <v>805</v>
      </c>
      <c r="H705" t="s">
        <v>747</v>
      </c>
      <c r="I705" t="s">
        <v>3395</v>
      </c>
      <c r="J705" t="s">
        <v>5092</v>
      </c>
      <c r="K705" t="s">
        <v>5</v>
      </c>
      <c r="L705" t="s">
        <v>5</v>
      </c>
      <c r="M705" t="s">
        <v>4069</v>
      </c>
      <c r="N705" t="s">
        <v>3601</v>
      </c>
      <c r="O705" t="s">
        <v>4070</v>
      </c>
      <c r="P705" t="s">
        <v>3272</v>
      </c>
      <c r="Q705">
        <v>2</v>
      </c>
      <c r="R705" t="s">
        <v>746</v>
      </c>
      <c r="S705">
        <v>375</v>
      </c>
      <c r="T705">
        <v>16</v>
      </c>
      <c r="V705">
        <v>3</v>
      </c>
      <c r="W7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06" spans="7:23" x14ac:dyDescent="0.25">
      <c r="G706">
        <v>806</v>
      </c>
      <c r="H706" t="s">
        <v>2854</v>
      </c>
      <c r="I706" t="s">
        <v>3287</v>
      </c>
      <c r="J706" t="s">
        <v>5093</v>
      </c>
      <c r="K706" t="s">
        <v>5</v>
      </c>
      <c r="L706" t="s">
        <v>5</v>
      </c>
      <c r="M706" t="s">
        <v>5084</v>
      </c>
      <c r="N706" t="s">
        <v>4980</v>
      </c>
      <c r="O706" t="s">
        <v>5085</v>
      </c>
      <c r="P706" t="s">
        <v>3272</v>
      </c>
      <c r="Q706">
        <v>2</v>
      </c>
      <c r="R706" t="s">
        <v>441</v>
      </c>
      <c r="S706">
        <v>222</v>
      </c>
      <c r="T706">
        <v>16</v>
      </c>
      <c r="V706">
        <v>10</v>
      </c>
      <c r="W7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07" spans="7:23" x14ac:dyDescent="0.25">
      <c r="G707">
        <v>810</v>
      </c>
      <c r="H707" t="s">
        <v>1444</v>
      </c>
      <c r="I707" t="s">
        <v>3360</v>
      </c>
      <c r="J707" t="s">
        <v>5094</v>
      </c>
      <c r="K707" t="s">
        <v>5095</v>
      </c>
      <c r="L707" t="s">
        <v>5</v>
      </c>
      <c r="M707" t="s">
        <v>5096</v>
      </c>
      <c r="N707" t="s">
        <v>3597</v>
      </c>
      <c r="O707" t="s">
        <v>5097</v>
      </c>
      <c r="P707" t="s">
        <v>3272</v>
      </c>
      <c r="Q707">
        <v>3</v>
      </c>
      <c r="R707" t="s">
        <v>70</v>
      </c>
      <c r="S707">
        <v>35</v>
      </c>
      <c r="T707">
        <v>16</v>
      </c>
      <c r="V707">
        <v>4</v>
      </c>
      <c r="W7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08" spans="7:23" x14ac:dyDescent="0.25">
      <c r="G708">
        <v>811</v>
      </c>
      <c r="H708" t="s">
        <v>1448</v>
      </c>
      <c r="I708" t="s">
        <v>3294</v>
      </c>
      <c r="J708" t="s">
        <v>5098</v>
      </c>
      <c r="K708" t="s">
        <v>5</v>
      </c>
      <c r="L708" t="s">
        <v>5</v>
      </c>
      <c r="M708" t="s">
        <v>5099</v>
      </c>
      <c r="N708" t="s">
        <v>3609</v>
      </c>
      <c r="O708" t="s">
        <v>5100</v>
      </c>
      <c r="P708" t="s">
        <v>3272</v>
      </c>
      <c r="Q708">
        <v>3</v>
      </c>
      <c r="R708" t="s">
        <v>110</v>
      </c>
      <c r="S708">
        <v>56</v>
      </c>
      <c r="T708">
        <v>16</v>
      </c>
      <c r="V708">
        <v>3</v>
      </c>
      <c r="W7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09" spans="7:23" x14ac:dyDescent="0.25">
      <c r="G709">
        <v>812</v>
      </c>
      <c r="H709" t="s">
        <v>2905</v>
      </c>
      <c r="I709" t="s">
        <v>3251</v>
      </c>
      <c r="J709" t="s">
        <v>5101</v>
      </c>
      <c r="K709" t="s">
        <v>5</v>
      </c>
      <c r="L709" t="s">
        <v>5</v>
      </c>
      <c r="M709" t="s">
        <v>3612</v>
      </c>
      <c r="N709" t="s">
        <v>3609</v>
      </c>
      <c r="O709" t="s">
        <v>3613</v>
      </c>
      <c r="P709" t="s">
        <v>3272</v>
      </c>
      <c r="Q709">
        <v>3</v>
      </c>
      <c r="R709" t="s">
        <v>110</v>
      </c>
      <c r="S709">
        <v>56</v>
      </c>
      <c r="T709">
        <v>16</v>
      </c>
      <c r="V709">
        <v>3</v>
      </c>
      <c r="W7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10" spans="7:23" x14ac:dyDescent="0.25">
      <c r="G710">
        <v>813</v>
      </c>
      <c r="H710" t="s">
        <v>2906</v>
      </c>
      <c r="I710" t="s">
        <v>3433</v>
      </c>
      <c r="J710" t="s">
        <v>5102</v>
      </c>
      <c r="K710" t="s">
        <v>5</v>
      </c>
      <c r="L710" t="s">
        <v>5</v>
      </c>
      <c r="M710" t="s">
        <v>5103</v>
      </c>
      <c r="N710" t="s">
        <v>3601</v>
      </c>
      <c r="O710" t="s">
        <v>5104</v>
      </c>
      <c r="P710" t="s">
        <v>3272</v>
      </c>
      <c r="Q710">
        <v>3</v>
      </c>
      <c r="R710" t="s">
        <v>110</v>
      </c>
      <c r="S710">
        <v>56</v>
      </c>
      <c r="T710">
        <v>16</v>
      </c>
      <c r="V710">
        <v>3</v>
      </c>
      <c r="W7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11" spans="7:23" x14ac:dyDescent="0.25">
      <c r="G711">
        <v>814</v>
      </c>
      <c r="H711" t="s">
        <v>2907</v>
      </c>
      <c r="I711" t="s">
        <v>3360</v>
      </c>
      <c r="J711" t="s">
        <v>5105</v>
      </c>
      <c r="K711" t="s">
        <v>5</v>
      </c>
      <c r="L711" t="s">
        <v>5</v>
      </c>
      <c r="M711" t="s">
        <v>3612</v>
      </c>
      <c r="N711" t="s">
        <v>3609</v>
      </c>
      <c r="O711" t="s">
        <v>3613</v>
      </c>
      <c r="P711" t="s">
        <v>3272</v>
      </c>
      <c r="Q711">
        <v>3</v>
      </c>
      <c r="R711" t="s">
        <v>110</v>
      </c>
      <c r="S711">
        <v>56</v>
      </c>
      <c r="T711">
        <v>16</v>
      </c>
      <c r="V711">
        <v>3</v>
      </c>
      <c r="W7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12" spans="7:23" x14ac:dyDescent="0.25">
      <c r="G712">
        <v>815</v>
      </c>
      <c r="H712" t="s">
        <v>2909</v>
      </c>
      <c r="I712" t="s">
        <v>3420</v>
      </c>
      <c r="J712" t="s">
        <v>5106</v>
      </c>
      <c r="K712" t="s">
        <v>5</v>
      </c>
      <c r="L712" t="s">
        <v>5</v>
      </c>
      <c r="M712" t="s">
        <v>5107</v>
      </c>
      <c r="N712" t="s">
        <v>3744</v>
      </c>
      <c r="O712" t="s">
        <v>5108</v>
      </c>
      <c r="P712" t="s">
        <v>3272</v>
      </c>
      <c r="Q712">
        <v>3</v>
      </c>
      <c r="R712" t="s">
        <v>110</v>
      </c>
      <c r="S712">
        <v>56</v>
      </c>
      <c r="T712">
        <v>16</v>
      </c>
      <c r="V712">
        <v>3</v>
      </c>
      <c r="W7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13" spans="7:23" x14ac:dyDescent="0.25">
      <c r="G713">
        <v>816</v>
      </c>
      <c r="H713" t="s">
        <v>2910</v>
      </c>
      <c r="I713" t="s">
        <v>3343</v>
      </c>
      <c r="J713" t="s">
        <v>5109</v>
      </c>
      <c r="K713" t="s">
        <v>5</v>
      </c>
      <c r="L713" t="s">
        <v>5</v>
      </c>
      <c r="M713" t="s">
        <v>3712</v>
      </c>
      <c r="N713" t="s">
        <v>3601</v>
      </c>
      <c r="O713" t="s">
        <v>3713</v>
      </c>
      <c r="P713" t="s">
        <v>3272</v>
      </c>
      <c r="Q713">
        <v>3</v>
      </c>
      <c r="R713" t="s">
        <v>110</v>
      </c>
      <c r="S713">
        <v>56</v>
      </c>
      <c r="T713">
        <v>16</v>
      </c>
      <c r="V713">
        <v>3</v>
      </c>
      <c r="W7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14" spans="7:23" x14ac:dyDescent="0.25">
      <c r="G714">
        <v>817</v>
      </c>
      <c r="H714" t="s">
        <v>111</v>
      </c>
      <c r="I714" t="s">
        <v>3395</v>
      </c>
      <c r="J714" t="s">
        <v>5110</v>
      </c>
      <c r="K714" t="s">
        <v>5</v>
      </c>
      <c r="L714" t="s">
        <v>5</v>
      </c>
      <c r="M714" t="s">
        <v>3616</v>
      </c>
      <c r="N714" t="s">
        <v>3601</v>
      </c>
      <c r="O714" t="s">
        <v>3617</v>
      </c>
      <c r="P714" t="s">
        <v>3272</v>
      </c>
      <c r="Q714">
        <v>3</v>
      </c>
      <c r="R714" t="s">
        <v>110</v>
      </c>
      <c r="S714">
        <v>56</v>
      </c>
      <c r="T714">
        <v>16</v>
      </c>
      <c r="V714">
        <v>3</v>
      </c>
      <c r="W7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15" spans="7:23" x14ac:dyDescent="0.25">
      <c r="G715">
        <v>818</v>
      </c>
      <c r="H715" t="s">
        <v>2999</v>
      </c>
      <c r="I715" t="s">
        <v>3350</v>
      </c>
      <c r="J715" t="s">
        <v>3385</v>
      </c>
      <c r="K715" t="s">
        <v>5111</v>
      </c>
      <c r="L715" t="s">
        <v>5</v>
      </c>
      <c r="M715" t="s">
        <v>3387</v>
      </c>
      <c r="N715" t="s">
        <v>3270</v>
      </c>
      <c r="O715" t="s">
        <v>3388</v>
      </c>
      <c r="P715" t="s">
        <v>3272</v>
      </c>
      <c r="Q715">
        <v>3</v>
      </c>
      <c r="R715" t="s">
        <v>110</v>
      </c>
      <c r="S715">
        <v>56</v>
      </c>
      <c r="T715">
        <v>16</v>
      </c>
      <c r="V715">
        <v>3</v>
      </c>
      <c r="W7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16" spans="7:23" x14ac:dyDescent="0.25">
      <c r="G716">
        <v>819</v>
      </c>
      <c r="H716" t="s">
        <v>2856</v>
      </c>
      <c r="I716" t="s">
        <v>3251</v>
      </c>
      <c r="J716" t="s">
        <v>5112</v>
      </c>
      <c r="K716" t="s">
        <v>5</v>
      </c>
      <c r="L716" t="s">
        <v>5</v>
      </c>
      <c r="M716" t="s">
        <v>4518</v>
      </c>
      <c r="N716" t="s">
        <v>3601</v>
      </c>
      <c r="O716" t="s">
        <v>4519</v>
      </c>
      <c r="P716" t="s">
        <v>3272</v>
      </c>
      <c r="Q716">
        <v>3</v>
      </c>
      <c r="R716" t="s">
        <v>136</v>
      </c>
      <c r="S716">
        <v>69</v>
      </c>
      <c r="T716">
        <v>16</v>
      </c>
      <c r="V716">
        <v>3</v>
      </c>
      <c r="W7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17" spans="7:23" x14ac:dyDescent="0.25">
      <c r="G717">
        <v>820</v>
      </c>
      <c r="H717" t="s">
        <v>3009</v>
      </c>
      <c r="I717" t="s">
        <v>3395</v>
      </c>
      <c r="J717" t="s">
        <v>5113</v>
      </c>
      <c r="K717" t="s">
        <v>5</v>
      </c>
      <c r="L717" t="s">
        <v>5</v>
      </c>
      <c r="M717" t="s">
        <v>3712</v>
      </c>
      <c r="N717" t="s">
        <v>3601</v>
      </c>
      <c r="O717" t="s">
        <v>3713</v>
      </c>
      <c r="P717" t="s">
        <v>3272</v>
      </c>
      <c r="Q717">
        <v>3</v>
      </c>
      <c r="R717" t="s">
        <v>136</v>
      </c>
      <c r="S717">
        <v>69</v>
      </c>
      <c r="T717">
        <v>16</v>
      </c>
      <c r="V717">
        <v>3</v>
      </c>
      <c r="W7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18" spans="7:23" x14ac:dyDescent="0.25">
      <c r="G718">
        <v>821</v>
      </c>
      <c r="H718" t="s">
        <v>3042</v>
      </c>
      <c r="I718" t="s">
        <v>3360</v>
      </c>
      <c r="J718" t="s">
        <v>5114</v>
      </c>
      <c r="K718" t="s">
        <v>5115</v>
      </c>
      <c r="L718" t="s">
        <v>5</v>
      </c>
      <c r="M718" t="s">
        <v>5116</v>
      </c>
      <c r="N718" t="s">
        <v>3597</v>
      </c>
      <c r="O718" t="s">
        <v>5117</v>
      </c>
      <c r="P718" t="s">
        <v>3272</v>
      </c>
      <c r="Q718">
        <v>3</v>
      </c>
      <c r="R718" t="s">
        <v>136</v>
      </c>
      <c r="S718">
        <v>69</v>
      </c>
      <c r="T718">
        <v>16</v>
      </c>
      <c r="V718">
        <v>3</v>
      </c>
      <c r="W7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19" spans="7:23" x14ac:dyDescent="0.25">
      <c r="G719">
        <v>822</v>
      </c>
      <c r="H719" t="s">
        <v>3043</v>
      </c>
      <c r="I719" t="s">
        <v>3420</v>
      </c>
      <c r="J719" t="s">
        <v>5118</v>
      </c>
      <c r="K719" t="s">
        <v>5</v>
      </c>
      <c r="L719" t="s">
        <v>5</v>
      </c>
      <c r="M719" t="s">
        <v>3874</v>
      </c>
      <c r="N719" t="s">
        <v>3601</v>
      </c>
      <c r="O719" t="s">
        <v>3875</v>
      </c>
      <c r="P719" t="s">
        <v>3272</v>
      </c>
      <c r="Q719">
        <v>3</v>
      </c>
      <c r="R719" t="s">
        <v>136</v>
      </c>
      <c r="S719">
        <v>69</v>
      </c>
      <c r="T719">
        <v>16</v>
      </c>
      <c r="V719">
        <v>3</v>
      </c>
      <c r="W7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20" spans="7:23" x14ac:dyDescent="0.25">
      <c r="G720">
        <v>823</v>
      </c>
      <c r="H720" t="s">
        <v>147</v>
      </c>
      <c r="I720" t="s">
        <v>3395</v>
      </c>
      <c r="J720" t="s">
        <v>5119</v>
      </c>
      <c r="K720" t="s">
        <v>5</v>
      </c>
      <c r="L720" t="s">
        <v>5</v>
      </c>
      <c r="M720" t="s">
        <v>4724</v>
      </c>
      <c r="N720" t="s">
        <v>3705</v>
      </c>
      <c r="O720" t="s">
        <v>5120</v>
      </c>
      <c r="P720" t="s">
        <v>3272</v>
      </c>
      <c r="Q720">
        <v>3</v>
      </c>
      <c r="R720" t="s">
        <v>146</v>
      </c>
      <c r="S720">
        <v>74</v>
      </c>
      <c r="T720">
        <v>16</v>
      </c>
      <c r="V720">
        <v>3</v>
      </c>
      <c r="W7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21" spans="7:23" x14ac:dyDescent="0.25">
      <c r="G721">
        <v>824</v>
      </c>
      <c r="H721" t="s">
        <v>3031</v>
      </c>
      <c r="I721" t="s">
        <v>3251</v>
      </c>
      <c r="J721" t="s">
        <v>5121</v>
      </c>
      <c r="K721" t="s">
        <v>5</v>
      </c>
      <c r="L721" t="s">
        <v>5</v>
      </c>
      <c r="M721" t="s">
        <v>3689</v>
      </c>
      <c r="N721" t="s">
        <v>3601</v>
      </c>
      <c r="O721" t="s">
        <v>5122</v>
      </c>
      <c r="P721" t="s">
        <v>3272</v>
      </c>
      <c r="Q721">
        <v>3</v>
      </c>
      <c r="R721" t="s">
        <v>146</v>
      </c>
      <c r="S721">
        <v>74</v>
      </c>
      <c r="T721">
        <v>16</v>
      </c>
      <c r="V721">
        <v>3</v>
      </c>
      <c r="W7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22" spans="7:23" x14ac:dyDescent="0.25">
      <c r="G722">
        <v>825</v>
      </c>
      <c r="H722" t="s">
        <v>1944</v>
      </c>
      <c r="I722" t="s">
        <v>3395</v>
      </c>
      <c r="J722" t="s">
        <v>5123</v>
      </c>
      <c r="K722" t="s">
        <v>5</v>
      </c>
      <c r="L722" t="s">
        <v>5</v>
      </c>
      <c r="M722" t="s">
        <v>3942</v>
      </c>
      <c r="N722" t="s">
        <v>3601</v>
      </c>
      <c r="O722" t="s">
        <v>5124</v>
      </c>
      <c r="P722" t="s">
        <v>3272</v>
      </c>
      <c r="Q722">
        <v>3</v>
      </c>
      <c r="R722" t="s">
        <v>148</v>
      </c>
      <c r="S722">
        <v>75</v>
      </c>
      <c r="T722">
        <v>16</v>
      </c>
      <c r="V722">
        <v>3</v>
      </c>
      <c r="W7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23" spans="7:23" x14ac:dyDescent="0.25">
      <c r="G723">
        <v>826</v>
      </c>
      <c r="H723" t="s">
        <v>1945</v>
      </c>
      <c r="I723" t="s">
        <v>3420</v>
      </c>
      <c r="J723" t="s">
        <v>5125</v>
      </c>
      <c r="K723" t="s">
        <v>5126</v>
      </c>
      <c r="L723" t="s">
        <v>5</v>
      </c>
      <c r="M723" t="s">
        <v>3689</v>
      </c>
      <c r="N723" t="s">
        <v>3601</v>
      </c>
      <c r="O723" t="s">
        <v>3690</v>
      </c>
      <c r="P723" t="s">
        <v>3272</v>
      </c>
      <c r="Q723">
        <v>3</v>
      </c>
      <c r="R723" t="s">
        <v>148</v>
      </c>
      <c r="S723">
        <v>75</v>
      </c>
      <c r="T723">
        <v>16</v>
      </c>
      <c r="V723">
        <v>3</v>
      </c>
      <c r="W7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24" spans="7:23" x14ac:dyDescent="0.25">
      <c r="G724">
        <v>827</v>
      </c>
      <c r="H724" t="s">
        <v>1104</v>
      </c>
      <c r="I724" t="s">
        <v>3343</v>
      </c>
      <c r="J724" t="s">
        <v>5127</v>
      </c>
      <c r="K724" t="s">
        <v>5</v>
      </c>
      <c r="L724" t="s">
        <v>5</v>
      </c>
      <c r="M724" t="s">
        <v>5128</v>
      </c>
      <c r="N724" t="s">
        <v>4980</v>
      </c>
      <c r="O724" t="s">
        <v>5129</v>
      </c>
      <c r="P724" t="s">
        <v>3272</v>
      </c>
      <c r="Q724">
        <v>3</v>
      </c>
      <c r="R724" t="s">
        <v>160</v>
      </c>
      <c r="S724">
        <v>81</v>
      </c>
      <c r="T724">
        <v>16</v>
      </c>
      <c r="V724">
        <v>3</v>
      </c>
      <c r="W7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25" spans="7:23" x14ac:dyDescent="0.25">
      <c r="G725">
        <v>828</v>
      </c>
      <c r="H725" t="s">
        <v>2598</v>
      </c>
      <c r="I725" t="s">
        <v>3263</v>
      </c>
      <c r="J725" t="s">
        <v>5</v>
      </c>
      <c r="K725" t="s">
        <v>5</v>
      </c>
      <c r="L725" t="s">
        <v>5</v>
      </c>
      <c r="M725" t="s">
        <v>2717</v>
      </c>
      <c r="N725" t="s">
        <v>5</v>
      </c>
      <c r="O725" t="s">
        <v>5</v>
      </c>
      <c r="P725" t="s">
        <v>5130</v>
      </c>
      <c r="Q725">
        <v>3</v>
      </c>
      <c r="R725" t="s">
        <v>180</v>
      </c>
      <c r="S725">
        <v>91</v>
      </c>
      <c r="T725">
        <v>16</v>
      </c>
      <c r="V725">
        <v>10</v>
      </c>
      <c r="W7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26" spans="7:23" x14ac:dyDescent="0.25">
      <c r="G726">
        <v>829</v>
      </c>
      <c r="H726" t="s">
        <v>2601</v>
      </c>
      <c r="I726" t="s">
        <v>3433</v>
      </c>
      <c r="J726" t="s">
        <v>5131</v>
      </c>
      <c r="K726" t="s">
        <v>5</v>
      </c>
      <c r="L726" t="s">
        <v>5</v>
      </c>
      <c r="M726" t="s">
        <v>5132</v>
      </c>
      <c r="N726" t="s">
        <v>4870</v>
      </c>
      <c r="O726" t="s">
        <v>5133</v>
      </c>
      <c r="P726" t="s">
        <v>4872</v>
      </c>
      <c r="Q726">
        <v>3</v>
      </c>
      <c r="R726" t="s">
        <v>180</v>
      </c>
      <c r="S726">
        <v>91</v>
      </c>
      <c r="T726">
        <v>16</v>
      </c>
      <c r="V726">
        <v>10</v>
      </c>
      <c r="W7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27" spans="7:23" x14ac:dyDescent="0.25">
      <c r="G727">
        <v>830</v>
      </c>
      <c r="H727" t="s">
        <v>2602</v>
      </c>
      <c r="I727" t="s">
        <v>3343</v>
      </c>
      <c r="J727" t="s">
        <v>5134</v>
      </c>
      <c r="K727" t="s">
        <v>5</v>
      </c>
      <c r="L727" t="s">
        <v>5135</v>
      </c>
      <c r="M727" t="s">
        <v>5</v>
      </c>
      <c r="N727" t="s">
        <v>5</v>
      </c>
      <c r="O727" t="s">
        <v>5</v>
      </c>
      <c r="P727" t="s">
        <v>5</v>
      </c>
      <c r="Q727">
        <v>3</v>
      </c>
      <c r="R727" t="s">
        <v>180</v>
      </c>
      <c r="S727">
        <v>91</v>
      </c>
      <c r="T727">
        <v>16</v>
      </c>
      <c r="V727">
        <v>10</v>
      </c>
      <c r="W7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28" spans="7:23" x14ac:dyDescent="0.25">
      <c r="G728">
        <v>831</v>
      </c>
      <c r="H728" t="s">
        <v>3220</v>
      </c>
      <c r="I728" t="s">
        <v>3350</v>
      </c>
      <c r="J728" t="s">
        <v>5136</v>
      </c>
      <c r="K728" t="s">
        <v>5</v>
      </c>
      <c r="L728" t="s">
        <v>5137</v>
      </c>
      <c r="M728" t="s">
        <v>5</v>
      </c>
      <c r="N728" t="s">
        <v>5</v>
      </c>
      <c r="O728" t="s">
        <v>5</v>
      </c>
      <c r="P728" t="s">
        <v>5</v>
      </c>
      <c r="Q728">
        <v>3</v>
      </c>
      <c r="R728" t="s">
        <v>180</v>
      </c>
      <c r="S728">
        <v>91</v>
      </c>
      <c r="T728">
        <v>16</v>
      </c>
      <c r="V728">
        <v>10</v>
      </c>
      <c r="W7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29" spans="7:23" x14ac:dyDescent="0.25">
      <c r="G729">
        <v>832</v>
      </c>
      <c r="H729" t="s">
        <v>3027</v>
      </c>
      <c r="I729" t="s">
        <v>3420</v>
      </c>
      <c r="J729" t="s">
        <v>5138</v>
      </c>
      <c r="K729" t="s">
        <v>5</v>
      </c>
      <c r="L729" t="s">
        <v>5</v>
      </c>
      <c r="M729" t="s">
        <v>5139</v>
      </c>
      <c r="N729" t="s">
        <v>5140</v>
      </c>
      <c r="O729" t="s">
        <v>5141</v>
      </c>
      <c r="P729" t="s">
        <v>3272</v>
      </c>
      <c r="Q729">
        <v>3</v>
      </c>
      <c r="R729" t="s">
        <v>234</v>
      </c>
      <c r="S729">
        <v>118</v>
      </c>
      <c r="T729">
        <v>16</v>
      </c>
      <c r="V729">
        <v>3</v>
      </c>
      <c r="W7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30" spans="7:23" x14ac:dyDescent="0.25">
      <c r="G730">
        <v>833</v>
      </c>
      <c r="H730" t="s">
        <v>3028</v>
      </c>
      <c r="I730" t="s">
        <v>3395</v>
      </c>
      <c r="J730" t="s">
        <v>5142</v>
      </c>
      <c r="K730" t="s">
        <v>5</v>
      </c>
      <c r="L730" t="s">
        <v>5</v>
      </c>
      <c r="M730" t="s">
        <v>3672</v>
      </c>
      <c r="N730" t="s">
        <v>3601</v>
      </c>
      <c r="O730" t="s">
        <v>3866</v>
      </c>
      <c r="P730" t="s">
        <v>3272</v>
      </c>
      <c r="Q730">
        <v>3</v>
      </c>
      <c r="R730" t="s">
        <v>234</v>
      </c>
      <c r="S730">
        <v>118</v>
      </c>
      <c r="T730">
        <v>16</v>
      </c>
      <c r="V730">
        <v>3</v>
      </c>
      <c r="W7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31" spans="7:23" x14ac:dyDescent="0.25">
      <c r="G731">
        <v>834</v>
      </c>
      <c r="H731" t="s">
        <v>1126</v>
      </c>
      <c r="I731" t="s">
        <v>3360</v>
      </c>
      <c r="J731" t="s">
        <v>5143</v>
      </c>
      <c r="K731" t="s">
        <v>5</v>
      </c>
      <c r="L731" t="s">
        <v>5</v>
      </c>
      <c r="M731" t="s">
        <v>5144</v>
      </c>
      <c r="N731" t="s">
        <v>4980</v>
      </c>
      <c r="O731" t="s">
        <v>5145</v>
      </c>
      <c r="P731" t="s">
        <v>3272</v>
      </c>
      <c r="Q731">
        <v>3</v>
      </c>
      <c r="R731" t="s">
        <v>252</v>
      </c>
      <c r="S731">
        <v>127</v>
      </c>
      <c r="T731">
        <v>16</v>
      </c>
      <c r="V731">
        <v>3</v>
      </c>
      <c r="W7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32" spans="7:23" x14ac:dyDescent="0.25">
      <c r="G732">
        <v>835</v>
      </c>
      <c r="H732" t="s">
        <v>1492</v>
      </c>
      <c r="I732" t="s">
        <v>3737</v>
      </c>
      <c r="J732" t="s">
        <v>5146</v>
      </c>
      <c r="K732" t="s">
        <v>5</v>
      </c>
      <c r="L732" t="s">
        <v>5</v>
      </c>
      <c r="M732" t="s">
        <v>3942</v>
      </c>
      <c r="N732" t="s">
        <v>3601</v>
      </c>
      <c r="O732" t="s">
        <v>5147</v>
      </c>
      <c r="P732" t="s">
        <v>3272</v>
      </c>
      <c r="Q732">
        <v>3</v>
      </c>
      <c r="R732" t="s">
        <v>252</v>
      </c>
      <c r="S732">
        <v>127</v>
      </c>
      <c r="T732">
        <v>16</v>
      </c>
      <c r="V732">
        <v>3</v>
      </c>
      <c r="W7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33" spans="7:23" x14ac:dyDescent="0.25">
      <c r="G733">
        <v>836</v>
      </c>
      <c r="H733" t="s">
        <v>1493</v>
      </c>
      <c r="I733" t="s">
        <v>3294</v>
      </c>
      <c r="J733" t="s">
        <v>5148</v>
      </c>
      <c r="K733" t="s">
        <v>5</v>
      </c>
      <c r="L733" t="s">
        <v>5</v>
      </c>
      <c r="M733" t="s">
        <v>5149</v>
      </c>
      <c r="N733" t="s">
        <v>3588</v>
      </c>
      <c r="O733" t="s">
        <v>5150</v>
      </c>
      <c r="P733" t="s">
        <v>3272</v>
      </c>
      <c r="Q733">
        <v>3</v>
      </c>
      <c r="R733" t="s">
        <v>252</v>
      </c>
      <c r="S733">
        <v>127</v>
      </c>
      <c r="T733">
        <v>16</v>
      </c>
      <c r="V733">
        <v>3</v>
      </c>
      <c r="W7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34" spans="7:23" x14ac:dyDescent="0.25">
      <c r="G734">
        <v>837</v>
      </c>
      <c r="H734" t="s">
        <v>1494</v>
      </c>
      <c r="I734" t="s">
        <v>3420</v>
      </c>
      <c r="J734" t="s">
        <v>5151</v>
      </c>
      <c r="K734" t="s">
        <v>5</v>
      </c>
      <c r="L734" t="s">
        <v>5</v>
      </c>
      <c r="M734" t="s">
        <v>5152</v>
      </c>
      <c r="N734" t="s">
        <v>3601</v>
      </c>
      <c r="O734" t="s">
        <v>5153</v>
      </c>
      <c r="P734" t="s">
        <v>3272</v>
      </c>
      <c r="Q734">
        <v>3</v>
      </c>
      <c r="R734" t="s">
        <v>252</v>
      </c>
      <c r="S734">
        <v>127</v>
      </c>
      <c r="T734">
        <v>16</v>
      </c>
      <c r="V734">
        <v>3</v>
      </c>
      <c r="W7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35" spans="7:23" x14ac:dyDescent="0.25">
      <c r="G735">
        <v>838</v>
      </c>
      <c r="H735" t="s">
        <v>1495</v>
      </c>
      <c r="I735" t="s">
        <v>3251</v>
      </c>
      <c r="J735" t="s">
        <v>5154</v>
      </c>
      <c r="K735" t="s">
        <v>5</v>
      </c>
      <c r="L735" t="s">
        <v>5</v>
      </c>
      <c r="M735" t="s">
        <v>5155</v>
      </c>
      <c r="N735" t="s">
        <v>3654</v>
      </c>
      <c r="O735" t="s">
        <v>5156</v>
      </c>
      <c r="P735" t="s">
        <v>3272</v>
      </c>
      <c r="Q735">
        <v>3</v>
      </c>
      <c r="R735" t="s">
        <v>252</v>
      </c>
      <c r="S735">
        <v>127</v>
      </c>
      <c r="T735">
        <v>16</v>
      </c>
      <c r="V735">
        <v>3</v>
      </c>
      <c r="W7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36" spans="7:23" x14ac:dyDescent="0.25">
      <c r="G736">
        <v>839</v>
      </c>
      <c r="H736" t="s">
        <v>1496</v>
      </c>
      <c r="I736" t="s">
        <v>3433</v>
      </c>
      <c r="J736" t="s">
        <v>5157</v>
      </c>
      <c r="K736" t="s">
        <v>5</v>
      </c>
      <c r="L736" t="s">
        <v>5</v>
      </c>
      <c r="M736" t="s">
        <v>5158</v>
      </c>
      <c r="N736" t="s">
        <v>3605</v>
      </c>
      <c r="O736" t="s">
        <v>5159</v>
      </c>
      <c r="P736" t="s">
        <v>3272</v>
      </c>
      <c r="Q736">
        <v>3</v>
      </c>
      <c r="R736" t="s">
        <v>252</v>
      </c>
      <c r="S736">
        <v>127</v>
      </c>
      <c r="T736">
        <v>16</v>
      </c>
      <c r="V736">
        <v>3</v>
      </c>
      <c r="W7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37" spans="7:23" x14ac:dyDescent="0.25">
      <c r="G737">
        <v>840</v>
      </c>
      <c r="H737" t="s">
        <v>1497</v>
      </c>
      <c r="I737" t="s">
        <v>3350</v>
      </c>
      <c r="J737" t="s">
        <v>5160</v>
      </c>
      <c r="K737" t="s">
        <v>5</v>
      </c>
      <c r="L737" t="s">
        <v>5</v>
      </c>
      <c r="M737" t="s">
        <v>3942</v>
      </c>
      <c r="N737" t="s">
        <v>3601</v>
      </c>
      <c r="O737" t="s">
        <v>5161</v>
      </c>
      <c r="P737" t="s">
        <v>3272</v>
      </c>
      <c r="Q737">
        <v>3</v>
      </c>
      <c r="R737" t="s">
        <v>252</v>
      </c>
      <c r="S737">
        <v>127</v>
      </c>
      <c r="T737">
        <v>16</v>
      </c>
      <c r="V737">
        <v>3</v>
      </c>
      <c r="W7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38" spans="7:23" x14ac:dyDescent="0.25">
      <c r="G738">
        <v>841</v>
      </c>
      <c r="H738" t="s">
        <v>1498</v>
      </c>
      <c r="I738" t="s">
        <v>3343</v>
      </c>
      <c r="J738" t="s">
        <v>5162</v>
      </c>
      <c r="K738" t="s">
        <v>5</v>
      </c>
      <c r="L738" t="s">
        <v>5</v>
      </c>
      <c r="M738" t="s">
        <v>5163</v>
      </c>
      <c r="N738" t="s">
        <v>3605</v>
      </c>
      <c r="O738" t="s">
        <v>5164</v>
      </c>
      <c r="P738" t="s">
        <v>3272</v>
      </c>
      <c r="Q738">
        <v>3</v>
      </c>
      <c r="R738" t="s">
        <v>252</v>
      </c>
      <c r="S738">
        <v>127</v>
      </c>
      <c r="T738">
        <v>16</v>
      </c>
      <c r="V738">
        <v>3</v>
      </c>
      <c r="W7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39" spans="7:23" x14ac:dyDescent="0.25">
      <c r="G739">
        <v>842</v>
      </c>
      <c r="H739" t="s">
        <v>1499</v>
      </c>
      <c r="I739" t="s">
        <v>3287</v>
      </c>
      <c r="J739" t="s">
        <v>5165</v>
      </c>
      <c r="K739" t="s">
        <v>5</v>
      </c>
      <c r="L739" t="s">
        <v>5</v>
      </c>
      <c r="M739" t="s">
        <v>4072</v>
      </c>
      <c r="N739" t="s">
        <v>3601</v>
      </c>
      <c r="O739" t="s">
        <v>4073</v>
      </c>
      <c r="P739" t="s">
        <v>3272</v>
      </c>
      <c r="Q739">
        <v>3</v>
      </c>
      <c r="R739" t="s">
        <v>252</v>
      </c>
      <c r="S739">
        <v>127</v>
      </c>
      <c r="T739">
        <v>16</v>
      </c>
      <c r="V739">
        <v>3</v>
      </c>
      <c r="W7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40" spans="7:23" x14ac:dyDescent="0.25">
      <c r="G740">
        <v>843</v>
      </c>
      <c r="H740" t="s">
        <v>1500</v>
      </c>
      <c r="I740" t="s">
        <v>3279</v>
      </c>
      <c r="J740" t="s">
        <v>5</v>
      </c>
      <c r="K740" t="s">
        <v>5</v>
      </c>
      <c r="L740" t="s">
        <v>5</v>
      </c>
      <c r="M740" t="s">
        <v>5166</v>
      </c>
      <c r="N740" t="s">
        <v>4980</v>
      </c>
      <c r="O740" t="s">
        <v>5</v>
      </c>
      <c r="P740" t="s">
        <v>3272</v>
      </c>
      <c r="Q740">
        <v>3</v>
      </c>
      <c r="R740" t="s">
        <v>252</v>
      </c>
      <c r="S740">
        <v>127</v>
      </c>
      <c r="T740">
        <v>16</v>
      </c>
      <c r="V740">
        <v>3</v>
      </c>
      <c r="W7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41" spans="7:23" x14ac:dyDescent="0.25">
      <c r="G741">
        <v>844</v>
      </c>
      <c r="H741" t="s">
        <v>1501</v>
      </c>
      <c r="I741" t="s">
        <v>3618</v>
      </c>
      <c r="J741" t="s">
        <v>5</v>
      </c>
      <c r="K741" t="s">
        <v>5</v>
      </c>
      <c r="L741" t="s">
        <v>5</v>
      </c>
      <c r="M741" t="s">
        <v>5167</v>
      </c>
      <c r="N741" t="s">
        <v>3605</v>
      </c>
      <c r="O741" t="s">
        <v>5</v>
      </c>
      <c r="P741" t="s">
        <v>3272</v>
      </c>
      <c r="Q741">
        <v>3</v>
      </c>
      <c r="R741" t="s">
        <v>252</v>
      </c>
      <c r="S741">
        <v>127</v>
      </c>
      <c r="T741">
        <v>16</v>
      </c>
      <c r="V741">
        <v>3</v>
      </c>
      <c r="W7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42" spans="7:23" x14ac:dyDescent="0.25">
      <c r="G742">
        <v>845</v>
      </c>
      <c r="H742" t="s">
        <v>1503</v>
      </c>
      <c r="I742" t="s">
        <v>3297</v>
      </c>
      <c r="J742" t="s">
        <v>5168</v>
      </c>
      <c r="K742" t="s">
        <v>5</v>
      </c>
      <c r="L742" t="s">
        <v>5</v>
      </c>
      <c r="M742" t="s">
        <v>5169</v>
      </c>
      <c r="N742" t="s">
        <v>4980</v>
      </c>
      <c r="O742" t="s">
        <v>5170</v>
      </c>
      <c r="P742" t="s">
        <v>3272</v>
      </c>
      <c r="Q742">
        <v>3</v>
      </c>
      <c r="R742" t="s">
        <v>252</v>
      </c>
      <c r="S742">
        <v>127</v>
      </c>
      <c r="T742">
        <v>16</v>
      </c>
      <c r="V742">
        <v>3</v>
      </c>
      <c r="W7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43" spans="7:23" x14ac:dyDescent="0.25">
      <c r="G743">
        <v>846</v>
      </c>
      <c r="H743" t="s">
        <v>1504</v>
      </c>
      <c r="I743" t="s">
        <v>3306</v>
      </c>
      <c r="J743" t="s">
        <v>5171</v>
      </c>
      <c r="K743" t="s">
        <v>5</v>
      </c>
      <c r="L743" t="s">
        <v>5</v>
      </c>
      <c r="M743" t="s">
        <v>4111</v>
      </c>
      <c r="N743" t="s">
        <v>3705</v>
      </c>
      <c r="O743" t="s">
        <v>4112</v>
      </c>
      <c r="P743" t="s">
        <v>3272</v>
      </c>
      <c r="Q743">
        <v>3</v>
      </c>
      <c r="R743" t="s">
        <v>252</v>
      </c>
      <c r="S743">
        <v>127</v>
      </c>
      <c r="T743">
        <v>16</v>
      </c>
      <c r="V743">
        <v>3</v>
      </c>
      <c r="W7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44" spans="7:23" x14ac:dyDescent="0.25">
      <c r="G744">
        <v>847</v>
      </c>
      <c r="H744" t="s">
        <v>1505</v>
      </c>
      <c r="I744" t="s">
        <v>3263</v>
      </c>
      <c r="J744" t="s">
        <v>5172</v>
      </c>
      <c r="K744" t="s">
        <v>5</v>
      </c>
      <c r="L744" t="s">
        <v>5</v>
      </c>
      <c r="M744" t="s">
        <v>5084</v>
      </c>
      <c r="N744" t="s">
        <v>4980</v>
      </c>
      <c r="O744" t="s">
        <v>5173</v>
      </c>
      <c r="P744" t="s">
        <v>3272</v>
      </c>
      <c r="Q744">
        <v>3</v>
      </c>
      <c r="R744" t="s">
        <v>252</v>
      </c>
      <c r="S744">
        <v>127</v>
      </c>
      <c r="T744">
        <v>16</v>
      </c>
      <c r="V744">
        <v>3</v>
      </c>
      <c r="W7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45" spans="7:23" x14ac:dyDescent="0.25">
      <c r="G745">
        <v>848</v>
      </c>
      <c r="H745" t="s">
        <v>2564</v>
      </c>
      <c r="I745" t="s">
        <v>3263</v>
      </c>
      <c r="J745" t="s">
        <v>5174</v>
      </c>
      <c r="K745" t="s">
        <v>5</v>
      </c>
      <c r="L745" t="s">
        <v>5</v>
      </c>
      <c r="M745" t="s">
        <v>5175</v>
      </c>
      <c r="N745" t="s">
        <v>4984</v>
      </c>
      <c r="O745" t="s">
        <v>5176</v>
      </c>
      <c r="P745" t="s">
        <v>3272</v>
      </c>
      <c r="Q745">
        <v>3</v>
      </c>
      <c r="R745" t="s">
        <v>254</v>
      </c>
      <c r="S745">
        <v>128</v>
      </c>
      <c r="T745">
        <v>16</v>
      </c>
      <c r="V745">
        <v>8</v>
      </c>
      <c r="W7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46" spans="7:23" x14ac:dyDescent="0.25">
      <c r="G746">
        <v>849</v>
      </c>
      <c r="H746" t="s">
        <v>2926</v>
      </c>
      <c r="I746" t="s">
        <v>3556</v>
      </c>
      <c r="J746" t="s">
        <v>5177</v>
      </c>
      <c r="K746" t="s">
        <v>5178</v>
      </c>
      <c r="L746" t="s">
        <v>5</v>
      </c>
      <c r="M746" t="s">
        <v>5179</v>
      </c>
      <c r="N746" t="s">
        <v>4980</v>
      </c>
      <c r="O746" t="s">
        <v>5180</v>
      </c>
      <c r="P746" t="s">
        <v>3272</v>
      </c>
      <c r="Q746">
        <v>3</v>
      </c>
      <c r="R746" t="s">
        <v>254</v>
      </c>
      <c r="S746">
        <v>128</v>
      </c>
      <c r="T746">
        <v>16</v>
      </c>
      <c r="V746">
        <v>8</v>
      </c>
      <c r="W7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47" spans="7:23" x14ac:dyDescent="0.25">
      <c r="G747">
        <v>850</v>
      </c>
      <c r="H747" t="s">
        <v>2934</v>
      </c>
      <c r="I747" t="s">
        <v>3282</v>
      </c>
      <c r="J747" t="s">
        <v>5181</v>
      </c>
      <c r="K747" t="s">
        <v>4865</v>
      </c>
      <c r="L747" t="s">
        <v>5</v>
      </c>
      <c r="M747" t="s">
        <v>5182</v>
      </c>
      <c r="N747" t="s">
        <v>4984</v>
      </c>
      <c r="O747" t="s">
        <v>5183</v>
      </c>
      <c r="P747" t="s">
        <v>3272</v>
      </c>
      <c r="Q747">
        <v>3</v>
      </c>
      <c r="R747" t="s">
        <v>254</v>
      </c>
      <c r="S747">
        <v>128</v>
      </c>
      <c r="T747">
        <v>16</v>
      </c>
      <c r="V747">
        <v>8</v>
      </c>
      <c r="W7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48" spans="7:23" x14ac:dyDescent="0.25">
      <c r="G748">
        <v>851</v>
      </c>
      <c r="H748" t="s">
        <v>2937</v>
      </c>
      <c r="I748" t="s">
        <v>3267</v>
      </c>
      <c r="J748" t="s">
        <v>5184</v>
      </c>
      <c r="K748" t="s">
        <v>5</v>
      </c>
      <c r="L748" t="s">
        <v>5</v>
      </c>
      <c r="M748" t="s">
        <v>5185</v>
      </c>
      <c r="N748" t="s">
        <v>4984</v>
      </c>
      <c r="O748" t="s">
        <v>5186</v>
      </c>
      <c r="P748" t="s">
        <v>3272</v>
      </c>
      <c r="Q748">
        <v>3</v>
      </c>
      <c r="R748" t="s">
        <v>254</v>
      </c>
      <c r="S748">
        <v>128</v>
      </c>
      <c r="T748">
        <v>16</v>
      </c>
      <c r="V748">
        <v>8</v>
      </c>
      <c r="W7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49" spans="7:23" x14ac:dyDescent="0.25">
      <c r="G749">
        <v>852</v>
      </c>
      <c r="H749" t="s">
        <v>2941</v>
      </c>
      <c r="I749" t="s">
        <v>3370</v>
      </c>
      <c r="J749" t="s">
        <v>5187</v>
      </c>
      <c r="K749" t="s">
        <v>5188</v>
      </c>
      <c r="L749" t="s">
        <v>5</v>
      </c>
      <c r="M749" t="s">
        <v>5189</v>
      </c>
      <c r="N749" t="s">
        <v>3389</v>
      </c>
      <c r="O749" t="s">
        <v>5190</v>
      </c>
      <c r="P749" t="s">
        <v>3272</v>
      </c>
      <c r="Q749">
        <v>3</v>
      </c>
      <c r="R749" t="s">
        <v>254</v>
      </c>
      <c r="S749">
        <v>128</v>
      </c>
      <c r="T749">
        <v>16</v>
      </c>
      <c r="V749">
        <v>8</v>
      </c>
      <c r="W7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50" spans="7:23" x14ac:dyDescent="0.25">
      <c r="G750">
        <v>853</v>
      </c>
      <c r="H750" t="s">
        <v>255</v>
      </c>
      <c r="I750" t="s">
        <v>3420</v>
      </c>
      <c r="J750" t="s">
        <v>5191</v>
      </c>
      <c r="K750" t="s">
        <v>5192</v>
      </c>
      <c r="L750" t="s">
        <v>5</v>
      </c>
      <c r="M750" t="s">
        <v>5193</v>
      </c>
      <c r="N750" t="s">
        <v>5194</v>
      </c>
      <c r="O750" t="s">
        <v>5195</v>
      </c>
      <c r="P750" t="s">
        <v>3272</v>
      </c>
      <c r="Q750">
        <v>3</v>
      </c>
      <c r="R750" t="s">
        <v>254</v>
      </c>
      <c r="S750">
        <v>128</v>
      </c>
      <c r="T750">
        <v>16</v>
      </c>
      <c r="V750">
        <v>8</v>
      </c>
      <c r="W7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51" spans="7:23" x14ac:dyDescent="0.25">
      <c r="G751">
        <v>854</v>
      </c>
      <c r="H751" t="s">
        <v>1836</v>
      </c>
      <c r="I751" t="s">
        <v>3420</v>
      </c>
      <c r="J751" t="s">
        <v>5196</v>
      </c>
      <c r="K751" t="s">
        <v>5197</v>
      </c>
      <c r="L751" t="s">
        <v>5198</v>
      </c>
      <c r="M751" t="s">
        <v>5</v>
      </c>
      <c r="N751" t="s">
        <v>5</v>
      </c>
      <c r="O751" t="s">
        <v>5</v>
      </c>
      <c r="P751" t="s">
        <v>5</v>
      </c>
      <c r="Q751">
        <v>3</v>
      </c>
      <c r="R751" t="s">
        <v>266</v>
      </c>
      <c r="S751">
        <v>134</v>
      </c>
      <c r="T751">
        <v>16</v>
      </c>
      <c r="V751">
        <v>3</v>
      </c>
      <c r="W7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52" spans="7:23" x14ac:dyDescent="0.25">
      <c r="G752">
        <v>855</v>
      </c>
      <c r="H752" t="s">
        <v>267</v>
      </c>
      <c r="I752" t="s">
        <v>3395</v>
      </c>
      <c r="J752" t="s">
        <v>5199</v>
      </c>
      <c r="K752" t="s">
        <v>5</v>
      </c>
      <c r="L752" t="s">
        <v>5</v>
      </c>
      <c r="M752" t="s">
        <v>5200</v>
      </c>
      <c r="N752" t="s">
        <v>3601</v>
      </c>
      <c r="O752" t="s">
        <v>5201</v>
      </c>
      <c r="P752" t="s">
        <v>3272</v>
      </c>
      <c r="Q752">
        <v>3</v>
      </c>
      <c r="R752" t="s">
        <v>266</v>
      </c>
      <c r="S752">
        <v>134</v>
      </c>
      <c r="T752">
        <v>16</v>
      </c>
      <c r="V752">
        <v>3</v>
      </c>
      <c r="W7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53" spans="7:23" x14ac:dyDescent="0.25">
      <c r="G753">
        <v>856</v>
      </c>
      <c r="H753" t="s">
        <v>2523</v>
      </c>
      <c r="I753" t="s">
        <v>3420</v>
      </c>
      <c r="J753" t="s">
        <v>4731</v>
      </c>
      <c r="K753" t="s">
        <v>5</v>
      </c>
      <c r="L753" t="s">
        <v>5</v>
      </c>
      <c r="M753" t="s">
        <v>4547</v>
      </c>
      <c r="N753" t="s">
        <v>3824</v>
      </c>
      <c r="O753" t="s">
        <v>4732</v>
      </c>
      <c r="P753" t="s">
        <v>3272</v>
      </c>
      <c r="Q753">
        <v>3</v>
      </c>
      <c r="R753" t="s">
        <v>288</v>
      </c>
      <c r="S753">
        <v>145</v>
      </c>
      <c r="T753">
        <v>16</v>
      </c>
      <c r="V753">
        <v>3</v>
      </c>
      <c r="W7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54" spans="7:23" x14ac:dyDescent="0.25">
      <c r="G754">
        <v>857</v>
      </c>
      <c r="H754" t="s">
        <v>1908</v>
      </c>
      <c r="I754" t="s">
        <v>3420</v>
      </c>
      <c r="J754" t="s">
        <v>5202</v>
      </c>
      <c r="K754" t="s">
        <v>5</v>
      </c>
      <c r="L754" t="s">
        <v>5</v>
      </c>
      <c r="M754" t="s">
        <v>3874</v>
      </c>
      <c r="N754" t="s">
        <v>3601</v>
      </c>
      <c r="O754" t="s">
        <v>3875</v>
      </c>
      <c r="P754" t="s">
        <v>3272</v>
      </c>
      <c r="Q754">
        <v>3</v>
      </c>
      <c r="R754" t="s">
        <v>346</v>
      </c>
      <c r="S754">
        <v>174</v>
      </c>
      <c r="T754">
        <v>16</v>
      </c>
      <c r="V754">
        <v>3</v>
      </c>
      <c r="W7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55" spans="7:23" x14ac:dyDescent="0.25">
      <c r="G755">
        <v>858</v>
      </c>
      <c r="H755" t="s">
        <v>1909</v>
      </c>
      <c r="I755" t="s">
        <v>3251</v>
      </c>
      <c r="J755" t="s">
        <v>5203</v>
      </c>
      <c r="K755" t="s">
        <v>5</v>
      </c>
      <c r="L755" t="s">
        <v>5</v>
      </c>
      <c r="M755" t="s">
        <v>4027</v>
      </c>
      <c r="N755" t="s">
        <v>3601</v>
      </c>
      <c r="O755" t="s">
        <v>5204</v>
      </c>
      <c r="P755" t="s">
        <v>3272</v>
      </c>
      <c r="Q755">
        <v>3</v>
      </c>
      <c r="R755" t="s">
        <v>346</v>
      </c>
      <c r="S755">
        <v>174</v>
      </c>
      <c r="T755">
        <v>16</v>
      </c>
      <c r="V755">
        <v>3</v>
      </c>
      <c r="W7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56" spans="7:23" x14ac:dyDescent="0.25">
      <c r="G756">
        <v>859</v>
      </c>
      <c r="H756" t="s">
        <v>1910</v>
      </c>
      <c r="I756" t="s">
        <v>3395</v>
      </c>
      <c r="J756" t="s">
        <v>5205</v>
      </c>
      <c r="K756" t="s">
        <v>5</v>
      </c>
      <c r="L756" t="s">
        <v>5</v>
      </c>
      <c r="M756" t="s">
        <v>3695</v>
      </c>
      <c r="N756" t="s">
        <v>3601</v>
      </c>
      <c r="O756" t="s">
        <v>3696</v>
      </c>
      <c r="P756" t="s">
        <v>3272</v>
      </c>
      <c r="Q756">
        <v>3</v>
      </c>
      <c r="R756" t="s">
        <v>346</v>
      </c>
      <c r="S756">
        <v>174</v>
      </c>
      <c r="T756">
        <v>16</v>
      </c>
      <c r="V756">
        <v>3</v>
      </c>
      <c r="W7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57" spans="7:23" x14ac:dyDescent="0.25">
      <c r="G757">
        <v>860</v>
      </c>
      <c r="H757" t="s">
        <v>1911</v>
      </c>
      <c r="I757" t="s">
        <v>3360</v>
      </c>
      <c r="J757" t="s">
        <v>5206</v>
      </c>
      <c r="K757" t="s">
        <v>5</v>
      </c>
      <c r="L757" t="s">
        <v>5</v>
      </c>
      <c r="M757" t="s">
        <v>5207</v>
      </c>
      <c r="N757" t="s">
        <v>3601</v>
      </c>
      <c r="O757" t="s">
        <v>5208</v>
      </c>
      <c r="P757" t="s">
        <v>3272</v>
      </c>
      <c r="Q757">
        <v>3</v>
      </c>
      <c r="R757" t="s">
        <v>346</v>
      </c>
      <c r="S757">
        <v>174</v>
      </c>
      <c r="T757">
        <v>16</v>
      </c>
      <c r="V757">
        <v>3</v>
      </c>
      <c r="W7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58" spans="7:23" x14ac:dyDescent="0.25">
      <c r="G758">
        <v>861</v>
      </c>
      <c r="H758" t="s">
        <v>2410</v>
      </c>
      <c r="I758" t="s">
        <v>3350</v>
      </c>
      <c r="J758" t="s">
        <v>5209</v>
      </c>
      <c r="K758" t="s">
        <v>5</v>
      </c>
      <c r="L758" t="s">
        <v>5</v>
      </c>
      <c r="M758" t="s">
        <v>5210</v>
      </c>
      <c r="N758" t="s">
        <v>3705</v>
      </c>
      <c r="O758" t="s">
        <v>5211</v>
      </c>
      <c r="P758" t="s">
        <v>3272</v>
      </c>
      <c r="Q758">
        <v>3</v>
      </c>
      <c r="R758" t="s">
        <v>370</v>
      </c>
      <c r="S758">
        <v>186</v>
      </c>
      <c r="T758">
        <v>16</v>
      </c>
      <c r="V758">
        <v>3</v>
      </c>
      <c r="W7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59" spans="7:23" x14ac:dyDescent="0.25">
      <c r="G759">
        <v>862</v>
      </c>
      <c r="H759" t="s">
        <v>2411</v>
      </c>
      <c r="I759" t="s">
        <v>3294</v>
      </c>
      <c r="J759" t="s">
        <v>5212</v>
      </c>
      <c r="K759" t="s">
        <v>5213</v>
      </c>
      <c r="L759" t="s">
        <v>5</v>
      </c>
      <c r="M759" t="s">
        <v>4111</v>
      </c>
      <c r="N759" t="s">
        <v>3705</v>
      </c>
      <c r="O759" t="s">
        <v>4112</v>
      </c>
      <c r="P759" t="s">
        <v>3272</v>
      </c>
      <c r="Q759">
        <v>3</v>
      </c>
      <c r="R759" t="s">
        <v>370</v>
      </c>
      <c r="S759">
        <v>186</v>
      </c>
      <c r="T759">
        <v>16</v>
      </c>
      <c r="V759">
        <v>3</v>
      </c>
      <c r="W7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60" spans="7:23" x14ac:dyDescent="0.25">
      <c r="G760">
        <v>863</v>
      </c>
      <c r="H760" t="s">
        <v>2412</v>
      </c>
      <c r="I760" t="s">
        <v>3433</v>
      </c>
      <c r="J760" t="s">
        <v>5212</v>
      </c>
      <c r="K760" t="s">
        <v>5213</v>
      </c>
      <c r="L760" t="s">
        <v>5</v>
      </c>
      <c r="M760" t="s">
        <v>4111</v>
      </c>
      <c r="N760" t="s">
        <v>3705</v>
      </c>
      <c r="O760" t="s">
        <v>4112</v>
      </c>
      <c r="P760" t="s">
        <v>3272</v>
      </c>
      <c r="Q760">
        <v>3</v>
      </c>
      <c r="R760" t="s">
        <v>370</v>
      </c>
      <c r="S760">
        <v>186</v>
      </c>
      <c r="T760">
        <v>16</v>
      </c>
      <c r="V760">
        <v>3</v>
      </c>
      <c r="W7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61" spans="7:23" x14ac:dyDescent="0.25">
      <c r="G761">
        <v>864</v>
      </c>
      <c r="H761" t="s">
        <v>2413</v>
      </c>
      <c r="I761" t="s">
        <v>3395</v>
      </c>
      <c r="J761" t="s">
        <v>5214</v>
      </c>
      <c r="K761" t="s">
        <v>5215</v>
      </c>
      <c r="L761" t="s">
        <v>5</v>
      </c>
      <c r="M761" t="s">
        <v>4168</v>
      </c>
      <c r="N761" t="s">
        <v>3601</v>
      </c>
      <c r="O761" t="s">
        <v>4169</v>
      </c>
      <c r="P761" t="s">
        <v>3272</v>
      </c>
      <c r="Q761">
        <v>3</v>
      </c>
      <c r="R761" t="s">
        <v>370</v>
      </c>
      <c r="S761">
        <v>186</v>
      </c>
      <c r="T761">
        <v>16</v>
      </c>
      <c r="V761">
        <v>3</v>
      </c>
      <c r="W7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62" spans="7:23" x14ac:dyDescent="0.25">
      <c r="G762">
        <v>865</v>
      </c>
      <c r="H762" t="s">
        <v>2418</v>
      </c>
      <c r="I762" t="s">
        <v>3251</v>
      </c>
      <c r="J762" t="s">
        <v>5216</v>
      </c>
      <c r="K762" t="s">
        <v>5</v>
      </c>
      <c r="L762" t="s">
        <v>5</v>
      </c>
      <c r="M762" t="s">
        <v>5217</v>
      </c>
      <c r="N762" t="s">
        <v>3705</v>
      </c>
      <c r="O762" t="s">
        <v>5218</v>
      </c>
      <c r="P762" t="s">
        <v>3272</v>
      </c>
      <c r="Q762">
        <v>3</v>
      </c>
      <c r="R762" t="s">
        <v>370</v>
      </c>
      <c r="S762">
        <v>186</v>
      </c>
      <c r="T762">
        <v>16</v>
      </c>
      <c r="V762">
        <v>3</v>
      </c>
      <c r="W7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63" spans="7:23" x14ac:dyDescent="0.25">
      <c r="G763">
        <v>866</v>
      </c>
      <c r="H763" t="s">
        <v>2551</v>
      </c>
      <c r="I763" t="s">
        <v>3294</v>
      </c>
      <c r="J763" t="s">
        <v>5219</v>
      </c>
      <c r="K763" t="s">
        <v>5</v>
      </c>
      <c r="L763" t="s">
        <v>5</v>
      </c>
      <c r="M763" t="s">
        <v>5220</v>
      </c>
      <c r="N763" t="s">
        <v>5221</v>
      </c>
      <c r="O763" t="s">
        <v>5222</v>
      </c>
      <c r="P763" t="s">
        <v>3272</v>
      </c>
      <c r="Q763">
        <v>3</v>
      </c>
      <c r="R763" t="s">
        <v>406</v>
      </c>
      <c r="S763">
        <v>204</v>
      </c>
      <c r="T763">
        <v>16</v>
      </c>
      <c r="V763">
        <v>8</v>
      </c>
      <c r="W7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64" spans="7:23" x14ac:dyDescent="0.25">
      <c r="G764">
        <v>867</v>
      </c>
      <c r="H764" t="s">
        <v>2563</v>
      </c>
      <c r="I764" t="s">
        <v>3433</v>
      </c>
      <c r="J764" t="s">
        <v>5223</v>
      </c>
      <c r="K764" t="s">
        <v>5</v>
      </c>
      <c r="L764" t="s">
        <v>5</v>
      </c>
      <c r="M764" t="s">
        <v>5224</v>
      </c>
      <c r="N764" t="s">
        <v>4984</v>
      </c>
      <c r="O764" t="s">
        <v>5225</v>
      </c>
      <c r="P764" t="s">
        <v>3272</v>
      </c>
      <c r="Q764">
        <v>3</v>
      </c>
      <c r="R764" t="s">
        <v>406</v>
      </c>
      <c r="S764">
        <v>204</v>
      </c>
      <c r="T764">
        <v>16</v>
      </c>
      <c r="V764">
        <v>8</v>
      </c>
      <c r="W7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65" spans="7:23" x14ac:dyDescent="0.25">
      <c r="G765">
        <v>868</v>
      </c>
      <c r="H765" t="s">
        <v>1515</v>
      </c>
      <c r="I765" t="s">
        <v>3290</v>
      </c>
      <c r="J765" t="s">
        <v>5226</v>
      </c>
      <c r="K765" t="s">
        <v>5</v>
      </c>
      <c r="L765" t="s">
        <v>5</v>
      </c>
      <c r="M765" t="s">
        <v>5227</v>
      </c>
      <c r="N765" t="s">
        <v>4980</v>
      </c>
      <c r="O765" t="s">
        <v>5228</v>
      </c>
      <c r="P765" t="s">
        <v>3272</v>
      </c>
      <c r="Q765">
        <v>3</v>
      </c>
      <c r="R765" t="s">
        <v>408</v>
      </c>
      <c r="S765">
        <v>205</v>
      </c>
      <c r="T765">
        <v>16</v>
      </c>
      <c r="V765">
        <v>8</v>
      </c>
      <c r="W7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66" spans="7:23" x14ac:dyDescent="0.25">
      <c r="G766">
        <v>869</v>
      </c>
      <c r="H766" t="s">
        <v>1516</v>
      </c>
      <c r="I766" t="s">
        <v>3273</v>
      </c>
      <c r="J766" t="s">
        <v>5229</v>
      </c>
      <c r="K766" t="s">
        <v>5</v>
      </c>
      <c r="L766" t="s">
        <v>5</v>
      </c>
      <c r="M766" t="s">
        <v>5230</v>
      </c>
      <c r="N766" t="s">
        <v>3389</v>
      </c>
      <c r="O766" t="s">
        <v>5231</v>
      </c>
      <c r="P766" t="s">
        <v>3272</v>
      </c>
      <c r="Q766">
        <v>3</v>
      </c>
      <c r="R766" t="s">
        <v>408</v>
      </c>
      <c r="S766">
        <v>205</v>
      </c>
      <c r="T766">
        <v>16</v>
      </c>
      <c r="V766">
        <v>8</v>
      </c>
      <c r="W7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67" spans="7:23" x14ac:dyDescent="0.25">
      <c r="G767">
        <v>870</v>
      </c>
      <c r="H767" t="s">
        <v>1519</v>
      </c>
      <c r="I767" t="s">
        <v>3282</v>
      </c>
      <c r="J767" t="s">
        <v>5232</v>
      </c>
      <c r="K767" t="s">
        <v>5</v>
      </c>
      <c r="L767" t="s">
        <v>5</v>
      </c>
      <c r="M767" t="s">
        <v>5233</v>
      </c>
      <c r="N767" t="s">
        <v>5234</v>
      </c>
      <c r="O767" t="s">
        <v>5235</v>
      </c>
      <c r="P767" t="s">
        <v>3272</v>
      </c>
      <c r="Q767">
        <v>3</v>
      </c>
      <c r="R767" t="s">
        <v>408</v>
      </c>
      <c r="S767">
        <v>205</v>
      </c>
      <c r="T767">
        <v>16</v>
      </c>
      <c r="V767">
        <v>8</v>
      </c>
      <c r="W7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68" spans="7:23" x14ac:dyDescent="0.25">
      <c r="G768">
        <v>871</v>
      </c>
      <c r="H768" t="s">
        <v>1522</v>
      </c>
      <c r="I768" t="s">
        <v>3368</v>
      </c>
      <c r="J768" t="s">
        <v>5236</v>
      </c>
      <c r="K768" t="s">
        <v>5</v>
      </c>
      <c r="L768" t="s">
        <v>5</v>
      </c>
      <c r="M768" t="s">
        <v>5237</v>
      </c>
      <c r="N768" t="s">
        <v>4976</v>
      </c>
      <c r="O768" t="s">
        <v>5238</v>
      </c>
      <c r="P768" t="s">
        <v>3272</v>
      </c>
      <c r="Q768">
        <v>3</v>
      </c>
      <c r="R768" t="s">
        <v>408</v>
      </c>
      <c r="S768">
        <v>205</v>
      </c>
      <c r="T768">
        <v>16</v>
      </c>
      <c r="V768">
        <v>8</v>
      </c>
      <c r="W7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69" spans="7:23" x14ac:dyDescent="0.25">
      <c r="G769">
        <v>872</v>
      </c>
      <c r="H769" t="s">
        <v>1523</v>
      </c>
      <c r="I769" t="s">
        <v>3369</v>
      </c>
      <c r="J769" t="s">
        <v>5239</v>
      </c>
      <c r="K769" t="s">
        <v>5</v>
      </c>
      <c r="L769" t="s">
        <v>5</v>
      </c>
      <c r="M769" t="s">
        <v>5128</v>
      </c>
      <c r="N769" t="s">
        <v>4980</v>
      </c>
      <c r="O769" t="s">
        <v>5129</v>
      </c>
      <c r="P769" t="s">
        <v>3272</v>
      </c>
      <c r="Q769">
        <v>3</v>
      </c>
      <c r="R769" t="s">
        <v>408</v>
      </c>
      <c r="S769">
        <v>205</v>
      </c>
      <c r="T769">
        <v>16</v>
      </c>
      <c r="V769">
        <v>8</v>
      </c>
      <c r="W7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70" spans="7:23" x14ac:dyDescent="0.25">
      <c r="G770">
        <v>873</v>
      </c>
      <c r="H770" t="s">
        <v>2595</v>
      </c>
      <c r="I770" t="s">
        <v>3294</v>
      </c>
      <c r="J770" t="s">
        <v>5240</v>
      </c>
      <c r="K770" t="s">
        <v>5</v>
      </c>
      <c r="L770" t="s">
        <v>5</v>
      </c>
      <c r="M770" t="s">
        <v>5241</v>
      </c>
      <c r="N770" t="s">
        <v>4980</v>
      </c>
      <c r="O770" t="s">
        <v>5242</v>
      </c>
      <c r="P770" t="s">
        <v>3272</v>
      </c>
      <c r="Q770">
        <v>3</v>
      </c>
      <c r="R770" t="s">
        <v>408</v>
      </c>
      <c r="S770">
        <v>205</v>
      </c>
      <c r="T770">
        <v>16</v>
      </c>
      <c r="V770">
        <v>8</v>
      </c>
      <c r="W7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71" spans="7:23" x14ac:dyDescent="0.25">
      <c r="G771">
        <v>874</v>
      </c>
      <c r="H771" t="s">
        <v>2703</v>
      </c>
      <c r="I771" t="s">
        <v>3306</v>
      </c>
      <c r="J771" t="s">
        <v>5243</v>
      </c>
      <c r="K771" t="s">
        <v>5</v>
      </c>
      <c r="L771" t="s">
        <v>5</v>
      </c>
      <c r="M771" t="s">
        <v>5244</v>
      </c>
      <c r="N771" t="s">
        <v>4980</v>
      </c>
      <c r="O771" t="s">
        <v>5245</v>
      </c>
      <c r="P771" t="s">
        <v>3272</v>
      </c>
      <c r="Q771">
        <v>3</v>
      </c>
      <c r="R771" t="s">
        <v>408</v>
      </c>
      <c r="S771">
        <v>205</v>
      </c>
      <c r="T771">
        <v>16</v>
      </c>
      <c r="V771">
        <v>8</v>
      </c>
      <c r="W7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72" spans="7:23" x14ac:dyDescent="0.25">
      <c r="G772">
        <v>875</v>
      </c>
      <c r="H772" t="s">
        <v>3198</v>
      </c>
      <c r="I772" t="s">
        <v>5246</v>
      </c>
      <c r="J772" t="s">
        <v>5247</v>
      </c>
      <c r="K772" t="s">
        <v>5</v>
      </c>
      <c r="L772" t="s">
        <v>5</v>
      </c>
      <c r="M772" t="s">
        <v>5248</v>
      </c>
      <c r="N772" t="s">
        <v>4984</v>
      </c>
      <c r="O772" t="s">
        <v>5249</v>
      </c>
      <c r="P772" t="s">
        <v>3272</v>
      </c>
      <c r="Q772">
        <v>3</v>
      </c>
      <c r="R772" t="s">
        <v>408</v>
      </c>
      <c r="S772">
        <v>205</v>
      </c>
      <c r="T772">
        <v>16</v>
      </c>
      <c r="V772">
        <v>5</v>
      </c>
      <c r="W7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73" spans="7:23" x14ac:dyDescent="0.25">
      <c r="G773">
        <v>876</v>
      </c>
      <c r="H773" t="s">
        <v>3029</v>
      </c>
      <c r="I773" t="s">
        <v>3395</v>
      </c>
      <c r="J773" t="s">
        <v>5250</v>
      </c>
      <c r="K773" t="s">
        <v>5</v>
      </c>
      <c r="L773" t="s">
        <v>5</v>
      </c>
      <c r="M773" t="s">
        <v>5251</v>
      </c>
      <c r="N773" t="s">
        <v>3601</v>
      </c>
      <c r="O773" t="s">
        <v>5252</v>
      </c>
      <c r="P773" t="s">
        <v>3272</v>
      </c>
      <c r="Q773">
        <v>3</v>
      </c>
      <c r="R773" t="s">
        <v>445</v>
      </c>
      <c r="S773">
        <v>224</v>
      </c>
      <c r="T773">
        <v>16</v>
      </c>
      <c r="V773">
        <v>3</v>
      </c>
      <c r="W7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74" spans="7:23" x14ac:dyDescent="0.25">
      <c r="G774">
        <v>877</v>
      </c>
      <c r="H774" t="s">
        <v>2754</v>
      </c>
      <c r="I774" t="s">
        <v>3395</v>
      </c>
      <c r="J774" t="s">
        <v>5253</v>
      </c>
      <c r="K774" t="s">
        <v>5</v>
      </c>
      <c r="L774" t="s">
        <v>5</v>
      </c>
      <c r="M774" t="s">
        <v>3803</v>
      </c>
      <c r="N774" t="s">
        <v>3605</v>
      </c>
      <c r="O774" t="s">
        <v>5254</v>
      </c>
      <c r="P774" t="s">
        <v>3272</v>
      </c>
      <c r="Q774">
        <v>3</v>
      </c>
      <c r="R774" t="s">
        <v>461</v>
      </c>
      <c r="S774">
        <v>232</v>
      </c>
      <c r="T774">
        <v>16</v>
      </c>
      <c r="V774">
        <v>3</v>
      </c>
      <c r="W7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75" spans="7:23" x14ac:dyDescent="0.25">
      <c r="G775">
        <v>878</v>
      </c>
      <c r="H775" t="s">
        <v>2755</v>
      </c>
      <c r="I775" t="s">
        <v>3360</v>
      </c>
      <c r="J775" t="s">
        <v>5255</v>
      </c>
      <c r="K775" t="s">
        <v>5</v>
      </c>
      <c r="L775" t="s">
        <v>5</v>
      </c>
      <c r="M775" t="s">
        <v>4121</v>
      </c>
      <c r="N775" t="s">
        <v>3601</v>
      </c>
      <c r="O775" t="s">
        <v>5256</v>
      </c>
      <c r="P775" t="s">
        <v>3272</v>
      </c>
      <c r="Q775">
        <v>3</v>
      </c>
      <c r="R775" t="s">
        <v>461</v>
      </c>
      <c r="S775">
        <v>232</v>
      </c>
      <c r="T775">
        <v>16</v>
      </c>
      <c r="V775">
        <v>3</v>
      </c>
      <c r="W7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76" spans="7:23" x14ac:dyDescent="0.25">
      <c r="G776">
        <v>879</v>
      </c>
      <c r="H776" t="s">
        <v>1946</v>
      </c>
      <c r="I776" t="s">
        <v>3420</v>
      </c>
      <c r="J776" t="s">
        <v>5257</v>
      </c>
      <c r="K776" t="s">
        <v>5</v>
      </c>
      <c r="L776" t="s">
        <v>5</v>
      </c>
      <c r="M776" t="s">
        <v>5258</v>
      </c>
      <c r="N776" t="s">
        <v>3705</v>
      </c>
      <c r="O776" t="s">
        <v>5259</v>
      </c>
      <c r="P776" t="s">
        <v>3272</v>
      </c>
      <c r="Q776">
        <v>3</v>
      </c>
      <c r="R776" t="s">
        <v>572</v>
      </c>
      <c r="S776">
        <v>288</v>
      </c>
      <c r="T776">
        <v>16</v>
      </c>
      <c r="V776">
        <v>3</v>
      </c>
      <c r="W7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77" spans="7:23" x14ac:dyDescent="0.25">
      <c r="G777">
        <v>880</v>
      </c>
      <c r="H777" t="s">
        <v>1947</v>
      </c>
      <c r="I777" t="s">
        <v>3360</v>
      </c>
      <c r="J777" t="s">
        <v>5260</v>
      </c>
      <c r="K777" t="s">
        <v>5</v>
      </c>
      <c r="L777" t="s">
        <v>5</v>
      </c>
      <c r="M777" t="s">
        <v>5261</v>
      </c>
      <c r="N777" t="s">
        <v>3605</v>
      </c>
      <c r="O777" t="s">
        <v>5262</v>
      </c>
      <c r="P777" t="s">
        <v>3272</v>
      </c>
      <c r="Q777">
        <v>3</v>
      </c>
      <c r="R777" t="s">
        <v>572</v>
      </c>
      <c r="S777">
        <v>288</v>
      </c>
      <c r="T777">
        <v>16</v>
      </c>
      <c r="V777">
        <v>3</v>
      </c>
      <c r="W7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78" spans="7:23" x14ac:dyDescent="0.25">
      <c r="G778">
        <v>881</v>
      </c>
      <c r="H778" t="s">
        <v>573</v>
      </c>
      <c r="I778" t="s">
        <v>3395</v>
      </c>
      <c r="J778" t="s">
        <v>5263</v>
      </c>
      <c r="K778" t="s">
        <v>5</v>
      </c>
      <c r="L778" t="s">
        <v>5</v>
      </c>
      <c r="M778" t="s">
        <v>5258</v>
      </c>
      <c r="N778" t="s">
        <v>3705</v>
      </c>
      <c r="O778" t="s">
        <v>5259</v>
      </c>
      <c r="P778" t="s">
        <v>3272</v>
      </c>
      <c r="Q778">
        <v>3</v>
      </c>
      <c r="R778" t="s">
        <v>572</v>
      </c>
      <c r="S778">
        <v>288</v>
      </c>
      <c r="T778">
        <v>16</v>
      </c>
      <c r="V778">
        <v>3</v>
      </c>
      <c r="W7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79" spans="7:23" x14ac:dyDescent="0.25">
      <c r="G779">
        <v>882</v>
      </c>
      <c r="H779" t="s">
        <v>2696</v>
      </c>
      <c r="I779" t="s">
        <v>3350</v>
      </c>
      <c r="J779" t="s">
        <v>5264</v>
      </c>
      <c r="K779" t="s">
        <v>5265</v>
      </c>
      <c r="L779" t="s">
        <v>5</v>
      </c>
      <c r="M779" t="s">
        <v>5266</v>
      </c>
      <c r="N779" t="s">
        <v>5267</v>
      </c>
      <c r="O779" t="s">
        <v>5</v>
      </c>
      <c r="P779" t="s">
        <v>4889</v>
      </c>
      <c r="Q779">
        <v>3</v>
      </c>
      <c r="R779" t="s">
        <v>616</v>
      </c>
      <c r="S779">
        <v>310</v>
      </c>
      <c r="T779">
        <v>16</v>
      </c>
      <c r="V779">
        <v>3</v>
      </c>
      <c r="W7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80" spans="7:23" x14ac:dyDescent="0.25">
      <c r="G780">
        <v>883</v>
      </c>
      <c r="H780" t="s">
        <v>2713</v>
      </c>
      <c r="I780" t="s">
        <v>3420</v>
      </c>
      <c r="J780" t="s">
        <v>5268</v>
      </c>
      <c r="K780" t="s">
        <v>5269</v>
      </c>
      <c r="L780" t="s">
        <v>5</v>
      </c>
      <c r="M780" t="s">
        <v>5270</v>
      </c>
      <c r="N780" t="s">
        <v>5</v>
      </c>
      <c r="O780" t="s">
        <v>5</v>
      </c>
      <c r="P780" t="s">
        <v>5</v>
      </c>
      <c r="Q780">
        <v>3</v>
      </c>
      <c r="R780" t="s">
        <v>616</v>
      </c>
      <c r="S780">
        <v>310</v>
      </c>
      <c r="T780">
        <v>16</v>
      </c>
      <c r="V780">
        <v>3</v>
      </c>
      <c r="W7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81" spans="7:23" x14ac:dyDescent="0.25">
      <c r="G781">
        <v>884</v>
      </c>
      <c r="H781" t="s">
        <v>2714</v>
      </c>
      <c r="I781" t="s">
        <v>3251</v>
      </c>
      <c r="J781" t="s">
        <v>5271</v>
      </c>
      <c r="K781" t="s">
        <v>5269</v>
      </c>
      <c r="L781" t="s">
        <v>5</v>
      </c>
      <c r="M781" t="s">
        <v>5270</v>
      </c>
      <c r="N781" t="s">
        <v>5</v>
      </c>
      <c r="O781" t="s">
        <v>5</v>
      </c>
      <c r="P781" t="s">
        <v>5</v>
      </c>
      <c r="Q781">
        <v>3</v>
      </c>
      <c r="R781" t="s">
        <v>616</v>
      </c>
      <c r="S781">
        <v>310</v>
      </c>
      <c r="T781">
        <v>16</v>
      </c>
      <c r="V781">
        <v>3</v>
      </c>
      <c r="W7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82" spans="7:23" x14ac:dyDescent="0.25">
      <c r="G782">
        <v>885</v>
      </c>
      <c r="H782" t="s">
        <v>2715</v>
      </c>
      <c r="I782" t="s">
        <v>3433</v>
      </c>
      <c r="J782" t="s">
        <v>5272</v>
      </c>
      <c r="K782" t="s">
        <v>5273</v>
      </c>
      <c r="L782" t="s">
        <v>5</v>
      </c>
      <c r="M782" t="s">
        <v>5274</v>
      </c>
      <c r="N782" t="s">
        <v>5</v>
      </c>
      <c r="O782" t="s">
        <v>5</v>
      </c>
      <c r="P782" t="s">
        <v>5</v>
      </c>
      <c r="Q782">
        <v>3</v>
      </c>
      <c r="R782" t="s">
        <v>616</v>
      </c>
      <c r="S782">
        <v>310</v>
      </c>
      <c r="T782">
        <v>16</v>
      </c>
      <c r="V782">
        <v>3</v>
      </c>
      <c r="W7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83" spans="7:23" x14ac:dyDescent="0.25">
      <c r="G783">
        <v>886</v>
      </c>
      <c r="H783" t="s">
        <v>2716</v>
      </c>
      <c r="I783" t="s">
        <v>3360</v>
      </c>
      <c r="J783" t="s">
        <v>5275</v>
      </c>
      <c r="K783" t="s">
        <v>5276</v>
      </c>
      <c r="L783" t="s">
        <v>5</v>
      </c>
      <c r="M783" t="s">
        <v>5277</v>
      </c>
      <c r="N783" t="s">
        <v>5</v>
      </c>
      <c r="O783" t="s">
        <v>5</v>
      </c>
      <c r="P783" t="s">
        <v>5</v>
      </c>
      <c r="Q783">
        <v>3</v>
      </c>
      <c r="R783" t="s">
        <v>616</v>
      </c>
      <c r="S783">
        <v>310</v>
      </c>
      <c r="T783">
        <v>16</v>
      </c>
      <c r="V783">
        <v>3</v>
      </c>
      <c r="W7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84" spans="7:23" x14ac:dyDescent="0.25">
      <c r="G784">
        <v>887</v>
      </c>
      <c r="H784" t="s">
        <v>2408</v>
      </c>
      <c r="I784" t="s">
        <v>3395</v>
      </c>
      <c r="J784" t="s">
        <v>5278</v>
      </c>
      <c r="K784" t="s">
        <v>5</v>
      </c>
      <c r="L784" t="s">
        <v>5</v>
      </c>
      <c r="M784" t="s">
        <v>5279</v>
      </c>
      <c r="N784" t="s">
        <v>5</v>
      </c>
      <c r="O784" t="s">
        <v>5</v>
      </c>
      <c r="P784" t="s">
        <v>5280</v>
      </c>
      <c r="Q784">
        <v>3</v>
      </c>
      <c r="R784" t="s">
        <v>618</v>
      </c>
      <c r="S784">
        <v>311</v>
      </c>
      <c r="T784">
        <v>16</v>
      </c>
      <c r="V784">
        <v>3</v>
      </c>
      <c r="W7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85" spans="7:23" x14ac:dyDescent="0.25">
      <c r="G785">
        <v>888</v>
      </c>
      <c r="H785" t="s">
        <v>2409</v>
      </c>
      <c r="I785" t="s">
        <v>3433</v>
      </c>
      <c r="J785" t="s">
        <v>5281</v>
      </c>
      <c r="K785" t="s">
        <v>5282</v>
      </c>
      <c r="L785" t="s">
        <v>5</v>
      </c>
      <c r="M785" t="s">
        <v>5283</v>
      </c>
      <c r="N785" t="s">
        <v>5</v>
      </c>
      <c r="O785" t="s">
        <v>5</v>
      </c>
      <c r="P785" t="s">
        <v>5280</v>
      </c>
      <c r="Q785">
        <v>3</v>
      </c>
      <c r="R785" t="s">
        <v>618</v>
      </c>
      <c r="S785">
        <v>311</v>
      </c>
      <c r="T785">
        <v>16</v>
      </c>
      <c r="V785">
        <v>3</v>
      </c>
      <c r="W7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86" spans="7:23" x14ac:dyDescent="0.25">
      <c r="G786">
        <v>889</v>
      </c>
      <c r="H786" t="s">
        <v>2435</v>
      </c>
      <c r="I786" t="s">
        <v>3360</v>
      </c>
      <c r="J786" t="s">
        <v>5284</v>
      </c>
      <c r="K786" t="s">
        <v>5285</v>
      </c>
      <c r="L786" t="s">
        <v>5</v>
      </c>
      <c r="M786" t="s">
        <v>5286</v>
      </c>
      <c r="N786" t="s">
        <v>5</v>
      </c>
      <c r="O786" t="s">
        <v>5</v>
      </c>
      <c r="P786" t="s">
        <v>5280</v>
      </c>
      <c r="Q786">
        <v>3</v>
      </c>
      <c r="R786" t="s">
        <v>618</v>
      </c>
      <c r="S786">
        <v>311</v>
      </c>
      <c r="T786">
        <v>16</v>
      </c>
      <c r="V786">
        <v>3</v>
      </c>
      <c r="W7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87" spans="7:23" x14ac:dyDescent="0.25">
      <c r="G787">
        <v>890</v>
      </c>
      <c r="H787" t="s">
        <v>2436</v>
      </c>
      <c r="I787" t="s">
        <v>3420</v>
      </c>
      <c r="J787" t="s">
        <v>5287</v>
      </c>
      <c r="K787" t="s">
        <v>5</v>
      </c>
      <c r="L787" t="s">
        <v>5</v>
      </c>
      <c r="M787" t="s">
        <v>5279</v>
      </c>
      <c r="N787" t="s">
        <v>5</v>
      </c>
      <c r="O787" t="s">
        <v>5</v>
      </c>
      <c r="P787" t="s">
        <v>5280</v>
      </c>
      <c r="Q787">
        <v>3</v>
      </c>
      <c r="R787" t="s">
        <v>618</v>
      </c>
      <c r="S787">
        <v>311</v>
      </c>
      <c r="T787">
        <v>16</v>
      </c>
      <c r="V787">
        <v>3</v>
      </c>
      <c r="W7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88" spans="7:23" x14ac:dyDescent="0.25">
      <c r="G788">
        <v>891</v>
      </c>
      <c r="H788" t="s">
        <v>3184</v>
      </c>
      <c r="I788" t="s">
        <v>3251</v>
      </c>
      <c r="J788" t="s">
        <v>5288</v>
      </c>
      <c r="K788" t="s">
        <v>5289</v>
      </c>
      <c r="L788" t="s">
        <v>5290</v>
      </c>
      <c r="M788" t="s">
        <v>5291</v>
      </c>
      <c r="N788" t="s">
        <v>5</v>
      </c>
      <c r="O788" t="s">
        <v>5</v>
      </c>
      <c r="P788" t="s">
        <v>5280</v>
      </c>
      <c r="Q788">
        <v>3</v>
      </c>
      <c r="R788" t="s">
        <v>618</v>
      </c>
      <c r="S788">
        <v>311</v>
      </c>
      <c r="T788">
        <v>16</v>
      </c>
      <c r="V788">
        <v>3</v>
      </c>
      <c r="W7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89" spans="7:23" x14ac:dyDescent="0.25">
      <c r="G789">
        <v>892</v>
      </c>
      <c r="H789" t="s">
        <v>2816</v>
      </c>
      <c r="I789" t="s">
        <v>3263</v>
      </c>
      <c r="J789" t="s">
        <v>5292</v>
      </c>
      <c r="K789" t="s">
        <v>5</v>
      </c>
      <c r="L789" t="s">
        <v>5</v>
      </c>
      <c r="M789" t="s">
        <v>3323</v>
      </c>
      <c r="N789" t="s">
        <v>4980</v>
      </c>
      <c r="O789" t="s">
        <v>5293</v>
      </c>
      <c r="P789" t="s">
        <v>3272</v>
      </c>
      <c r="Q789">
        <v>3</v>
      </c>
      <c r="R789" t="s">
        <v>28</v>
      </c>
      <c r="S789">
        <v>13</v>
      </c>
      <c r="T789">
        <v>16</v>
      </c>
      <c r="V789">
        <v>3</v>
      </c>
      <c r="W7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90" spans="7:23" x14ac:dyDescent="0.25">
      <c r="G790">
        <v>893</v>
      </c>
      <c r="H790" t="s">
        <v>2819</v>
      </c>
      <c r="I790" t="s">
        <v>3618</v>
      </c>
      <c r="J790" t="s">
        <v>5294</v>
      </c>
      <c r="K790" t="s">
        <v>5295</v>
      </c>
      <c r="L790" t="s">
        <v>5296</v>
      </c>
      <c r="M790" t="s">
        <v>5</v>
      </c>
      <c r="N790" t="s">
        <v>5</v>
      </c>
      <c r="O790" t="s">
        <v>5</v>
      </c>
      <c r="P790" t="s">
        <v>5</v>
      </c>
      <c r="Q790">
        <v>3</v>
      </c>
      <c r="R790" t="s">
        <v>28</v>
      </c>
      <c r="S790">
        <v>13</v>
      </c>
      <c r="T790">
        <v>16</v>
      </c>
      <c r="V790">
        <v>3</v>
      </c>
      <c r="W7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91" spans="7:23" x14ac:dyDescent="0.25">
      <c r="G791">
        <v>894</v>
      </c>
      <c r="H791" t="s">
        <v>2821</v>
      </c>
      <c r="I791" t="s">
        <v>3287</v>
      </c>
      <c r="J791" t="s">
        <v>5297</v>
      </c>
      <c r="K791" t="s">
        <v>5</v>
      </c>
      <c r="L791" t="s">
        <v>5</v>
      </c>
      <c r="M791" t="s">
        <v>5166</v>
      </c>
      <c r="N791" t="s">
        <v>4980</v>
      </c>
      <c r="O791" t="s">
        <v>5298</v>
      </c>
      <c r="P791" t="s">
        <v>3272</v>
      </c>
      <c r="Q791">
        <v>3</v>
      </c>
      <c r="R791" t="s">
        <v>28</v>
      </c>
      <c r="S791">
        <v>13</v>
      </c>
      <c r="T791">
        <v>16</v>
      </c>
      <c r="V791">
        <v>3</v>
      </c>
      <c r="W7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92" spans="7:23" x14ac:dyDescent="0.25">
      <c r="G792">
        <v>895</v>
      </c>
      <c r="H792" t="s">
        <v>2822</v>
      </c>
      <c r="I792" t="s">
        <v>3420</v>
      </c>
      <c r="J792" t="s">
        <v>5299</v>
      </c>
      <c r="K792" t="s">
        <v>5</v>
      </c>
      <c r="L792" t="s">
        <v>5</v>
      </c>
      <c r="M792" t="s">
        <v>5300</v>
      </c>
      <c r="N792" t="s">
        <v>4345</v>
      </c>
      <c r="O792" t="s">
        <v>5301</v>
      </c>
      <c r="P792" t="s">
        <v>3272</v>
      </c>
      <c r="Q792">
        <v>3</v>
      </c>
      <c r="R792" t="s">
        <v>28</v>
      </c>
      <c r="S792">
        <v>13</v>
      </c>
      <c r="T792">
        <v>16</v>
      </c>
      <c r="V792">
        <v>3</v>
      </c>
      <c r="W7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93" spans="7:23" x14ac:dyDescent="0.25">
      <c r="G793">
        <v>896</v>
      </c>
      <c r="H793" t="s">
        <v>2823</v>
      </c>
      <c r="I793" t="s">
        <v>3360</v>
      </c>
      <c r="J793" t="s">
        <v>5302</v>
      </c>
      <c r="K793" t="s">
        <v>5303</v>
      </c>
      <c r="L793" t="s">
        <v>5304</v>
      </c>
      <c r="M793" t="s">
        <v>5305</v>
      </c>
      <c r="N793" t="s">
        <v>5</v>
      </c>
      <c r="O793" t="s">
        <v>3763</v>
      </c>
      <c r="P793" t="s">
        <v>5</v>
      </c>
      <c r="Q793">
        <v>3</v>
      </c>
      <c r="R793" t="s">
        <v>28</v>
      </c>
      <c r="S793">
        <v>13</v>
      </c>
      <c r="T793">
        <v>16</v>
      </c>
      <c r="V793">
        <v>3</v>
      </c>
      <c r="W7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94" spans="7:23" x14ac:dyDescent="0.25">
      <c r="G794">
        <v>897</v>
      </c>
      <c r="H794" t="s">
        <v>2825</v>
      </c>
      <c r="I794" t="s">
        <v>3294</v>
      </c>
      <c r="J794" t="s">
        <v>5306</v>
      </c>
      <c r="K794" t="s">
        <v>5</v>
      </c>
      <c r="L794" t="s">
        <v>5</v>
      </c>
      <c r="M794" t="s">
        <v>5307</v>
      </c>
      <c r="N794" t="s">
        <v>4345</v>
      </c>
      <c r="O794" t="s">
        <v>5308</v>
      </c>
      <c r="P794" t="s">
        <v>3272</v>
      </c>
      <c r="Q794">
        <v>3</v>
      </c>
      <c r="R794" t="s">
        <v>28</v>
      </c>
      <c r="S794">
        <v>13</v>
      </c>
      <c r="T794">
        <v>16</v>
      </c>
      <c r="V794">
        <v>3</v>
      </c>
      <c r="W7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95" spans="7:23" x14ac:dyDescent="0.25">
      <c r="G795">
        <v>898</v>
      </c>
      <c r="H795" t="s">
        <v>1562</v>
      </c>
      <c r="I795" t="s">
        <v>3395</v>
      </c>
      <c r="J795" t="s">
        <v>5309</v>
      </c>
      <c r="K795" t="s">
        <v>5</v>
      </c>
      <c r="L795" t="s">
        <v>5</v>
      </c>
      <c r="M795" t="s">
        <v>3672</v>
      </c>
      <c r="N795" t="s">
        <v>3601</v>
      </c>
      <c r="O795" t="s">
        <v>3866</v>
      </c>
      <c r="P795" t="s">
        <v>3272</v>
      </c>
      <c r="Q795">
        <v>3</v>
      </c>
      <c r="R795" t="s">
        <v>46</v>
      </c>
      <c r="S795">
        <v>22</v>
      </c>
      <c r="T795">
        <v>16</v>
      </c>
      <c r="V795">
        <v>3</v>
      </c>
      <c r="W7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96" spans="7:23" x14ac:dyDescent="0.25">
      <c r="G796">
        <v>899</v>
      </c>
      <c r="H796" t="s">
        <v>1806</v>
      </c>
      <c r="I796" t="s">
        <v>3420</v>
      </c>
      <c r="J796" t="s">
        <v>5310</v>
      </c>
      <c r="K796" t="s">
        <v>5</v>
      </c>
      <c r="L796" t="s">
        <v>5</v>
      </c>
      <c r="M796" t="s">
        <v>5311</v>
      </c>
      <c r="N796" t="s">
        <v>3601</v>
      </c>
      <c r="O796" t="s">
        <v>5312</v>
      </c>
      <c r="P796" t="s">
        <v>3272</v>
      </c>
      <c r="Q796">
        <v>3</v>
      </c>
      <c r="R796" t="s">
        <v>64</v>
      </c>
      <c r="S796">
        <v>32</v>
      </c>
      <c r="T796">
        <v>16</v>
      </c>
      <c r="V796">
        <v>10</v>
      </c>
      <c r="W7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97" spans="7:23" x14ac:dyDescent="0.25">
      <c r="G797">
        <v>900</v>
      </c>
      <c r="H797" t="s">
        <v>1807</v>
      </c>
      <c r="I797" t="s">
        <v>3395</v>
      </c>
      <c r="J797" t="s">
        <v>5313</v>
      </c>
      <c r="K797" t="s">
        <v>5</v>
      </c>
      <c r="L797" t="s">
        <v>5</v>
      </c>
      <c r="M797" t="s">
        <v>3678</v>
      </c>
      <c r="N797" t="s">
        <v>3601</v>
      </c>
      <c r="O797" t="s">
        <v>3679</v>
      </c>
      <c r="P797" t="s">
        <v>3272</v>
      </c>
      <c r="Q797">
        <v>3</v>
      </c>
      <c r="R797" t="s">
        <v>64</v>
      </c>
      <c r="S797">
        <v>32</v>
      </c>
      <c r="T797">
        <v>16</v>
      </c>
      <c r="V797">
        <v>10</v>
      </c>
      <c r="W7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98" spans="7:23" x14ac:dyDescent="0.25">
      <c r="G798">
        <v>901</v>
      </c>
      <c r="H798" t="s">
        <v>1808</v>
      </c>
      <c r="I798" t="s">
        <v>3360</v>
      </c>
      <c r="J798" t="s">
        <v>5314</v>
      </c>
      <c r="K798" t="s">
        <v>5</v>
      </c>
      <c r="L798" t="s">
        <v>5</v>
      </c>
      <c r="M798" t="s">
        <v>4405</v>
      </c>
      <c r="N798" t="s">
        <v>3601</v>
      </c>
      <c r="O798" t="s">
        <v>4406</v>
      </c>
      <c r="P798" t="s">
        <v>3272</v>
      </c>
      <c r="Q798">
        <v>3</v>
      </c>
      <c r="R798" t="s">
        <v>64</v>
      </c>
      <c r="S798">
        <v>32</v>
      </c>
      <c r="T798">
        <v>16</v>
      </c>
      <c r="V798">
        <v>10</v>
      </c>
      <c r="W7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799" spans="7:23" x14ac:dyDescent="0.25">
      <c r="G799">
        <v>902</v>
      </c>
      <c r="H799" t="s">
        <v>1986</v>
      </c>
      <c r="I799" t="s">
        <v>3306</v>
      </c>
      <c r="J799" t="s">
        <v>5315</v>
      </c>
      <c r="K799" t="s">
        <v>5</v>
      </c>
      <c r="L799" t="s">
        <v>5</v>
      </c>
      <c r="M799" t="s">
        <v>5316</v>
      </c>
      <c r="N799" t="s">
        <v>3601</v>
      </c>
      <c r="O799" t="s">
        <v>5317</v>
      </c>
      <c r="P799" t="s">
        <v>3272</v>
      </c>
      <c r="Q799">
        <v>3</v>
      </c>
      <c r="R799" t="s">
        <v>98</v>
      </c>
      <c r="S799">
        <v>50</v>
      </c>
      <c r="T799">
        <v>16</v>
      </c>
      <c r="V799">
        <v>3</v>
      </c>
      <c r="W7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00" spans="7:23" x14ac:dyDescent="0.25">
      <c r="G800">
        <v>903</v>
      </c>
      <c r="H800" t="s">
        <v>2858</v>
      </c>
      <c r="I800" t="s">
        <v>3433</v>
      </c>
      <c r="J800" t="s">
        <v>5318</v>
      </c>
      <c r="K800" t="s">
        <v>5</v>
      </c>
      <c r="L800" t="s">
        <v>5</v>
      </c>
      <c r="M800" t="s">
        <v>5319</v>
      </c>
      <c r="N800" t="s">
        <v>3601</v>
      </c>
      <c r="O800" t="s">
        <v>5320</v>
      </c>
      <c r="P800" t="s">
        <v>3272</v>
      </c>
      <c r="Q800">
        <v>3</v>
      </c>
      <c r="R800" t="s">
        <v>98</v>
      </c>
      <c r="S800">
        <v>50</v>
      </c>
      <c r="T800">
        <v>16</v>
      </c>
      <c r="V800">
        <v>3</v>
      </c>
      <c r="W8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01" spans="7:23" x14ac:dyDescent="0.25">
      <c r="G801">
        <v>904</v>
      </c>
      <c r="H801" t="s">
        <v>2859</v>
      </c>
      <c r="I801" t="s">
        <v>3343</v>
      </c>
      <c r="J801" t="s">
        <v>5321</v>
      </c>
      <c r="K801" t="s">
        <v>5322</v>
      </c>
      <c r="L801" t="s">
        <v>5</v>
      </c>
      <c r="M801" t="s">
        <v>5193</v>
      </c>
      <c r="N801" t="s">
        <v>5194</v>
      </c>
      <c r="O801" t="s">
        <v>5195</v>
      </c>
      <c r="P801" t="s">
        <v>3272</v>
      </c>
      <c r="Q801">
        <v>3</v>
      </c>
      <c r="R801" t="s">
        <v>98</v>
      </c>
      <c r="S801">
        <v>50</v>
      </c>
      <c r="T801">
        <v>16</v>
      </c>
      <c r="V801">
        <v>3</v>
      </c>
      <c r="W8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02" spans="7:23" x14ac:dyDescent="0.25">
      <c r="G802">
        <v>905</v>
      </c>
      <c r="H802" t="s">
        <v>2861</v>
      </c>
      <c r="I802" t="s">
        <v>3395</v>
      </c>
      <c r="J802" t="s">
        <v>5323</v>
      </c>
      <c r="K802" t="s">
        <v>5</v>
      </c>
      <c r="L802" t="s">
        <v>5</v>
      </c>
      <c r="M802" t="s">
        <v>3635</v>
      </c>
      <c r="N802" t="s">
        <v>3601</v>
      </c>
      <c r="O802" t="s">
        <v>3636</v>
      </c>
      <c r="P802" t="s">
        <v>3272</v>
      </c>
      <c r="Q802">
        <v>3</v>
      </c>
      <c r="R802" t="s">
        <v>98</v>
      </c>
      <c r="S802">
        <v>50</v>
      </c>
      <c r="T802">
        <v>16</v>
      </c>
      <c r="V802">
        <v>3</v>
      </c>
      <c r="W8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03" spans="7:23" x14ac:dyDescent="0.25">
      <c r="G803">
        <v>906</v>
      </c>
      <c r="H803" t="s">
        <v>2862</v>
      </c>
      <c r="I803" t="s">
        <v>3251</v>
      </c>
      <c r="J803" t="s">
        <v>5324</v>
      </c>
      <c r="K803" t="s">
        <v>5</v>
      </c>
      <c r="L803" t="s">
        <v>5</v>
      </c>
      <c r="M803" t="s">
        <v>5224</v>
      </c>
      <c r="N803" t="s">
        <v>4984</v>
      </c>
      <c r="O803" t="s">
        <v>5225</v>
      </c>
      <c r="P803" t="s">
        <v>3272</v>
      </c>
      <c r="Q803">
        <v>3</v>
      </c>
      <c r="R803" t="s">
        <v>98</v>
      </c>
      <c r="S803">
        <v>50</v>
      </c>
      <c r="T803">
        <v>16</v>
      </c>
      <c r="V803">
        <v>3</v>
      </c>
      <c r="W8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04" spans="7:23" x14ac:dyDescent="0.25">
      <c r="G804">
        <v>907</v>
      </c>
      <c r="H804" t="s">
        <v>2863</v>
      </c>
      <c r="I804" t="s">
        <v>3350</v>
      </c>
      <c r="J804" t="s">
        <v>5315</v>
      </c>
      <c r="K804" t="s">
        <v>5</v>
      </c>
      <c r="L804" t="s">
        <v>5</v>
      </c>
      <c r="M804" t="s">
        <v>5316</v>
      </c>
      <c r="N804" t="s">
        <v>3601</v>
      </c>
      <c r="O804" t="s">
        <v>5317</v>
      </c>
      <c r="P804" t="s">
        <v>3272</v>
      </c>
      <c r="Q804">
        <v>3</v>
      </c>
      <c r="R804" t="s">
        <v>98</v>
      </c>
      <c r="S804">
        <v>50</v>
      </c>
      <c r="T804">
        <v>16</v>
      </c>
      <c r="V804">
        <v>3</v>
      </c>
      <c r="W8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05" spans="7:23" x14ac:dyDescent="0.25">
      <c r="G805">
        <v>908</v>
      </c>
      <c r="H805" t="s">
        <v>2948</v>
      </c>
      <c r="I805" t="s">
        <v>3395</v>
      </c>
      <c r="J805" t="s">
        <v>5325</v>
      </c>
      <c r="K805" t="s">
        <v>5</v>
      </c>
      <c r="L805" t="s">
        <v>5</v>
      </c>
      <c r="M805" t="s">
        <v>3635</v>
      </c>
      <c r="N805" t="s">
        <v>3601</v>
      </c>
      <c r="O805" t="s">
        <v>3636</v>
      </c>
      <c r="P805" t="s">
        <v>3272</v>
      </c>
      <c r="Q805">
        <v>3</v>
      </c>
      <c r="R805" t="s">
        <v>102</v>
      </c>
      <c r="S805">
        <v>52</v>
      </c>
      <c r="T805">
        <v>16</v>
      </c>
      <c r="V805">
        <v>3</v>
      </c>
      <c r="W8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06" spans="7:23" x14ac:dyDescent="0.25">
      <c r="G806">
        <v>909</v>
      </c>
      <c r="H806" t="s">
        <v>2949</v>
      </c>
      <c r="I806" t="s">
        <v>3294</v>
      </c>
      <c r="J806" t="s">
        <v>5326</v>
      </c>
      <c r="K806" t="s">
        <v>5</v>
      </c>
      <c r="L806" t="s">
        <v>5</v>
      </c>
      <c r="M806" t="s">
        <v>5116</v>
      </c>
      <c r="N806" t="s">
        <v>3597</v>
      </c>
      <c r="O806" t="s">
        <v>5327</v>
      </c>
      <c r="P806" t="s">
        <v>3272</v>
      </c>
      <c r="Q806">
        <v>3</v>
      </c>
      <c r="R806" t="s">
        <v>102</v>
      </c>
      <c r="S806">
        <v>52</v>
      </c>
      <c r="T806">
        <v>16</v>
      </c>
      <c r="V806">
        <v>3</v>
      </c>
      <c r="W8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07" spans="7:23" x14ac:dyDescent="0.25">
      <c r="G807">
        <v>910</v>
      </c>
      <c r="H807" t="s">
        <v>2952</v>
      </c>
      <c r="I807" t="s">
        <v>3350</v>
      </c>
      <c r="J807" t="s">
        <v>5328</v>
      </c>
      <c r="K807" t="s">
        <v>5</v>
      </c>
      <c r="L807" t="s">
        <v>5</v>
      </c>
      <c r="M807" t="s">
        <v>5329</v>
      </c>
      <c r="N807" t="s">
        <v>3601</v>
      </c>
      <c r="O807" t="s">
        <v>5330</v>
      </c>
      <c r="P807" t="s">
        <v>3272</v>
      </c>
      <c r="Q807">
        <v>3</v>
      </c>
      <c r="R807" t="s">
        <v>102</v>
      </c>
      <c r="S807">
        <v>52</v>
      </c>
      <c r="T807">
        <v>16</v>
      </c>
      <c r="V807">
        <v>3</v>
      </c>
      <c r="W8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08" spans="7:23" x14ac:dyDescent="0.25">
      <c r="G808">
        <v>911</v>
      </c>
      <c r="H808" t="s">
        <v>2954</v>
      </c>
      <c r="I808" t="s">
        <v>3433</v>
      </c>
      <c r="J808" t="s">
        <v>5331</v>
      </c>
      <c r="K808" t="s">
        <v>5</v>
      </c>
      <c r="L808" t="s">
        <v>5</v>
      </c>
      <c r="M808" t="s">
        <v>5332</v>
      </c>
      <c r="N808" t="s">
        <v>3601</v>
      </c>
      <c r="O808" t="s">
        <v>5333</v>
      </c>
      <c r="P808" t="s">
        <v>3272</v>
      </c>
      <c r="Q808">
        <v>3</v>
      </c>
      <c r="R808" t="s">
        <v>102</v>
      </c>
      <c r="S808">
        <v>52</v>
      </c>
      <c r="T808">
        <v>16</v>
      </c>
      <c r="V808">
        <v>3</v>
      </c>
      <c r="W8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09" spans="7:23" x14ac:dyDescent="0.25">
      <c r="G809">
        <v>912</v>
      </c>
      <c r="H809" t="s">
        <v>2955</v>
      </c>
      <c r="I809" t="s">
        <v>3360</v>
      </c>
      <c r="J809" t="s">
        <v>5334</v>
      </c>
      <c r="K809" t="s">
        <v>5</v>
      </c>
      <c r="L809" t="s">
        <v>5</v>
      </c>
      <c r="M809" t="s">
        <v>4794</v>
      </c>
      <c r="N809" t="s">
        <v>3601</v>
      </c>
      <c r="O809" t="s">
        <v>4795</v>
      </c>
      <c r="P809" t="s">
        <v>3272</v>
      </c>
      <c r="Q809">
        <v>3</v>
      </c>
      <c r="R809" t="s">
        <v>102</v>
      </c>
      <c r="S809">
        <v>52</v>
      </c>
      <c r="T809">
        <v>16</v>
      </c>
      <c r="V809">
        <v>3</v>
      </c>
      <c r="W8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10" spans="7:23" x14ac:dyDescent="0.25">
      <c r="G810">
        <v>913</v>
      </c>
      <c r="H810" t="s">
        <v>2956</v>
      </c>
      <c r="I810" t="s">
        <v>3306</v>
      </c>
      <c r="J810" t="s">
        <v>5335</v>
      </c>
      <c r="K810" t="s">
        <v>5</v>
      </c>
      <c r="L810" t="s">
        <v>5</v>
      </c>
      <c r="M810" t="s">
        <v>5336</v>
      </c>
      <c r="N810" t="s">
        <v>3609</v>
      </c>
      <c r="O810" t="s">
        <v>5337</v>
      </c>
      <c r="P810" t="s">
        <v>3272</v>
      </c>
      <c r="Q810">
        <v>3</v>
      </c>
      <c r="R810" t="s">
        <v>102</v>
      </c>
      <c r="S810">
        <v>52</v>
      </c>
      <c r="T810">
        <v>16</v>
      </c>
      <c r="V810">
        <v>3</v>
      </c>
      <c r="W8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11" spans="7:23" x14ac:dyDescent="0.25">
      <c r="G811">
        <v>914</v>
      </c>
      <c r="H811" t="s">
        <v>2957</v>
      </c>
      <c r="I811" t="s">
        <v>3618</v>
      </c>
      <c r="J811" t="s">
        <v>5338</v>
      </c>
      <c r="K811" t="s">
        <v>5</v>
      </c>
      <c r="L811" t="s">
        <v>5</v>
      </c>
      <c r="M811" t="s">
        <v>5339</v>
      </c>
      <c r="N811" t="s">
        <v>3605</v>
      </c>
      <c r="O811" t="s">
        <v>5340</v>
      </c>
      <c r="P811" t="s">
        <v>3272</v>
      </c>
      <c r="Q811">
        <v>3</v>
      </c>
      <c r="R811" t="s">
        <v>102</v>
      </c>
      <c r="S811">
        <v>52</v>
      </c>
      <c r="T811">
        <v>16</v>
      </c>
      <c r="V811">
        <v>3</v>
      </c>
      <c r="W8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12" spans="7:23" x14ac:dyDescent="0.25">
      <c r="G812">
        <v>915</v>
      </c>
      <c r="H812" t="s">
        <v>2959</v>
      </c>
      <c r="I812" t="s">
        <v>3263</v>
      </c>
      <c r="J812" t="s">
        <v>5341</v>
      </c>
      <c r="K812" t="s">
        <v>5</v>
      </c>
      <c r="L812" t="s">
        <v>5</v>
      </c>
      <c r="M812" t="s">
        <v>5342</v>
      </c>
      <c r="N812" t="s">
        <v>3601</v>
      </c>
      <c r="O812" t="s">
        <v>5343</v>
      </c>
      <c r="P812" t="s">
        <v>3272</v>
      </c>
      <c r="Q812">
        <v>3</v>
      </c>
      <c r="R812" t="s">
        <v>102</v>
      </c>
      <c r="S812">
        <v>52</v>
      </c>
      <c r="T812">
        <v>16</v>
      </c>
      <c r="V812">
        <v>3</v>
      </c>
      <c r="W8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13" spans="7:23" x14ac:dyDescent="0.25">
      <c r="G813">
        <v>916</v>
      </c>
      <c r="H813" t="s">
        <v>2960</v>
      </c>
      <c r="I813" t="s">
        <v>3251</v>
      </c>
      <c r="J813" t="s">
        <v>5344</v>
      </c>
      <c r="K813" t="s">
        <v>5</v>
      </c>
      <c r="L813" t="s">
        <v>5</v>
      </c>
      <c r="M813" t="s">
        <v>4931</v>
      </c>
      <c r="N813" t="s">
        <v>3601</v>
      </c>
      <c r="O813" t="s">
        <v>5345</v>
      </c>
      <c r="P813" t="s">
        <v>3272</v>
      </c>
      <c r="Q813">
        <v>3</v>
      </c>
      <c r="R813" t="s">
        <v>102</v>
      </c>
      <c r="S813">
        <v>52</v>
      </c>
      <c r="T813">
        <v>16</v>
      </c>
      <c r="V813">
        <v>3</v>
      </c>
      <c r="W8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14" spans="7:23" x14ac:dyDescent="0.25">
      <c r="G814">
        <v>917</v>
      </c>
      <c r="H814" t="s">
        <v>2961</v>
      </c>
      <c r="I814" t="s">
        <v>3710</v>
      </c>
      <c r="J814" t="s">
        <v>5346</v>
      </c>
      <c r="K814" t="s">
        <v>5</v>
      </c>
      <c r="L814" t="s">
        <v>5</v>
      </c>
      <c r="M814" t="s">
        <v>5347</v>
      </c>
      <c r="N814" t="s">
        <v>3270</v>
      </c>
      <c r="O814" t="s">
        <v>5348</v>
      </c>
      <c r="P814" t="s">
        <v>3272</v>
      </c>
      <c r="Q814">
        <v>3</v>
      </c>
      <c r="R814" t="s">
        <v>102</v>
      </c>
      <c r="S814">
        <v>52</v>
      </c>
      <c r="T814">
        <v>16</v>
      </c>
      <c r="V814">
        <v>3</v>
      </c>
      <c r="W8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15" spans="7:23" x14ac:dyDescent="0.25">
      <c r="G815">
        <v>918</v>
      </c>
      <c r="H815" t="s">
        <v>2962</v>
      </c>
      <c r="I815" t="s">
        <v>3343</v>
      </c>
      <c r="J815" t="s">
        <v>5349</v>
      </c>
      <c r="K815" t="s">
        <v>5</v>
      </c>
      <c r="L815" t="s">
        <v>5</v>
      </c>
      <c r="M815" t="s">
        <v>5350</v>
      </c>
      <c r="N815" t="s">
        <v>3601</v>
      </c>
      <c r="O815" t="s">
        <v>5351</v>
      </c>
      <c r="P815" t="s">
        <v>3272</v>
      </c>
      <c r="Q815">
        <v>3</v>
      </c>
      <c r="R815" t="s">
        <v>102</v>
      </c>
      <c r="S815">
        <v>52</v>
      </c>
      <c r="T815">
        <v>16</v>
      </c>
      <c r="V815">
        <v>3</v>
      </c>
      <c r="W8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16" spans="7:23" x14ac:dyDescent="0.25">
      <c r="G816">
        <v>919</v>
      </c>
      <c r="H816" t="s">
        <v>2964</v>
      </c>
      <c r="I816" t="s">
        <v>3297</v>
      </c>
      <c r="J816" t="s">
        <v>5352</v>
      </c>
      <c r="K816" t="s">
        <v>5</v>
      </c>
      <c r="L816" t="s">
        <v>5</v>
      </c>
      <c r="M816" t="s">
        <v>5353</v>
      </c>
      <c r="N816" t="s">
        <v>3597</v>
      </c>
      <c r="O816" t="s">
        <v>5354</v>
      </c>
      <c r="P816" t="s">
        <v>3272</v>
      </c>
      <c r="Q816">
        <v>3</v>
      </c>
      <c r="R816" t="s">
        <v>102</v>
      </c>
      <c r="S816">
        <v>52</v>
      </c>
      <c r="T816">
        <v>16</v>
      </c>
      <c r="V816">
        <v>3</v>
      </c>
      <c r="W8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17" spans="7:23" x14ac:dyDescent="0.25">
      <c r="G817">
        <v>920</v>
      </c>
      <c r="H817" t="s">
        <v>2965</v>
      </c>
      <c r="I817" t="s">
        <v>3528</v>
      </c>
      <c r="J817" t="s">
        <v>5355</v>
      </c>
      <c r="K817" t="s">
        <v>5</v>
      </c>
      <c r="L817" t="s">
        <v>5</v>
      </c>
      <c r="M817" t="s">
        <v>5356</v>
      </c>
      <c r="N817" t="s">
        <v>4976</v>
      </c>
      <c r="O817" t="s">
        <v>5357</v>
      </c>
      <c r="P817" t="s">
        <v>3272</v>
      </c>
      <c r="Q817">
        <v>3</v>
      </c>
      <c r="R817" t="s">
        <v>102</v>
      </c>
      <c r="S817">
        <v>52</v>
      </c>
      <c r="T817">
        <v>16</v>
      </c>
      <c r="V817">
        <v>3</v>
      </c>
      <c r="W8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18" spans="7:23" x14ac:dyDescent="0.25">
      <c r="G818">
        <v>921</v>
      </c>
      <c r="H818" t="s">
        <v>2967</v>
      </c>
      <c r="I818" t="s">
        <v>3420</v>
      </c>
      <c r="J818" t="s">
        <v>5358</v>
      </c>
      <c r="K818" t="s">
        <v>5</v>
      </c>
      <c r="L818" t="s">
        <v>5</v>
      </c>
      <c r="M818" t="s">
        <v>3748</v>
      </c>
      <c r="N818" t="s">
        <v>3601</v>
      </c>
      <c r="O818" t="s">
        <v>3954</v>
      </c>
      <c r="P818" t="s">
        <v>3272</v>
      </c>
      <c r="Q818">
        <v>3</v>
      </c>
      <c r="R818" t="s">
        <v>102</v>
      </c>
      <c r="S818">
        <v>52</v>
      </c>
      <c r="T818">
        <v>16</v>
      </c>
      <c r="V818">
        <v>3</v>
      </c>
      <c r="W8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19" spans="7:23" x14ac:dyDescent="0.25">
      <c r="G819">
        <v>922</v>
      </c>
      <c r="H819" t="s">
        <v>2968</v>
      </c>
      <c r="I819" t="s">
        <v>3287</v>
      </c>
      <c r="J819" t="s">
        <v>5359</v>
      </c>
      <c r="K819" t="s">
        <v>5</v>
      </c>
      <c r="L819" t="s">
        <v>5</v>
      </c>
      <c r="M819" t="s">
        <v>5360</v>
      </c>
      <c r="N819" t="s">
        <v>3609</v>
      </c>
      <c r="O819" t="s">
        <v>5361</v>
      </c>
      <c r="P819" t="s">
        <v>3272</v>
      </c>
      <c r="Q819">
        <v>3</v>
      </c>
      <c r="R819" t="s">
        <v>102</v>
      </c>
      <c r="S819">
        <v>52</v>
      </c>
      <c r="T819">
        <v>16</v>
      </c>
      <c r="V819">
        <v>3</v>
      </c>
      <c r="W8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20" spans="7:23" x14ac:dyDescent="0.25">
      <c r="G820">
        <v>923</v>
      </c>
      <c r="H820" t="s">
        <v>121</v>
      </c>
      <c r="I820" t="s">
        <v>3395</v>
      </c>
      <c r="J820" t="s">
        <v>5362</v>
      </c>
      <c r="K820" t="s">
        <v>5</v>
      </c>
      <c r="L820" t="s">
        <v>5</v>
      </c>
      <c r="M820" t="s">
        <v>4424</v>
      </c>
      <c r="N820" t="s">
        <v>3597</v>
      </c>
      <c r="O820" t="s">
        <v>5363</v>
      </c>
      <c r="P820" t="s">
        <v>3272</v>
      </c>
      <c r="Q820">
        <v>3</v>
      </c>
      <c r="R820" t="s">
        <v>120</v>
      </c>
      <c r="S820">
        <v>61</v>
      </c>
      <c r="T820">
        <v>16</v>
      </c>
      <c r="V820">
        <v>3</v>
      </c>
      <c r="W8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21" spans="7:23" x14ac:dyDescent="0.25">
      <c r="G821">
        <v>924</v>
      </c>
      <c r="H821" t="s">
        <v>143</v>
      </c>
      <c r="I821" t="s">
        <v>3395</v>
      </c>
      <c r="J821" t="s">
        <v>5364</v>
      </c>
      <c r="K821" t="s">
        <v>5</v>
      </c>
      <c r="L821" t="s">
        <v>5</v>
      </c>
      <c r="M821" t="s">
        <v>3635</v>
      </c>
      <c r="N821" t="s">
        <v>3601</v>
      </c>
      <c r="O821" t="s">
        <v>3636</v>
      </c>
      <c r="P821" t="s">
        <v>3272</v>
      </c>
      <c r="Q821">
        <v>3</v>
      </c>
      <c r="R821" t="s">
        <v>142</v>
      </c>
      <c r="S821">
        <v>72</v>
      </c>
      <c r="T821">
        <v>16</v>
      </c>
      <c r="V821">
        <v>3</v>
      </c>
      <c r="W8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22" spans="7:23" x14ac:dyDescent="0.25">
      <c r="G822">
        <v>925</v>
      </c>
      <c r="H822" t="s">
        <v>1212</v>
      </c>
      <c r="I822" t="s">
        <v>3263</v>
      </c>
      <c r="J822" t="s">
        <v>5365</v>
      </c>
      <c r="K822" t="s">
        <v>5</v>
      </c>
      <c r="L822" t="s">
        <v>5</v>
      </c>
      <c r="M822" t="s">
        <v>5366</v>
      </c>
      <c r="N822" t="s">
        <v>5367</v>
      </c>
      <c r="O822" t="s">
        <v>5368</v>
      </c>
      <c r="P822" t="s">
        <v>3272</v>
      </c>
      <c r="Q822">
        <v>3</v>
      </c>
      <c r="R822" t="s">
        <v>142</v>
      </c>
      <c r="S822">
        <v>72</v>
      </c>
      <c r="T822">
        <v>16</v>
      </c>
      <c r="V822">
        <v>3</v>
      </c>
      <c r="W8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23" spans="7:23" x14ac:dyDescent="0.25">
      <c r="G823">
        <v>926</v>
      </c>
      <c r="H823" t="s">
        <v>1213</v>
      </c>
      <c r="I823" t="s">
        <v>3350</v>
      </c>
      <c r="J823" t="s">
        <v>5369</v>
      </c>
      <c r="K823" t="s">
        <v>5</v>
      </c>
      <c r="L823" t="s">
        <v>5</v>
      </c>
      <c r="M823" t="s">
        <v>5370</v>
      </c>
      <c r="N823" t="s">
        <v>3597</v>
      </c>
      <c r="O823" t="s">
        <v>5371</v>
      </c>
      <c r="P823" t="s">
        <v>3272</v>
      </c>
      <c r="Q823">
        <v>3</v>
      </c>
      <c r="R823" t="s">
        <v>142</v>
      </c>
      <c r="S823">
        <v>72</v>
      </c>
      <c r="T823">
        <v>16</v>
      </c>
      <c r="V823">
        <v>3</v>
      </c>
      <c r="W8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24" spans="7:23" x14ac:dyDescent="0.25">
      <c r="G824">
        <v>927</v>
      </c>
      <c r="H824" t="s">
        <v>1214</v>
      </c>
      <c r="I824" t="s">
        <v>3343</v>
      </c>
      <c r="J824" t="s">
        <v>5372</v>
      </c>
      <c r="K824" t="s">
        <v>5</v>
      </c>
      <c r="L824" t="s">
        <v>5</v>
      </c>
      <c r="M824" t="s">
        <v>5373</v>
      </c>
      <c r="N824" t="s">
        <v>4980</v>
      </c>
      <c r="O824" t="s">
        <v>5374</v>
      </c>
      <c r="P824" t="s">
        <v>3272</v>
      </c>
      <c r="Q824">
        <v>3</v>
      </c>
      <c r="R824" t="s">
        <v>142</v>
      </c>
      <c r="S824">
        <v>72</v>
      </c>
      <c r="T824">
        <v>16</v>
      </c>
      <c r="V824">
        <v>3</v>
      </c>
      <c r="W8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25" spans="7:23" x14ac:dyDescent="0.25">
      <c r="G825">
        <v>928</v>
      </c>
      <c r="H825" t="s">
        <v>1215</v>
      </c>
      <c r="I825" t="s">
        <v>3360</v>
      </c>
      <c r="J825" t="s">
        <v>5375</v>
      </c>
      <c r="K825" t="s">
        <v>5</v>
      </c>
      <c r="L825" t="s">
        <v>5</v>
      </c>
      <c r="M825" t="s">
        <v>5376</v>
      </c>
      <c r="N825" t="s">
        <v>5367</v>
      </c>
      <c r="O825" t="s">
        <v>5377</v>
      </c>
      <c r="P825" t="s">
        <v>3272</v>
      </c>
      <c r="Q825">
        <v>3</v>
      </c>
      <c r="R825" t="s">
        <v>142</v>
      </c>
      <c r="S825">
        <v>72</v>
      </c>
      <c r="T825">
        <v>16</v>
      </c>
      <c r="V825">
        <v>3</v>
      </c>
      <c r="W8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26" spans="7:23" x14ac:dyDescent="0.25">
      <c r="G826">
        <v>929</v>
      </c>
      <c r="H826" t="s">
        <v>1216</v>
      </c>
      <c r="I826" t="s">
        <v>3251</v>
      </c>
      <c r="J826" t="s">
        <v>5378</v>
      </c>
      <c r="K826" t="s">
        <v>5</v>
      </c>
      <c r="L826" t="s">
        <v>5</v>
      </c>
      <c r="M826" t="s">
        <v>5376</v>
      </c>
      <c r="N826" t="s">
        <v>5367</v>
      </c>
      <c r="O826" t="s">
        <v>5377</v>
      </c>
      <c r="P826" t="s">
        <v>3272</v>
      </c>
      <c r="Q826">
        <v>3</v>
      </c>
      <c r="R826" t="s">
        <v>142</v>
      </c>
      <c r="S826">
        <v>72</v>
      </c>
      <c r="T826">
        <v>16</v>
      </c>
      <c r="V826">
        <v>3</v>
      </c>
      <c r="W8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27" spans="7:23" x14ac:dyDescent="0.25">
      <c r="G827">
        <v>930</v>
      </c>
      <c r="H827" t="s">
        <v>1217</v>
      </c>
      <c r="I827" t="s">
        <v>3433</v>
      </c>
      <c r="J827" t="s">
        <v>5379</v>
      </c>
      <c r="K827" t="s">
        <v>5</v>
      </c>
      <c r="L827" t="s">
        <v>5</v>
      </c>
      <c r="M827" t="s">
        <v>5376</v>
      </c>
      <c r="N827" t="s">
        <v>5367</v>
      </c>
      <c r="O827" t="s">
        <v>5380</v>
      </c>
      <c r="P827" t="s">
        <v>3272</v>
      </c>
      <c r="Q827">
        <v>3</v>
      </c>
      <c r="R827" t="s">
        <v>142</v>
      </c>
      <c r="S827">
        <v>72</v>
      </c>
      <c r="T827">
        <v>16</v>
      </c>
      <c r="V827">
        <v>3</v>
      </c>
      <c r="W8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28" spans="7:23" x14ac:dyDescent="0.25">
      <c r="G828">
        <v>931</v>
      </c>
      <c r="H828" t="s">
        <v>1218</v>
      </c>
      <c r="I828" t="s">
        <v>3297</v>
      </c>
      <c r="J828" t="s">
        <v>5381</v>
      </c>
      <c r="K828" t="s">
        <v>5</v>
      </c>
      <c r="L828" t="s">
        <v>5</v>
      </c>
      <c r="M828" t="s">
        <v>5366</v>
      </c>
      <c r="N828" t="s">
        <v>5367</v>
      </c>
      <c r="O828" t="s">
        <v>5368</v>
      </c>
      <c r="P828" t="s">
        <v>3272</v>
      </c>
      <c r="Q828">
        <v>3</v>
      </c>
      <c r="R828" t="s">
        <v>142</v>
      </c>
      <c r="S828">
        <v>72</v>
      </c>
      <c r="T828">
        <v>16</v>
      </c>
      <c r="V828">
        <v>3</v>
      </c>
      <c r="W8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29" spans="7:23" x14ac:dyDescent="0.25">
      <c r="G829">
        <v>932</v>
      </c>
      <c r="H829" t="s">
        <v>1219</v>
      </c>
      <c r="I829" t="s">
        <v>3420</v>
      </c>
      <c r="J829" t="s">
        <v>5382</v>
      </c>
      <c r="K829" t="s">
        <v>5</v>
      </c>
      <c r="L829" t="s">
        <v>5</v>
      </c>
      <c r="M829" t="s">
        <v>5152</v>
      </c>
      <c r="N829" t="s">
        <v>3601</v>
      </c>
      <c r="O829" t="s">
        <v>5383</v>
      </c>
      <c r="P829" t="s">
        <v>3272</v>
      </c>
      <c r="Q829">
        <v>3</v>
      </c>
      <c r="R829" t="s">
        <v>142</v>
      </c>
      <c r="S829">
        <v>72</v>
      </c>
      <c r="T829">
        <v>16</v>
      </c>
      <c r="V829">
        <v>3</v>
      </c>
      <c r="W8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30" spans="7:23" x14ac:dyDescent="0.25">
      <c r="G830">
        <v>933</v>
      </c>
      <c r="H830" t="s">
        <v>1220</v>
      </c>
      <c r="I830" t="s">
        <v>3294</v>
      </c>
      <c r="J830" t="s">
        <v>5384</v>
      </c>
      <c r="K830" t="s">
        <v>5</v>
      </c>
      <c r="L830" t="s">
        <v>5</v>
      </c>
      <c r="M830" t="s">
        <v>5385</v>
      </c>
      <c r="N830" t="s">
        <v>5367</v>
      </c>
      <c r="O830" t="s">
        <v>5386</v>
      </c>
      <c r="P830" t="s">
        <v>3272</v>
      </c>
      <c r="Q830">
        <v>3</v>
      </c>
      <c r="R830" t="s">
        <v>142</v>
      </c>
      <c r="S830">
        <v>72</v>
      </c>
      <c r="T830">
        <v>16</v>
      </c>
      <c r="V830">
        <v>3</v>
      </c>
      <c r="W8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31" spans="7:23" x14ac:dyDescent="0.25">
      <c r="G831">
        <v>934</v>
      </c>
      <c r="H831" t="s">
        <v>1227</v>
      </c>
      <c r="I831" t="s">
        <v>3528</v>
      </c>
      <c r="J831" t="s">
        <v>5387</v>
      </c>
      <c r="K831" t="s">
        <v>5388</v>
      </c>
      <c r="L831" t="s">
        <v>5389</v>
      </c>
      <c r="M831" t="s">
        <v>5390</v>
      </c>
      <c r="N831" t="s">
        <v>4980</v>
      </c>
      <c r="O831" t="s">
        <v>5391</v>
      </c>
      <c r="P831" t="s">
        <v>3272</v>
      </c>
      <c r="Q831">
        <v>3</v>
      </c>
      <c r="R831" t="s">
        <v>142</v>
      </c>
      <c r="S831">
        <v>72</v>
      </c>
      <c r="T831">
        <v>16</v>
      </c>
      <c r="V831">
        <v>3</v>
      </c>
      <c r="W8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32" spans="7:23" x14ac:dyDescent="0.25">
      <c r="G832">
        <v>935</v>
      </c>
      <c r="H832" t="s">
        <v>1767</v>
      </c>
      <c r="I832" t="s">
        <v>3360</v>
      </c>
      <c r="J832" t="s">
        <v>5392</v>
      </c>
      <c r="K832" t="s">
        <v>5</v>
      </c>
      <c r="L832" t="s">
        <v>5</v>
      </c>
      <c r="M832" t="s">
        <v>5393</v>
      </c>
      <c r="N832" t="s">
        <v>4980</v>
      </c>
      <c r="O832" t="s">
        <v>5394</v>
      </c>
      <c r="P832" t="s">
        <v>3272</v>
      </c>
      <c r="Q832">
        <v>3</v>
      </c>
      <c r="R832" t="s">
        <v>168</v>
      </c>
      <c r="S832">
        <v>85</v>
      </c>
      <c r="T832">
        <v>16</v>
      </c>
      <c r="V832">
        <v>3</v>
      </c>
      <c r="W8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33" spans="7:23" x14ac:dyDescent="0.25">
      <c r="G833">
        <v>936</v>
      </c>
      <c r="H833" t="s">
        <v>1147</v>
      </c>
      <c r="I833" t="s">
        <v>3425</v>
      </c>
      <c r="J833" t="s">
        <v>5395</v>
      </c>
      <c r="K833" t="s">
        <v>5</v>
      </c>
      <c r="L833" t="s">
        <v>5</v>
      </c>
      <c r="M833" t="s">
        <v>4547</v>
      </c>
      <c r="N833" t="s">
        <v>3824</v>
      </c>
      <c r="O833" t="s">
        <v>4548</v>
      </c>
      <c r="P833" t="s">
        <v>3272</v>
      </c>
      <c r="Q833">
        <v>3</v>
      </c>
      <c r="R833" t="s">
        <v>170</v>
      </c>
      <c r="S833">
        <v>86</v>
      </c>
      <c r="T833">
        <v>16</v>
      </c>
      <c r="V833">
        <v>3</v>
      </c>
      <c r="W8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34" spans="7:23" x14ac:dyDescent="0.25">
      <c r="G834">
        <v>937</v>
      </c>
      <c r="H834" t="s">
        <v>1148</v>
      </c>
      <c r="I834" t="s">
        <v>3279</v>
      </c>
      <c r="J834" t="s">
        <v>5396</v>
      </c>
      <c r="K834" t="s">
        <v>5397</v>
      </c>
      <c r="L834" t="s">
        <v>5</v>
      </c>
      <c r="M834" t="s">
        <v>5398</v>
      </c>
      <c r="N834" t="s">
        <v>4448</v>
      </c>
      <c r="O834" t="s">
        <v>5399</v>
      </c>
      <c r="P834" t="s">
        <v>3272</v>
      </c>
      <c r="Q834">
        <v>3</v>
      </c>
      <c r="R834" t="s">
        <v>170</v>
      </c>
      <c r="S834">
        <v>86</v>
      </c>
      <c r="T834">
        <v>16</v>
      </c>
      <c r="V834">
        <v>3</v>
      </c>
      <c r="W8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35" spans="7:23" x14ac:dyDescent="0.25">
      <c r="G835">
        <v>938</v>
      </c>
      <c r="H835" t="s">
        <v>1149</v>
      </c>
      <c r="I835" t="s">
        <v>3737</v>
      </c>
      <c r="J835" t="s">
        <v>5400</v>
      </c>
      <c r="K835" t="s">
        <v>5</v>
      </c>
      <c r="L835" t="s">
        <v>5</v>
      </c>
      <c r="M835" t="s">
        <v>4663</v>
      </c>
      <c r="N835" t="s">
        <v>3705</v>
      </c>
      <c r="O835" t="s">
        <v>5401</v>
      </c>
      <c r="P835" t="s">
        <v>3272</v>
      </c>
      <c r="Q835">
        <v>3</v>
      </c>
      <c r="R835" t="s">
        <v>170</v>
      </c>
      <c r="S835">
        <v>86</v>
      </c>
      <c r="T835">
        <v>16</v>
      </c>
      <c r="V835">
        <v>3</v>
      </c>
      <c r="W8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36" spans="7:23" x14ac:dyDescent="0.25">
      <c r="G836">
        <v>939</v>
      </c>
      <c r="H836" t="s">
        <v>1150</v>
      </c>
      <c r="I836" t="s">
        <v>3528</v>
      </c>
      <c r="J836" t="s">
        <v>5402</v>
      </c>
      <c r="K836" t="s">
        <v>5</v>
      </c>
      <c r="L836" t="s">
        <v>5</v>
      </c>
      <c r="M836" t="s">
        <v>5403</v>
      </c>
      <c r="N836" t="s">
        <v>4827</v>
      </c>
      <c r="O836" t="s">
        <v>5404</v>
      </c>
      <c r="P836" t="s">
        <v>3272</v>
      </c>
      <c r="Q836">
        <v>3</v>
      </c>
      <c r="R836" t="s">
        <v>170</v>
      </c>
      <c r="S836">
        <v>86</v>
      </c>
      <c r="T836">
        <v>16</v>
      </c>
      <c r="V836">
        <v>3</v>
      </c>
      <c r="W8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37" spans="7:23" x14ac:dyDescent="0.25">
      <c r="G837">
        <v>940</v>
      </c>
      <c r="H837" t="s">
        <v>1420</v>
      </c>
      <c r="I837" t="s">
        <v>3420</v>
      </c>
      <c r="J837" t="s">
        <v>5405</v>
      </c>
      <c r="K837" t="s">
        <v>5</v>
      </c>
      <c r="L837" t="s">
        <v>5</v>
      </c>
      <c r="M837" t="s">
        <v>5406</v>
      </c>
      <c r="N837" t="s">
        <v>3725</v>
      </c>
      <c r="O837" t="s">
        <v>5407</v>
      </c>
      <c r="P837" t="s">
        <v>3272</v>
      </c>
      <c r="Q837">
        <v>3</v>
      </c>
      <c r="R837" t="s">
        <v>170</v>
      </c>
      <c r="S837">
        <v>86</v>
      </c>
      <c r="T837">
        <v>16</v>
      </c>
      <c r="V837">
        <v>3</v>
      </c>
      <c r="W8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38" spans="7:23" x14ac:dyDescent="0.25">
      <c r="G838">
        <v>941</v>
      </c>
      <c r="H838" t="s">
        <v>1421</v>
      </c>
      <c r="I838" t="s">
        <v>3360</v>
      </c>
      <c r="J838" t="s">
        <v>5408</v>
      </c>
      <c r="K838" t="s">
        <v>5</v>
      </c>
      <c r="L838" t="s">
        <v>5</v>
      </c>
      <c r="M838" t="s">
        <v>5409</v>
      </c>
      <c r="N838" t="s">
        <v>3725</v>
      </c>
      <c r="O838" t="s">
        <v>5410</v>
      </c>
      <c r="P838" t="s">
        <v>3272</v>
      </c>
      <c r="Q838">
        <v>3</v>
      </c>
      <c r="R838" t="s">
        <v>170</v>
      </c>
      <c r="S838">
        <v>86</v>
      </c>
      <c r="T838">
        <v>16</v>
      </c>
      <c r="V838">
        <v>3</v>
      </c>
      <c r="W8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39" spans="7:23" x14ac:dyDescent="0.25">
      <c r="G839">
        <v>942</v>
      </c>
      <c r="H839" t="s">
        <v>1422</v>
      </c>
      <c r="I839" t="s">
        <v>3251</v>
      </c>
      <c r="J839" t="s">
        <v>5411</v>
      </c>
      <c r="K839" t="s">
        <v>5</v>
      </c>
      <c r="L839" t="s">
        <v>5</v>
      </c>
      <c r="M839" t="s">
        <v>5412</v>
      </c>
      <c r="N839" t="s">
        <v>4494</v>
      </c>
      <c r="O839" t="s">
        <v>5413</v>
      </c>
      <c r="P839" t="s">
        <v>3272</v>
      </c>
      <c r="Q839">
        <v>3</v>
      </c>
      <c r="R839" t="s">
        <v>170</v>
      </c>
      <c r="S839">
        <v>86</v>
      </c>
      <c r="T839">
        <v>16</v>
      </c>
      <c r="V839">
        <v>3</v>
      </c>
      <c r="W8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40" spans="7:23" x14ac:dyDescent="0.25">
      <c r="G840">
        <v>943</v>
      </c>
      <c r="H840" t="s">
        <v>1423</v>
      </c>
      <c r="I840" t="s">
        <v>3433</v>
      </c>
      <c r="J840" t="s">
        <v>5414</v>
      </c>
      <c r="K840" t="s">
        <v>5</v>
      </c>
      <c r="L840" t="s">
        <v>5</v>
      </c>
      <c r="M840" t="s">
        <v>5415</v>
      </c>
      <c r="N840" t="s">
        <v>3270</v>
      </c>
      <c r="O840" t="s">
        <v>5416</v>
      </c>
      <c r="P840" t="s">
        <v>3272</v>
      </c>
      <c r="Q840">
        <v>3</v>
      </c>
      <c r="R840" t="s">
        <v>170</v>
      </c>
      <c r="S840">
        <v>86</v>
      </c>
      <c r="T840">
        <v>16</v>
      </c>
      <c r="V840">
        <v>3</v>
      </c>
      <c r="W8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41" spans="7:23" x14ac:dyDescent="0.25">
      <c r="G841">
        <v>944</v>
      </c>
      <c r="H841" t="s">
        <v>1424</v>
      </c>
      <c r="I841" t="s">
        <v>3350</v>
      </c>
      <c r="J841" t="s">
        <v>5417</v>
      </c>
      <c r="K841" t="s">
        <v>5</v>
      </c>
      <c r="L841" t="s">
        <v>5</v>
      </c>
      <c r="M841" t="s">
        <v>3616</v>
      </c>
      <c r="N841" t="s">
        <v>3725</v>
      </c>
      <c r="O841" t="s">
        <v>5418</v>
      </c>
      <c r="P841" t="s">
        <v>3272</v>
      </c>
      <c r="Q841">
        <v>3</v>
      </c>
      <c r="R841" t="s">
        <v>170</v>
      </c>
      <c r="S841">
        <v>86</v>
      </c>
      <c r="T841">
        <v>16</v>
      </c>
      <c r="V841">
        <v>3</v>
      </c>
      <c r="W8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42" spans="7:23" x14ac:dyDescent="0.25">
      <c r="G842">
        <v>945</v>
      </c>
      <c r="H842" t="s">
        <v>1425</v>
      </c>
      <c r="I842" t="s">
        <v>3343</v>
      </c>
      <c r="J842" t="s">
        <v>5419</v>
      </c>
      <c r="K842" t="s">
        <v>5</v>
      </c>
      <c r="L842" t="s">
        <v>5</v>
      </c>
      <c r="M842" t="s">
        <v>5420</v>
      </c>
      <c r="N842" t="s">
        <v>3744</v>
      </c>
      <c r="O842" t="s">
        <v>5421</v>
      </c>
      <c r="P842" t="s">
        <v>3272</v>
      </c>
      <c r="Q842">
        <v>3</v>
      </c>
      <c r="R842" t="s">
        <v>170</v>
      </c>
      <c r="S842">
        <v>86</v>
      </c>
      <c r="T842">
        <v>16</v>
      </c>
      <c r="V842">
        <v>3</v>
      </c>
      <c r="W8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43" spans="7:23" x14ac:dyDescent="0.25">
      <c r="G843">
        <v>946</v>
      </c>
      <c r="H843" t="s">
        <v>1426</v>
      </c>
      <c r="I843" t="s">
        <v>3263</v>
      </c>
      <c r="J843" t="s">
        <v>5422</v>
      </c>
      <c r="K843" t="s">
        <v>5</v>
      </c>
      <c r="L843" t="s">
        <v>5</v>
      </c>
      <c r="M843" t="s">
        <v>5423</v>
      </c>
      <c r="N843" t="s">
        <v>4358</v>
      </c>
      <c r="O843" t="s">
        <v>5424</v>
      </c>
      <c r="P843" t="s">
        <v>3272</v>
      </c>
      <c r="Q843">
        <v>3</v>
      </c>
      <c r="R843" t="s">
        <v>170</v>
      </c>
      <c r="S843">
        <v>86</v>
      </c>
      <c r="T843">
        <v>16</v>
      </c>
      <c r="V843">
        <v>3</v>
      </c>
      <c r="W8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44" spans="7:23" x14ac:dyDescent="0.25">
      <c r="G844">
        <v>947</v>
      </c>
      <c r="H844" t="s">
        <v>1427</v>
      </c>
      <c r="I844" t="s">
        <v>3287</v>
      </c>
      <c r="J844" t="s">
        <v>5425</v>
      </c>
      <c r="K844" t="s">
        <v>5</v>
      </c>
      <c r="L844" t="s">
        <v>5</v>
      </c>
      <c r="M844" t="s">
        <v>5426</v>
      </c>
      <c r="N844" t="s">
        <v>5427</v>
      </c>
      <c r="O844" t="s">
        <v>5428</v>
      </c>
      <c r="P844" t="s">
        <v>3272</v>
      </c>
      <c r="Q844">
        <v>3</v>
      </c>
      <c r="R844" t="s">
        <v>170</v>
      </c>
      <c r="S844">
        <v>86</v>
      </c>
      <c r="T844">
        <v>16</v>
      </c>
      <c r="V844">
        <v>3</v>
      </c>
      <c r="W8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45" spans="7:23" x14ac:dyDescent="0.25">
      <c r="G845">
        <v>948</v>
      </c>
      <c r="H845" t="s">
        <v>1429</v>
      </c>
      <c r="I845" t="s">
        <v>3297</v>
      </c>
      <c r="J845" t="s">
        <v>5429</v>
      </c>
      <c r="K845" t="s">
        <v>5</v>
      </c>
      <c r="L845" t="s">
        <v>5</v>
      </c>
      <c r="M845" t="s">
        <v>4341</v>
      </c>
      <c r="N845" t="s">
        <v>3804</v>
      </c>
      <c r="O845" t="s">
        <v>5430</v>
      </c>
      <c r="P845" t="s">
        <v>3272</v>
      </c>
      <c r="Q845">
        <v>3</v>
      </c>
      <c r="R845" t="s">
        <v>170</v>
      </c>
      <c r="S845">
        <v>86</v>
      </c>
      <c r="T845">
        <v>16</v>
      </c>
      <c r="V845">
        <v>3</v>
      </c>
      <c r="W8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46" spans="7:23" x14ac:dyDescent="0.25">
      <c r="G846">
        <v>949</v>
      </c>
      <c r="H846" t="s">
        <v>1430</v>
      </c>
      <c r="I846" t="s">
        <v>3306</v>
      </c>
      <c r="J846" t="s">
        <v>5431</v>
      </c>
      <c r="K846" t="s">
        <v>5</v>
      </c>
      <c r="L846" t="s">
        <v>5</v>
      </c>
      <c r="M846" t="s">
        <v>4185</v>
      </c>
      <c r="N846" t="s">
        <v>4827</v>
      </c>
      <c r="O846" t="s">
        <v>5432</v>
      </c>
      <c r="P846" t="s">
        <v>3272</v>
      </c>
      <c r="Q846">
        <v>3</v>
      </c>
      <c r="R846" t="s">
        <v>170</v>
      </c>
      <c r="S846">
        <v>86</v>
      </c>
      <c r="T846">
        <v>16</v>
      </c>
      <c r="V846">
        <v>3</v>
      </c>
      <c r="W8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47" spans="7:23" x14ac:dyDescent="0.25">
      <c r="G847">
        <v>950</v>
      </c>
      <c r="H847" t="s">
        <v>1395</v>
      </c>
      <c r="I847" t="s">
        <v>3420</v>
      </c>
      <c r="J847" t="s">
        <v>5433</v>
      </c>
      <c r="K847" t="s">
        <v>5</v>
      </c>
      <c r="L847" t="s">
        <v>5</v>
      </c>
      <c r="M847" t="s">
        <v>5434</v>
      </c>
      <c r="N847" t="s">
        <v>3601</v>
      </c>
      <c r="O847" t="s">
        <v>5435</v>
      </c>
      <c r="P847" t="s">
        <v>3272</v>
      </c>
      <c r="Q847">
        <v>3</v>
      </c>
      <c r="R847" t="s">
        <v>202</v>
      </c>
      <c r="S847">
        <v>102</v>
      </c>
      <c r="T847">
        <v>16</v>
      </c>
      <c r="V847">
        <v>3</v>
      </c>
      <c r="W8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48" spans="7:23" x14ac:dyDescent="0.25">
      <c r="G848">
        <v>951</v>
      </c>
      <c r="H848" t="s">
        <v>1396</v>
      </c>
      <c r="I848" t="s">
        <v>3395</v>
      </c>
      <c r="J848" t="s">
        <v>5436</v>
      </c>
      <c r="K848" t="s">
        <v>5</v>
      </c>
      <c r="L848" t="s">
        <v>5</v>
      </c>
      <c r="M848" t="s">
        <v>5434</v>
      </c>
      <c r="N848" t="s">
        <v>3601</v>
      </c>
      <c r="O848" t="s">
        <v>5435</v>
      </c>
      <c r="P848" t="s">
        <v>3272</v>
      </c>
      <c r="Q848">
        <v>3</v>
      </c>
      <c r="R848" t="s">
        <v>202</v>
      </c>
      <c r="S848">
        <v>102</v>
      </c>
      <c r="T848">
        <v>16</v>
      </c>
      <c r="V848">
        <v>3</v>
      </c>
      <c r="W8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49" spans="7:23" x14ac:dyDescent="0.25">
      <c r="G849">
        <v>952</v>
      </c>
      <c r="H849" t="s">
        <v>1397</v>
      </c>
      <c r="I849" t="s">
        <v>3360</v>
      </c>
      <c r="J849" t="s">
        <v>5437</v>
      </c>
      <c r="K849" t="s">
        <v>5</v>
      </c>
      <c r="L849" t="s">
        <v>5</v>
      </c>
      <c r="M849" t="s">
        <v>5434</v>
      </c>
      <c r="N849" t="s">
        <v>3601</v>
      </c>
      <c r="O849" t="s">
        <v>5438</v>
      </c>
      <c r="P849" t="s">
        <v>3272</v>
      </c>
      <c r="Q849">
        <v>3</v>
      </c>
      <c r="R849" t="s">
        <v>202</v>
      </c>
      <c r="S849">
        <v>102</v>
      </c>
      <c r="T849">
        <v>16</v>
      </c>
      <c r="V849">
        <v>3</v>
      </c>
      <c r="W8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50" spans="7:23" x14ac:dyDescent="0.25">
      <c r="G850">
        <v>953</v>
      </c>
      <c r="H850" t="s">
        <v>217</v>
      </c>
      <c r="I850" t="s">
        <v>3395</v>
      </c>
      <c r="J850" t="s">
        <v>5439</v>
      </c>
      <c r="K850" t="s">
        <v>5</v>
      </c>
      <c r="L850" t="s">
        <v>5</v>
      </c>
      <c r="M850" t="s">
        <v>5440</v>
      </c>
      <c r="N850" t="s">
        <v>3705</v>
      </c>
      <c r="O850" t="s">
        <v>5441</v>
      </c>
      <c r="P850" t="s">
        <v>3272</v>
      </c>
      <c r="Q850">
        <v>3</v>
      </c>
      <c r="R850" t="s">
        <v>216</v>
      </c>
      <c r="S850">
        <v>109</v>
      </c>
      <c r="T850">
        <v>16</v>
      </c>
      <c r="V850">
        <v>3</v>
      </c>
      <c r="W8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51" spans="7:23" x14ac:dyDescent="0.25">
      <c r="G851">
        <v>954</v>
      </c>
      <c r="H851" t="s">
        <v>1787</v>
      </c>
      <c r="I851" t="s">
        <v>3360</v>
      </c>
      <c r="J851" t="s">
        <v>5442</v>
      </c>
      <c r="K851" t="s">
        <v>5</v>
      </c>
      <c r="L851" t="s">
        <v>5</v>
      </c>
      <c r="M851" t="s">
        <v>5443</v>
      </c>
      <c r="N851" t="s">
        <v>3605</v>
      </c>
      <c r="O851" t="s">
        <v>5444</v>
      </c>
      <c r="P851" t="s">
        <v>3272</v>
      </c>
      <c r="Q851">
        <v>3</v>
      </c>
      <c r="R851" t="s">
        <v>222</v>
      </c>
      <c r="S851">
        <v>112</v>
      </c>
      <c r="T851">
        <v>16</v>
      </c>
      <c r="V851">
        <v>3</v>
      </c>
      <c r="W8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52" spans="7:23" x14ac:dyDescent="0.25">
      <c r="G852">
        <v>955</v>
      </c>
      <c r="H852" t="s">
        <v>1788</v>
      </c>
      <c r="I852" t="s">
        <v>3420</v>
      </c>
      <c r="J852" t="s">
        <v>5445</v>
      </c>
      <c r="K852" t="s">
        <v>5</v>
      </c>
      <c r="L852" t="s">
        <v>5</v>
      </c>
      <c r="M852" t="s">
        <v>5446</v>
      </c>
      <c r="N852" t="s">
        <v>3270</v>
      </c>
      <c r="O852" t="s">
        <v>5447</v>
      </c>
      <c r="P852" t="s">
        <v>3272</v>
      </c>
      <c r="Q852">
        <v>3</v>
      </c>
      <c r="R852" t="s">
        <v>222</v>
      </c>
      <c r="S852">
        <v>112</v>
      </c>
      <c r="T852">
        <v>16</v>
      </c>
      <c r="V852">
        <v>3</v>
      </c>
      <c r="W8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53" spans="7:23" x14ac:dyDescent="0.25">
      <c r="G853">
        <v>956</v>
      </c>
      <c r="H853" t="s">
        <v>1070</v>
      </c>
      <c r="I853" t="s">
        <v>3350</v>
      </c>
      <c r="J853" t="s">
        <v>5448</v>
      </c>
      <c r="K853" t="s">
        <v>5</v>
      </c>
      <c r="L853" t="s">
        <v>5</v>
      </c>
      <c r="M853" t="s">
        <v>3626</v>
      </c>
      <c r="N853" t="s">
        <v>3601</v>
      </c>
      <c r="O853" t="s">
        <v>3667</v>
      </c>
      <c r="P853" t="s">
        <v>3272</v>
      </c>
      <c r="Q853">
        <v>3</v>
      </c>
      <c r="R853" t="s">
        <v>230</v>
      </c>
      <c r="S853">
        <v>116</v>
      </c>
      <c r="T853">
        <v>16</v>
      </c>
      <c r="V853">
        <v>3</v>
      </c>
      <c r="W8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54" spans="7:23" x14ac:dyDescent="0.25">
      <c r="G854">
        <v>957</v>
      </c>
      <c r="H854" t="s">
        <v>1071</v>
      </c>
      <c r="I854" t="s">
        <v>3251</v>
      </c>
      <c r="J854" t="s">
        <v>5449</v>
      </c>
      <c r="K854" t="s">
        <v>5</v>
      </c>
      <c r="L854" t="s">
        <v>5</v>
      </c>
      <c r="M854" t="s">
        <v>3626</v>
      </c>
      <c r="N854" t="s">
        <v>3601</v>
      </c>
      <c r="O854" t="s">
        <v>3667</v>
      </c>
      <c r="P854" t="s">
        <v>3272</v>
      </c>
      <c r="Q854">
        <v>3</v>
      </c>
      <c r="R854" t="s">
        <v>230</v>
      </c>
      <c r="S854">
        <v>116</v>
      </c>
      <c r="T854">
        <v>16</v>
      </c>
      <c r="V854">
        <v>3</v>
      </c>
      <c r="W8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55" spans="7:23" x14ac:dyDescent="0.25">
      <c r="G855">
        <v>958</v>
      </c>
      <c r="H855" t="s">
        <v>1072</v>
      </c>
      <c r="I855" t="s">
        <v>3395</v>
      </c>
      <c r="J855" t="s">
        <v>5450</v>
      </c>
      <c r="K855" t="s">
        <v>5451</v>
      </c>
      <c r="L855" t="s">
        <v>5</v>
      </c>
      <c r="M855" t="s">
        <v>3626</v>
      </c>
      <c r="N855" t="s">
        <v>3601</v>
      </c>
      <c r="O855" t="s">
        <v>5452</v>
      </c>
      <c r="P855" t="s">
        <v>3272</v>
      </c>
      <c r="Q855">
        <v>3</v>
      </c>
      <c r="R855" t="s">
        <v>230</v>
      </c>
      <c r="S855">
        <v>116</v>
      </c>
      <c r="T855">
        <v>16</v>
      </c>
      <c r="V855">
        <v>3</v>
      </c>
      <c r="W8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56" spans="7:23" x14ac:dyDescent="0.25">
      <c r="G856">
        <v>959</v>
      </c>
      <c r="H856" t="s">
        <v>1073</v>
      </c>
      <c r="I856" t="s">
        <v>3420</v>
      </c>
      <c r="J856" t="s">
        <v>5453</v>
      </c>
      <c r="K856" t="s">
        <v>5</v>
      </c>
      <c r="L856" t="s">
        <v>5</v>
      </c>
      <c r="M856" t="s">
        <v>3626</v>
      </c>
      <c r="N856" t="s">
        <v>3601</v>
      </c>
      <c r="O856" t="s">
        <v>3667</v>
      </c>
      <c r="P856" t="s">
        <v>3272</v>
      </c>
      <c r="Q856">
        <v>3</v>
      </c>
      <c r="R856" t="s">
        <v>230</v>
      </c>
      <c r="S856">
        <v>116</v>
      </c>
      <c r="T856">
        <v>16</v>
      </c>
      <c r="V856">
        <v>3</v>
      </c>
      <c r="W8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57" spans="7:23" x14ac:dyDescent="0.25">
      <c r="G857">
        <v>960</v>
      </c>
      <c r="H857" t="s">
        <v>1074</v>
      </c>
      <c r="I857" t="s">
        <v>3343</v>
      </c>
      <c r="J857" t="s">
        <v>5454</v>
      </c>
      <c r="K857" t="s">
        <v>5</v>
      </c>
      <c r="L857" t="s">
        <v>5</v>
      </c>
      <c r="M857" t="s">
        <v>3859</v>
      </c>
      <c r="N857" t="s">
        <v>3601</v>
      </c>
      <c r="O857" t="s">
        <v>5455</v>
      </c>
      <c r="P857" t="s">
        <v>3272</v>
      </c>
      <c r="Q857">
        <v>3</v>
      </c>
      <c r="R857" t="s">
        <v>230</v>
      </c>
      <c r="S857">
        <v>116</v>
      </c>
      <c r="T857">
        <v>16</v>
      </c>
      <c r="V857">
        <v>3</v>
      </c>
      <c r="W8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58" spans="7:23" x14ac:dyDescent="0.25">
      <c r="G858">
        <v>961</v>
      </c>
      <c r="H858" t="s">
        <v>1075</v>
      </c>
      <c r="I858" t="s">
        <v>3263</v>
      </c>
      <c r="J858" t="s">
        <v>5456</v>
      </c>
      <c r="K858" t="s">
        <v>5</v>
      </c>
      <c r="L858" t="s">
        <v>5</v>
      </c>
      <c r="M858" t="s">
        <v>3859</v>
      </c>
      <c r="N858" t="s">
        <v>3601</v>
      </c>
      <c r="O858" t="s">
        <v>5455</v>
      </c>
      <c r="P858" t="s">
        <v>3272</v>
      </c>
      <c r="Q858">
        <v>3</v>
      </c>
      <c r="R858" t="s">
        <v>230</v>
      </c>
      <c r="S858">
        <v>116</v>
      </c>
      <c r="T858">
        <v>16</v>
      </c>
      <c r="V858">
        <v>3</v>
      </c>
      <c r="W8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59" spans="7:23" x14ac:dyDescent="0.25">
      <c r="G859">
        <v>962</v>
      </c>
      <c r="H859" t="s">
        <v>1076</v>
      </c>
      <c r="I859" t="s">
        <v>3360</v>
      </c>
      <c r="J859" t="s">
        <v>5457</v>
      </c>
      <c r="K859" t="s">
        <v>4773</v>
      </c>
      <c r="L859" t="s">
        <v>5</v>
      </c>
      <c r="M859" t="s">
        <v>3616</v>
      </c>
      <c r="N859" t="s">
        <v>3601</v>
      </c>
      <c r="O859" t="s">
        <v>4019</v>
      </c>
      <c r="P859" t="s">
        <v>3272</v>
      </c>
      <c r="Q859">
        <v>3</v>
      </c>
      <c r="R859" t="s">
        <v>230</v>
      </c>
      <c r="S859">
        <v>116</v>
      </c>
      <c r="T859">
        <v>16</v>
      </c>
      <c r="V859">
        <v>3</v>
      </c>
      <c r="W8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60" spans="7:23" x14ac:dyDescent="0.25">
      <c r="G860">
        <v>963</v>
      </c>
      <c r="H860" t="s">
        <v>1077</v>
      </c>
      <c r="I860" t="s">
        <v>3433</v>
      </c>
      <c r="J860" t="s">
        <v>5458</v>
      </c>
      <c r="K860" t="s">
        <v>5</v>
      </c>
      <c r="L860" t="s">
        <v>5</v>
      </c>
      <c r="M860" t="s">
        <v>5459</v>
      </c>
      <c r="N860" t="s">
        <v>3601</v>
      </c>
      <c r="O860" t="s">
        <v>5460</v>
      </c>
      <c r="P860" t="s">
        <v>3272</v>
      </c>
      <c r="Q860">
        <v>3</v>
      </c>
      <c r="R860" t="s">
        <v>230</v>
      </c>
      <c r="S860">
        <v>116</v>
      </c>
      <c r="T860">
        <v>16</v>
      </c>
      <c r="V860">
        <v>3</v>
      </c>
      <c r="W8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61" spans="7:23" x14ac:dyDescent="0.25">
      <c r="G861">
        <v>964</v>
      </c>
      <c r="H861" t="s">
        <v>1176</v>
      </c>
      <c r="I861" t="s">
        <v>3297</v>
      </c>
      <c r="J861" t="s">
        <v>5461</v>
      </c>
      <c r="K861" t="s">
        <v>5462</v>
      </c>
      <c r="L861" t="s">
        <v>5</v>
      </c>
      <c r="M861" t="s">
        <v>5463</v>
      </c>
      <c r="N861" t="s">
        <v>4984</v>
      </c>
      <c r="O861" t="s">
        <v>5464</v>
      </c>
      <c r="P861" t="s">
        <v>3272</v>
      </c>
      <c r="Q861">
        <v>3</v>
      </c>
      <c r="R861" t="s">
        <v>232</v>
      </c>
      <c r="S861">
        <v>117</v>
      </c>
      <c r="T861">
        <v>16</v>
      </c>
      <c r="V861">
        <v>3</v>
      </c>
      <c r="W8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62" spans="7:23" x14ac:dyDescent="0.25">
      <c r="G862">
        <v>965</v>
      </c>
      <c r="H862" t="s">
        <v>1338</v>
      </c>
      <c r="I862" t="s">
        <v>3350</v>
      </c>
      <c r="J862" t="s">
        <v>5465</v>
      </c>
      <c r="K862" t="s">
        <v>5</v>
      </c>
      <c r="L862" t="s">
        <v>5</v>
      </c>
      <c r="M862" t="s">
        <v>3626</v>
      </c>
      <c r="N862" t="s">
        <v>3601</v>
      </c>
      <c r="O862" t="s">
        <v>3667</v>
      </c>
      <c r="P862" t="s">
        <v>3272</v>
      </c>
      <c r="Q862">
        <v>3</v>
      </c>
      <c r="R862" t="s">
        <v>240</v>
      </c>
      <c r="S862">
        <v>121</v>
      </c>
      <c r="T862">
        <v>16</v>
      </c>
      <c r="V862">
        <v>3</v>
      </c>
      <c r="W8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63" spans="7:23" x14ac:dyDescent="0.25">
      <c r="G863">
        <v>966</v>
      </c>
      <c r="H863" t="s">
        <v>241</v>
      </c>
      <c r="I863" t="s">
        <v>3420</v>
      </c>
      <c r="J863" t="s">
        <v>5466</v>
      </c>
      <c r="K863" t="s">
        <v>5</v>
      </c>
      <c r="L863" t="s">
        <v>5</v>
      </c>
      <c r="M863" t="s">
        <v>3626</v>
      </c>
      <c r="N863" t="s">
        <v>3601</v>
      </c>
      <c r="O863" t="s">
        <v>3667</v>
      </c>
      <c r="P863" t="s">
        <v>3272</v>
      </c>
      <c r="Q863">
        <v>3</v>
      </c>
      <c r="R863" t="s">
        <v>240</v>
      </c>
      <c r="S863">
        <v>121</v>
      </c>
      <c r="T863">
        <v>16</v>
      </c>
      <c r="V863">
        <v>3</v>
      </c>
      <c r="W8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64" spans="7:23" x14ac:dyDescent="0.25">
      <c r="G864">
        <v>967</v>
      </c>
      <c r="H864" t="s">
        <v>1339</v>
      </c>
      <c r="I864" t="s">
        <v>3297</v>
      </c>
      <c r="J864" t="s">
        <v>5466</v>
      </c>
      <c r="K864" t="s">
        <v>5</v>
      </c>
      <c r="L864" t="s">
        <v>5</v>
      </c>
      <c r="M864" t="s">
        <v>3626</v>
      </c>
      <c r="N864" t="s">
        <v>3601</v>
      </c>
      <c r="O864" t="s">
        <v>3667</v>
      </c>
      <c r="P864" t="s">
        <v>3272</v>
      </c>
      <c r="Q864">
        <v>3</v>
      </c>
      <c r="R864" t="s">
        <v>240</v>
      </c>
      <c r="S864">
        <v>121</v>
      </c>
      <c r="T864">
        <v>16</v>
      </c>
      <c r="V864">
        <v>3</v>
      </c>
      <c r="W8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65" spans="7:23" x14ac:dyDescent="0.25">
      <c r="G865">
        <v>968</v>
      </c>
      <c r="H865" t="s">
        <v>1401</v>
      </c>
      <c r="I865" t="s">
        <v>3360</v>
      </c>
      <c r="J865" t="s">
        <v>5467</v>
      </c>
      <c r="K865" t="s">
        <v>5</v>
      </c>
      <c r="L865" t="s">
        <v>5</v>
      </c>
      <c r="M865" t="s">
        <v>5468</v>
      </c>
      <c r="N865" t="s">
        <v>3705</v>
      </c>
      <c r="O865" t="s">
        <v>5469</v>
      </c>
      <c r="P865" t="s">
        <v>3272</v>
      </c>
      <c r="Q865">
        <v>3</v>
      </c>
      <c r="R865" t="s">
        <v>240</v>
      </c>
      <c r="S865">
        <v>121</v>
      </c>
      <c r="T865">
        <v>16</v>
      </c>
      <c r="V865">
        <v>3</v>
      </c>
      <c r="W8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66" spans="7:23" x14ac:dyDescent="0.25">
      <c r="G866">
        <v>969</v>
      </c>
      <c r="H866" t="s">
        <v>1458</v>
      </c>
      <c r="I866" t="s">
        <v>3343</v>
      </c>
      <c r="J866" t="s">
        <v>5466</v>
      </c>
      <c r="K866" t="s">
        <v>5</v>
      </c>
      <c r="L866" t="s">
        <v>5</v>
      </c>
      <c r="M866" t="s">
        <v>3626</v>
      </c>
      <c r="N866" t="s">
        <v>3601</v>
      </c>
      <c r="O866" t="s">
        <v>3667</v>
      </c>
      <c r="P866" t="s">
        <v>3272</v>
      </c>
      <c r="Q866">
        <v>3</v>
      </c>
      <c r="R866" t="s">
        <v>240</v>
      </c>
      <c r="S866">
        <v>121</v>
      </c>
      <c r="T866">
        <v>16</v>
      </c>
      <c r="V866">
        <v>3</v>
      </c>
      <c r="W8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67" spans="7:23" x14ac:dyDescent="0.25">
      <c r="G867">
        <v>970</v>
      </c>
      <c r="H867" t="s">
        <v>1979</v>
      </c>
      <c r="I867" t="s">
        <v>3263</v>
      </c>
      <c r="J867" t="s">
        <v>5470</v>
      </c>
      <c r="K867" t="s">
        <v>5471</v>
      </c>
      <c r="L867" t="s">
        <v>5</v>
      </c>
      <c r="M867" t="s">
        <v>5472</v>
      </c>
      <c r="N867" t="s">
        <v>4976</v>
      </c>
      <c r="O867" t="s">
        <v>5473</v>
      </c>
      <c r="P867" t="s">
        <v>3272</v>
      </c>
      <c r="Q867">
        <v>3</v>
      </c>
      <c r="R867" t="s">
        <v>240</v>
      </c>
      <c r="S867">
        <v>121</v>
      </c>
      <c r="T867">
        <v>16</v>
      </c>
      <c r="V867">
        <v>3</v>
      </c>
      <c r="W8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68" spans="7:23" x14ac:dyDescent="0.25">
      <c r="G868">
        <v>971</v>
      </c>
      <c r="H868" t="s">
        <v>2501</v>
      </c>
      <c r="I868" t="s">
        <v>3294</v>
      </c>
      <c r="J868" t="s">
        <v>5474</v>
      </c>
      <c r="K868" t="s">
        <v>5</v>
      </c>
      <c r="L868" t="s">
        <v>5</v>
      </c>
      <c r="M868" t="s">
        <v>3626</v>
      </c>
      <c r="N868" t="s">
        <v>3601</v>
      </c>
      <c r="O868" t="s">
        <v>3667</v>
      </c>
      <c r="P868" t="s">
        <v>3272</v>
      </c>
      <c r="Q868">
        <v>3</v>
      </c>
      <c r="R868" t="s">
        <v>240</v>
      </c>
      <c r="S868">
        <v>121</v>
      </c>
      <c r="T868">
        <v>16</v>
      </c>
      <c r="V868">
        <v>3</v>
      </c>
      <c r="W8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69" spans="7:23" x14ac:dyDescent="0.25">
      <c r="G869">
        <v>972</v>
      </c>
      <c r="H869" t="s">
        <v>3224</v>
      </c>
      <c r="I869" t="s">
        <v>3251</v>
      </c>
      <c r="J869" t="s">
        <v>5475</v>
      </c>
      <c r="K869" t="s">
        <v>5</v>
      </c>
      <c r="L869" t="s">
        <v>5</v>
      </c>
      <c r="M869" t="s">
        <v>5476</v>
      </c>
      <c r="N869" t="s">
        <v>4827</v>
      </c>
      <c r="O869" t="s">
        <v>5477</v>
      </c>
      <c r="P869" t="s">
        <v>3272</v>
      </c>
      <c r="Q869">
        <v>3</v>
      </c>
      <c r="R869" t="s">
        <v>242</v>
      </c>
      <c r="S869">
        <v>122</v>
      </c>
      <c r="T869">
        <v>16</v>
      </c>
      <c r="V869">
        <v>3</v>
      </c>
      <c r="W8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70" spans="7:23" x14ac:dyDescent="0.25">
      <c r="G870">
        <v>973</v>
      </c>
      <c r="H870" t="s">
        <v>3229</v>
      </c>
      <c r="I870" t="s">
        <v>3306</v>
      </c>
      <c r="J870" t="s">
        <v>5478</v>
      </c>
      <c r="K870" t="s">
        <v>5</v>
      </c>
      <c r="L870" t="s">
        <v>5</v>
      </c>
      <c r="M870" t="s">
        <v>5479</v>
      </c>
      <c r="N870" t="s">
        <v>4827</v>
      </c>
      <c r="O870" t="s">
        <v>5480</v>
      </c>
      <c r="P870" t="s">
        <v>3272</v>
      </c>
      <c r="Q870">
        <v>3</v>
      </c>
      <c r="R870" t="s">
        <v>242</v>
      </c>
      <c r="S870">
        <v>122</v>
      </c>
      <c r="T870">
        <v>16</v>
      </c>
      <c r="V870">
        <v>3</v>
      </c>
      <c r="W8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71" spans="7:23" x14ac:dyDescent="0.25">
      <c r="G871">
        <v>974</v>
      </c>
      <c r="H871" t="s">
        <v>3233</v>
      </c>
      <c r="I871" t="s">
        <v>3350</v>
      </c>
      <c r="J871" t="s">
        <v>5481</v>
      </c>
      <c r="K871" t="s">
        <v>3634</v>
      </c>
      <c r="L871" t="s">
        <v>5</v>
      </c>
      <c r="M871" t="s">
        <v>5482</v>
      </c>
      <c r="N871" t="s">
        <v>4984</v>
      </c>
      <c r="O871" t="s">
        <v>5483</v>
      </c>
      <c r="P871" t="s">
        <v>3272</v>
      </c>
      <c r="Q871">
        <v>3</v>
      </c>
      <c r="R871" t="s">
        <v>242</v>
      </c>
      <c r="S871">
        <v>122</v>
      </c>
      <c r="T871">
        <v>16</v>
      </c>
      <c r="V871">
        <v>3</v>
      </c>
      <c r="W8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72" spans="7:23" x14ac:dyDescent="0.25">
      <c r="G872">
        <v>975</v>
      </c>
      <c r="H872" t="s">
        <v>3234</v>
      </c>
      <c r="I872" t="s">
        <v>3343</v>
      </c>
      <c r="J872" t="s">
        <v>5484</v>
      </c>
      <c r="K872" t="s">
        <v>5485</v>
      </c>
      <c r="L872" t="s">
        <v>5</v>
      </c>
      <c r="M872" t="s">
        <v>5486</v>
      </c>
      <c r="N872" t="s">
        <v>4976</v>
      </c>
      <c r="O872" t="s">
        <v>5487</v>
      </c>
      <c r="P872" t="s">
        <v>3272</v>
      </c>
      <c r="Q872">
        <v>3</v>
      </c>
      <c r="R872" t="s">
        <v>242</v>
      </c>
      <c r="S872">
        <v>122</v>
      </c>
      <c r="T872">
        <v>16</v>
      </c>
      <c r="V872">
        <v>3</v>
      </c>
      <c r="W8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73" spans="7:23" x14ac:dyDescent="0.25">
      <c r="G873">
        <v>976</v>
      </c>
      <c r="H873" t="s">
        <v>2780</v>
      </c>
      <c r="I873" t="s">
        <v>3395</v>
      </c>
      <c r="J873" t="s">
        <v>5488</v>
      </c>
      <c r="K873" t="s">
        <v>5</v>
      </c>
      <c r="L873" t="s">
        <v>5</v>
      </c>
      <c r="M873" t="s">
        <v>5489</v>
      </c>
      <c r="N873" t="s">
        <v>3601</v>
      </c>
      <c r="O873" t="s">
        <v>5490</v>
      </c>
      <c r="P873" t="s">
        <v>3272</v>
      </c>
      <c r="Q873">
        <v>3</v>
      </c>
      <c r="R873" t="s">
        <v>246</v>
      </c>
      <c r="S873">
        <v>124</v>
      </c>
      <c r="T873">
        <v>16</v>
      </c>
      <c r="V873">
        <v>3</v>
      </c>
      <c r="W8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74" spans="7:23" x14ac:dyDescent="0.25">
      <c r="G874">
        <v>977</v>
      </c>
      <c r="H874" t="s">
        <v>2504</v>
      </c>
      <c r="I874" t="s">
        <v>3360</v>
      </c>
      <c r="J874" t="s">
        <v>5491</v>
      </c>
      <c r="K874" t="s">
        <v>5</v>
      </c>
      <c r="L874" t="s">
        <v>5</v>
      </c>
      <c r="M874" t="s">
        <v>5492</v>
      </c>
      <c r="N874" t="s">
        <v>4980</v>
      </c>
      <c r="O874" t="s">
        <v>5493</v>
      </c>
      <c r="P874" t="s">
        <v>3272</v>
      </c>
      <c r="Q874">
        <v>3</v>
      </c>
      <c r="R874" t="s">
        <v>248</v>
      </c>
      <c r="S874">
        <v>125</v>
      </c>
      <c r="T874">
        <v>16</v>
      </c>
      <c r="V874">
        <v>3</v>
      </c>
      <c r="W8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75" spans="7:23" x14ac:dyDescent="0.25">
      <c r="G875">
        <v>978</v>
      </c>
      <c r="H875" t="s">
        <v>2505</v>
      </c>
      <c r="I875" t="s">
        <v>3420</v>
      </c>
      <c r="J875" t="s">
        <v>5494</v>
      </c>
      <c r="K875" t="s">
        <v>5</v>
      </c>
      <c r="L875" t="s">
        <v>5</v>
      </c>
      <c r="M875" t="s">
        <v>5241</v>
      </c>
      <c r="N875" t="s">
        <v>4980</v>
      </c>
      <c r="O875" t="s">
        <v>5495</v>
      </c>
      <c r="P875" t="s">
        <v>3272</v>
      </c>
      <c r="Q875">
        <v>3</v>
      </c>
      <c r="R875" t="s">
        <v>248</v>
      </c>
      <c r="S875">
        <v>125</v>
      </c>
      <c r="T875">
        <v>16</v>
      </c>
      <c r="V875">
        <v>3</v>
      </c>
      <c r="W8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76" spans="7:23" x14ac:dyDescent="0.25">
      <c r="G876">
        <v>979</v>
      </c>
      <c r="H876" t="s">
        <v>2506</v>
      </c>
      <c r="I876" t="s">
        <v>3251</v>
      </c>
      <c r="J876" t="s">
        <v>5496</v>
      </c>
      <c r="K876" t="s">
        <v>5</v>
      </c>
      <c r="L876" t="s">
        <v>5</v>
      </c>
      <c r="M876" t="s">
        <v>5497</v>
      </c>
      <c r="N876" t="s">
        <v>4448</v>
      </c>
      <c r="O876" t="s">
        <v>5498</v>
      </c>
      <c r="P876" t="s">
        <v>3272</v>
      </c>
      <c r="Q876">
        <v>3</v>
      </c>
      <c r="R876" t="s">
        <v>248</v>
      </c>
      <c r="S876">
        <v>125</v>
      </c>
      <c r="T876">
        <v>16</v>
      </c>
      <c r="V876">
        <v>3</v>
      </c>
      <c r="W8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77" spans="7:23" x14ac:dyDescent="0.25">
      <c r="G877">
        <v>980</v>
      </c>
      <c r="H877" t="s">
        <v>2507</v>
      </c>
      <c r="I877" t="s">
        <v>3433</v>
      </c>
      <c r="J877" t="s">
        <v>5499</v>
      </c>
      <c r="K877" t="s">
        <v>5</v>
      </c>
      <c r="L877" t="s">
        <v>5</v>
      </c>
      <c r="M877" t="s">
        <v>5500</v>
      </c>
      <c r="N877" t="s">
        <v>5501</v>
      </c>
      <c r="O877" t="s">
        <v>5502</v>
      </c>
      <c r="P877" t="s">
        <v>3272</v>
      </c>
      <c r="Q877">
        <v>3</v>
      </c>
      <c r="R877" t="s">
        <v>248</v>
      </c>
      <c r="S877">
        <v>125</v>
      </c>
      <c r="T877">
        <v>16</v>
      </c>
      <c r="V877">
        <v>3</v>
      </c>
      <c r="W8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78" spans="7:23" x14ac:dyDescent="0.25">
      <c r="G878">
        <v>981</v>
      </c>
      <c r="H878" t="s">
        <v>2509</v>
      </c>
      <c r="I878" t="s">
        <v>3350</v>
      </c>
      <c r="J878" t="s">
        <v>5503</v>
      </c>
      <c r="K878" t="s">
        <v>5</v>
      </c>
      <c r="L878" t="s">
        <v>5</v>
      </c>
      <c r="M878" t="s">
        <v>5504</v>
      </c>
      <c r="N878" t="s">
        <v>5501</v>
      </c>
      <c r="O878" t="s">
        <v>5505</v>
      </c>
      <c r="P878" t="s">
        <v>3272</v>
      </c>
      <c r="Q878">
        <v>3</v>
      </c>
      <c r="R878" t="s">
        <v>248</v>
      </c>
      <c r="S878">
        <v>125</v>
      </c>
      <c r="T878">
        <v>16</v>
      </c>
      <c r="V878">
        <v>3</v>
      </c>
      <c r="W8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79" spans="7:23" x14ac:dyDescent="0.25">
      <c r="G879">
        <v>982</v>
      </c>
      <c r="H879" t="s">
        <v>2510</v>
      </c>
      <c r="I879" t="s">
        <v>3263</v>
      </c>
      <c r="J879" t="s">
        <v>5506</v>
      </c>
      <c r="K879" t="s">
        <v>5322</v>
      </c>
      <c r="L879" t="s">
        <v>5</v>
      </c>
      <c r="M879" t="s">
        <v>5507</v>
      </c>
      <c r="N879" t="s">
        <v>5501</v>
      </c>
      <c r="O879" t="s">
        <v>5508</v>
      </c>
      <c r="P879" t="s">
        <v>3272</v>
      </c>
      <c r="Q879">
        <v>3</v>
      </c>
      <c r="R879" t="s">
        <v>248</v>
      </c>
      <c r="S879">
        <v>125</v>
      </c>
      <c r="T879">
        <v>16</v>
      </c>
      <c r="V879">
        <v>3</v>
      </c>
      <c r="W8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80" spans="7:23" x14ac:dyDescent="0.25">
      <c r="G880">
        <v>983</v>
      </c>
      <c r="H880" t="s">
        <v>3066</v>
      </c>
      <c r="I880" t="s">
        <v>3710</v>
      </c>
      <c r="J880" t="s">
        <v>5509</v>
      </c>
      <c r="K880" t="s">
        <v>5</v>
      </c>
      <c r="L880" t="s">
        <v>5</v>
      </c>
      <c r="M880" t="s">
        <v>5139</v>
      </c>
      <c r="N880" t="s">
        <v>5140</v>
      </c>
      <c r="O880" t="s">
        <v>5510</v>
      </c>
      <c r="P880" t="s">
        <v>3272</v>
      </c>
      <c r="Q880">
        <v>3</v>
      </c>
      <c r="R880" t="s">
        <v>250</v>
      </c>
      <c r="S880">
        <v>126</v>
      </c>
      <c r="T880">
        <v>16</v>
      </c>
      <c r="V880">
        <v>10</v>
      </c>
      <c r="W8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81" spans="7:23" x14ac:dyDescent="0.25">
      <c r="G881">
        <v>984</v>
      </c>
      <c r="H881" t="s">
        <v>271</v>
      </c>
      <c r="I881" t="s">
        <v>3395</v>
      </c>
      <c r="J881" t="s">
        <v>5511</v>
      </c>
      <c r="K881" t="s">
        <v>5</v>
      </c>
      <c r="L881" t="s">
        <v>5</v>
      </c>
      <c r="M881" t="s">
        <v>3777</v>
      </c>
      <c r="N881" t="s">
        <v>3705</v>
      </c>
      <c r="O881" t="s">
        <v>4276</v>
      </c>
      <c r="P881" t="s">
        <v>3272</v>
      </c>
      <c r="Q881">
        <v>3</v>
      </c>
      <c r="R881" t="s">
        <v>270</v>
      </c>
      <c r="S881">
        <v>136</v>
      </c>
      <c r="T881">
        <v>16</v>
      </c>
      <c r="V881">
        <v>3</v>
      </c>
      <c r="W8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82" spans="7:23" x14ac:dyDescent="0.25">
      <c r="G882">
        <v>985</v>
      </c>
      <c r="H882" t="s">
        <v>2472</v>
      </c>
      <c r="I882" t="s">
        <v>5512</v>
      </c>
      <c r="J882" t="s">
        <v>5513</v>
      </c>
      <c r="K882" t="s">
        <v>5</v>
      </c>
      <c r="L882" t="s">
        <v>5</v>
      </c>
      <c r="M882" t="s">
        <v>5514</v>
      </c>
      <c r="N882" t="s">
        <v>5</v>
      </c>
      <c r="O882" t="s">
        <v>5</v>
      </c>
      <c r="P882" t="s">
        <v>5025</v>
      </c>
      <c r="Q882">
        <v>3</v>
      </c>
      <c r="R882" t="s">
        <v>302</v>
      </c>
      <c r="S882">
        <v>152</v>
      </c>
      <c r="T882">
        <v>16</v>
      </c>
      <c r="V882">
        <v>3</v>
      </c>
      <c r="W8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83" spans="7:23" x14ac:dyDescent="0.25">
      <c r="G883">
        <v>986</v>
      </c>
      <c r="H883" t="s">
        <v>2473</v>
      </c>
      <c r="I883" t="s">
        <v>5515</v>
      </c>
      <c r="J883" t="s">
        <v>5516</v>
      </c>
      <c r="K883" t="s">
        <v>5517</v>
      </c>
      <c r="L883" t="s">
        <v>5</v>
      </c>
      <c r="M883" t="s">
        <v>5518</v>
      </c>
      <c r="N883" t="s">
        <v>5</v>
      </c>
      <c r="O883" t="s">
        <v>5</v>
      </c>
      <c r="P883" t="s">
        <v>5025</v>
      </c>
      <c r="Q883">
        <v>3</v>
      </c>
      <c r="R883" t="s">
        <v>302</v>
      </c>
      <c r="S883">
        <v>152</v>
      </c>
      <c r="T883">
        <v>16</v>
      </c>
      <c r="V883">
        <v>3</v>
      </c>
      <c r="W8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84" spans="7:23" x14ac:dyDescent="0.25">
      <c r="G884">
        <v>987</v>
      </c>
      <c r="H884" t="s">
        <v>2474</v>
      </c>
      <c r="I884" t="s">
        <v>5519</v>
      </c>
      <c r="J884" t="s">
        <v>5520</v>
      </c>
      <c r="K884" t="s">
        <v>5521</v>
      </c>
      <c r="L884" t="s">
        <v>5</v>
      </c>
      <c r="M884" t="s">
        <v>5522</v>
      </c>
      <c r="N884" t="s">
        <v>5</v>
      </c>
      <c r="O884" t="s">
        <v>5</v>
      </c>
      <c r="P884" t="s">
        <v>5523</v>
      </c>
      <c r="Q884">
        <v>3</v>
      </c>
      <c r="R884" t="s">
        <v>302</v>
      </c>
      <c r="S884">
        <v>152</v>
      </c>
      <c r="T884">
        <v>16</v>
      </c>
      <c r="V884">
        <v>3</v>
      </c>
      <c r="W8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85" spans="7:23" x14ac:dyDescent="0.25">
      <c r="G885">
        <v>988</v>
      </c>
      <c r="H885" t="s">
        <v>2476</v>
      </c>
      <c r="I885" t="s">
        <v>5524</v>
      </c>
      <c r="J885" t="s">
        <v>5525</v>
      </c>
      <c r="K885" t="s">
        <v>5526</v>
      </c>
      <c r="L885" t="s">
        <v>5</v>
      </c>
      <c r="M885" t="s">
        <v>5</v>
      </c>
      <c r="N885" t="s">
        <v>5</v>
      </c>
      <c r="O885" t="s">
        <v>5</v>
      </c>
      <c r="P885" t="s">
        <v>4889</v>
      </c>
      <c r="Q885">
        <v>3</v>
      </c>
      <c r="R885" t="s">
        <v>302</v>
      </c>
      <c r="S885">
        <v>152</v>
      </c>
      <c r="T885">
        <v>16</v>
      </c>
      <c r="V885">
        <v>3</v>
      </c>
      <c r="W8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86" spans="7:23" x14ac:dyDescent="0.25">
      <c r="G886">
        <v>989</v>
      </c>
      <c r="H886" t="s">
        <v>2477</v>
      </c>
      <c r="I886" t="s">
        <v>5527</v>
      </c>
      <c r="J886" t="s">
        <v>5528</v>
      </c>
      <c r="K886" t="s">
        <v>5</v>
      </c>
      <c r="L886" t="s">
        <v>5</v>
      </c>
      <c r="M886" t="s">
        <v>5529</v>
      </c>
      <c r="N886" t="s">
        <v>5</v>
      </c>
      <c r="O886" t="s">
        <v>5</v>
      </c>
      <c r="P886" t="s">
        <v>5</v>
      </c>
      <c r="Q886">
        <v>3</v>
      </c>
      <c r="R886" t="s">
        <v>302</v>
      </c>
      <c r="S886">
        <v>152</v>
      </c>
      <c r="T886">
        <v>16</v>
      </c>
      <c r="V886">
        <v>3</v>
      </c>
      <c r="W8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87" spans="7:23" x14ac:dyDescent="0.25">
      <c r="G887">
        <v>990</v>
      </c>
      <c r="H887" t="s">
        <v>2478</v>
      </c>
      <c r="I887" t="s">
        <v>5530</v>
      </c>
      <c r="J887" t="s">
        <v>5531</v>
      </c>
      <c r="K887" t="s">
        <v>5532</v>
      </c>
      <c r="L887" t="s">
        <v>5</v>
      </c>
      <c r="M887" t="s">
        <v>5533</v>
      </c>
      <c r="N887" t="s">
        <v>5</v>
      </c>
      <c r="O887" t="s">
        <v>5</v>
      </c>
      <c r="P887" t="s">
        <v>5</v>
      </c>
      <c r="Q887">
        <v>3</v>
      </c>
      <c r="R887" t="s">
        <v>302</v>
      </c>
      <c r="S887">
        <v>152</v>
      </c>
      <c r="T887">
        <v>16</v>
      </c>
      <c r="V887">
        <v>3</v>
      </c>
      <c r="W8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88" spans="7:23" x14ac:dyDescent="0.25">
      <c r="G888">
        <v>991</v>
      </c>
      <c r="H888" t="s">
        <v>2479</v>
      </c>
      <c r="I888" t="s">
        <v>5534</v>
      </c>
      <c r="J888" t="s">
        <v>5535</v>
      </c>
      <c r="K888" t="s">
        <v>5536</v>
      </c>
      <c r="L888" t="s">
        <v>5</v>
      </c>
      <c r="M888" t="s">
        <v>5537</v>
      </c>
      <c r="N888" t="s">
        <v>5</v>
      </c>
      <c r="O888" t="s">
        <v>5</v>
      </c>
      <c r="P888" t="s">
        <v>4872</v>
      </c>
      <c r="Q888">
        <v>3</v>
      </c>
      <c r="R888" t="s">
        <v>302</v>
      </c>
      <c r="S888">
        <v>152</v>
      </c>
      <c r="T888">
        <v>16</v>
      </c>
      <c r="V888">
        <v>3</v>
      </c>
      <c r="W8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89" spans="7:23" x14ac:dyDescent="0.25">
      <c r="G889">
        <v>992</v>
      </c>
      <c r="H889" t="s">
        <v>2480</v>
      </c>
      <c r="I889" t="s">
        <v>5538</v>
      </c>
      <c r="J889" t="s">
        <v>5539</v>
      </c>
      <c r="K889" t="s">
        <v>5540</v>
      </c>
      <c r="L889" t="s">
        <v>5</v>
      </c>
      <c r="M889" t="s">
        <v>5541</v>
      </c>
      <c r="N889" t="s">
        <v>5</v>
      </c>
      <c r="O889" t="s">
        <v>5</v>
      </c>
      <c r="P889" t="s">
        <v>4872</v>
      </c>
      <c r="Q889">
        <v>3</v>
      </c>
      <c r="R889" t="s">
        <v>302</v>
      </c>
      <c r="S889">
        <v>152</v>
      </c>
      <c r="T889">
        <v>16</v>
      </c>
      <c r="V889">
        <v>3</v>
      </c>
      <c r="W8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90" spans="7:23" x14ac:dyDescent="0.25">
      <c r="G890">
        <v>993</v>
      </c>
      <c r="H890" t="s">
        <v>2481</v>
      </c>
      <c r="I890" t="s">
        <v>3395</v>
      </c>
      <c r="J890" t="s">
        <v>5542</v>
      </c>
      <c r="K890" t="s">
        <v>5</v>
      </c>
      <c r="L890" t="s">
        <v>5</v>
      </c>
      <c r="M890" t="s">
        <v>5543</v>
      </c>
      <c r="N890" t="s">
        <v>3804</v>
      </c>
      <c r="O890" t="s">
        <v>5544</v>
      </c>
      <c r="P890" t="s">
        <v>3272</v>
      </c>
      <c r="Q890">
        <v>3</v>
      </c>
      <c r="R890" t="s">
        <v>302</v>
      </c>
      <c r="S890">
        <v>152</v>
      </c>
      <c r="T890">
        <v>16</v>
      </c>
      <c r="V890">
        <v>3</v>
      </c>
      <c r="W8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91" spans="7:23" x14ac:dyDescent="0.25">
      <c r="G891">
        <v>994</v>
      </c>
      <c r="H891" t="s">
        <v>2482</v>
      </c>
      <c r="I891" t="s">
        <v>5545</v>
      </c>
      <c r="J891" t="s">
        <v>5546</v>
      </c>
      <c r="K891" t="s">
        <v>5547</v>
      </c>
      <c r="L891" t="s">
        <v>5</v>
      </c>
      <c r="M891" t="s">
        <v>5548</v>
      </c>
      <c r="N891" t="s">
        <v>5</v>
      </c>
      <c r="O891" t="s">
        <v>5</v>
      </c>
      <c r="P891" t="s">
        <v>5</v>
      </c>
      <c r="Q891">
        <v>3</v>
      </c>
      <c r="R891" t="s">
        <v>302</v>
      </c>
      <c r="S891">
        <v>152</v>
      </c>
      <c r="T891">
        <v>16</v>
      </c>
      <c r="V891">
        <v>3</v>
      </c>
      <c r="W8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92" spans="7:23" x14ac:dyDescent="0.25">
      <c r="G892">
        <v>995</v>
      </c>
      <c r="H892" t="s">
        <v>2486</v>
      </c>
      <c r="I892" t="s">
        <v>5549</v>
      </c>
      <c r="J892" t="s">
        <v>5550</v>
      </c>
      <c r="K892" t="s">
        <v>5551</v>
      </c>
      <c r="L892" t="s">
        <v>5</v>
      </c>
      <c r="M892" t="s">
        <v>5552</v>
      </c>
      <c r="N892" t="s">
        <v>5</v>
      </c>
      <c r="O892" t="s">
        <v>5</v>
      </c>
      <c r="P892" t="s">
        <v>5</v>
      </c>
      <c r="Q892">
        <v>3</v>
      </c>
      <c r="R892" t="s">
        <v>302</v>
      </c>
      <c r="S892">
        <v>152</v>
      </c>
      <c r="T892">
        <v>16</v>
      </c>
      <c r="V892">
        <v>3</v>
      </c>
      <c r="W8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93" spans="7:23" x14ac:dyDescent="0.25">
      <c r="G893">
        <v>996</v>
      </c>
      <c r="H893" t="s">
        <v>2487</v>
      </c>
      <c r="I893" t="s">
        <v>3360</v>
      </c>
      <c r="J893" t="s">
        <v>5553</v>
      </c>
      <c r="K893" t="s">
        <v>4488</v>
      </c>
      <c r="L893" t="s">
        <v>5</v>
      </c>
      <c r="M893" t="s">
        <v>3689</v>
      </c>
      <c r="N893" t="s">
        <v>3601</v>
      </c>
      <c r="O893" t="s">
        <v>3690</v>
      </c>
      <c r="P893" t="s">
        <v>3272</v>
      </c>
      <c r="Q893">
        <v>3</v>
      </c>
      <c r="R893" t="s">
        <v>302</v>
      </c>
      <c r="S893">
        <v>152</v>
      </c>
      <c r="T893">
        <v>16</v>
      </c>
      <c r="V893">
        <v>3</v>
      </c>
      <c r="W8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94" spans="7:23" x14ac:dyDescent="0.25">
      <c r="G894">
        <v>997</v>
      </c>
      <c r="H894" t="s">
        <v>2488</v>
      </c>
      <c r="I894" t="s">
        <v>5554</v>
      </c>
      <c r="J894" t="s">
        <v>5555</v>
      </c>
      <c r="K894" t="s">
        <v>5556</v>
      </c>
      <c r="L894" t="s">
        <v>5</v>
      </c>
      <c r="M894" t="s">
        <v>5557</v>
      </c>
      <c r="N894" t="s">
        <v>5</v>
      </c>
      <c r="O894" t="s">
        <v>5</v>
      </c>
      <c r="P894" t="s">
        <v>5</v>
      </c>
      <c r="Q894">
        <v>3</v>
      </c>
      <c r="R894" t="s">
        <v>302</v>
      </c>
      <c r="S894">
        <v>152</v>
      </c>
      <c r="T894">
        <v>16</v>
      </c>
      <c r="V894">
        <v>3</v>
      </c>
      <c r="W8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95" spans="7:23" x14ac:dyDescent="0.25">
      <c r="G895">
        <v>998</v>
      </c>
      <c r="H895" t="s">
        <v>2489</v>
      </c>
      <c r="I895" t="s">
        <v>5558</v>
      </c>
      <c r="J895" t="s">
        <v>5559</v>
      </c>
      <c r="K895" t="s">
        <v>5560</v>
      </c>
      <c r="L895" t="s">
        <v>5</v>
      </c>
      <c r="M895" t="s">
        <v>5561</v>
      </c>
      <c r="N895" t="s">
        <v>5</v>
      </c>
      <c r="O895" t="s">
        <v>5</v>
      </c>
      <c r="P895" t="s">
        <v>5</v>
      </c>
      <c r="Q895">
        <v>3</v>
      </c>
      <c r="R895" t="s">
        <v>302</v>
      </c>
      <c r="S895">
        <v>152</v>
      </c>
      <c r="T895">
        <v>16</v>
      </c>
      <c r="V895">
        <v>3</v>
      </c>
      <c r="W8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96" spans="7:23" x14ac:dyDescent="0.25">
      <c r="G896">
        <v>999</v>
      </c>
      <c r="H896" t="s">
        <v>2490</v>
      </c>
      <c r="I896" t="s">
        <v>5562</v>
      </c>
      <c r="J896" t="s">
        <v>5563</v>
      </c>
      <c r="K896" t="s">
        <v>5564</v>
      </c>
      <c r="L896" t="s">
        <v>5</v>
      </c>
      <c r="M896" t="s">
        <v>5565</v>
      </c>
      <c r="N896" t="s">
        <v>5</v>
      </c>
      <c r="O896" t="s">
        <v>5</v>
      </c>
      <c r="P896" t="s">
        <v>5</v>
      </c>
      <c r="Q896">
        <v>3</v>
      </c>
      <c r="R896" t="s">
        <v>302</v>
      </c>
      <c r="S896">
        <v>152</v>
      </c>
      <c r="T896">
        <v>16</v>
      </c>
      <c r="V896">
        <v>3</v>
      </c>
      <c r="W8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97" spans="7:23" x14ac:dyDescent="0.25">
      <c r="G897">
        <v>1000</v>
      </c>
      <c r="H897" t="s">
        <v>2492</v>
      </c>
      <c r="I897" t="s">
        <v>3420</v>
      </c>
      <c r="J897" t="s">
        <v>5566</v>
      </c>
      <c r="K897" t="s">
        <v>5</v>
      </c>
      <c r="L897" t="s">
        <v>5</v>
      </c>
      <c r="M897" t="s">
        <v>5543</v>
      </c>
      <c r="N897" t="s">
        <v>3804</v>
      </c>
      <c r="O897" t="s">
        <v>5567</v>
      </c>
      <c r="P897" t="s">
        <v>3272</v>
      </c>
      <c r="Q897">
        <v>3</v>
      </c>
      <c r="R897" t="s">
        <v>302</v>
      </c>
      <c r="S897">
        <v>152</v>
      </c>
      <c r="T897">
        <v>16</v>
      </c>
      <c r="V897">
        <v>3</v>
      </c>
      <c r="W8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98" spans="7:23" x14ac:dyDescent="0.25">
      <c r="G898">
        <v>1001</v>
      </c>
      <c r="H898" t="s">
        <v>2349</v>
      </c>
      <c r="I898" t="s">
        <v>3420</v>
      </c>
      <c r="J898" t="s">
        <v>5568</v>
      </c>
      <c r="K898" t="s">
        <v>5</v>
      </c>
      <c r="L898" t="s">
        <v>5</v>
      </c>
      <c r="M898" t="s">
        <v>5569</v>
      </c>
      <c r="N898" t="s">
        <v>3601</v>
      </c>
      <c r="O898" t="s">
        <v>5570</v>
      </c>
      <c r="P898" t="s">
        <v>3272</v>
      </c>
      <c r="Q898">
        <v>3</v>
      </c>
      <c r="R898" t="s">
        <v>308</v>
      </c>
      <c r="S898">
        <v>155</v>
      </c>
      <c r="T898">
        <v>16</v>
      </c>
      <c r="V898">
        <v>3</v>
      </c>
      <c r="W8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899" spans="7:23" x14ac:dyDescent="0.25">
      <c r="G899">
        <v>1002</v>
      </c>
      <c r="H899" t="s">
        <v>2772</v>
      </c>
      <c r="I899" t="s">
        <v>3395</v>
      </c>
      <c r="J899" t="s">
        <v>5571</v>
      </c>
      <c r="K899" t="s">
        <v>5</v>
      </c>
      <c r="L899" t="s">
        <v>5</v>
      </c>
      <c r="M899" t="s">
        <v>5569</v>
      </c>
      <c r="N899" t="s">
        <v>3601</v>
      </c>
      <c r="O899" t="s">
        <v>5570</v>
      </c>
      <c r="P899" t="s">
        <v>3272</v>
      </c>
      <c r="Q899">
        <v>3</v>
      </c>
      <c r="R899" t="s">
        <v>308</v>
      </c>
      <c r="S899">
        <v>155</v>
      </c>
      <c r="T899">
        <v>16</v>
      </c>
      <c r="V899">
        <v>3</v>
      </c>
      <c r="W8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00" spans="7:23" x14ac:dyDescent="0.25">
      <c r="G900">
        <v>1003</v>
      </c>
      <c r="H900" t="s">
        <v>317</v>
      </c>
      <c r="I900" t="s">
        <v>3395</v>
      </c>
      <c r="J900" t="s">
        <v>5572</v>
      </c>
      <c r="K900" t="s">
        <v>5573</v>
      </c>
      <c r="L900" t="s">
        <v>5</v>
      </c>
      <c r="M900" t="s">
        <v>5574</v>
      </c>
      <c r="N900" t="s">
        <v>3601</v>
      </c>
      <c r="O900" t="s">
        <v>5575</v>
      </c>
      <c r="P900" t="s">
        <v>3272</v>
      </c>
      <c r="Q900">
        <v>3</v>
      </c>
      <c r="R900" t="s">
        <v>316</v>
      </c>
      <c r="S900">
        <v>159</v>
      </c>
      <c r="T900">
        <v>16</v>
      </c>
      <c r="V900">
        <v>3</v>
      </c>
      <c r="W9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01" spans="7:23" x14ac:dyDescent="0.25">
      <c r="G901">
        <v>1004</v>
      </c>
      <c r="H901" t="s">
        <v>3172</v>
      </c>
      <c r="I901" t="s">
        <v>3420</v>
      </c>
      <c r="J901" t="s">
        <v>5576</v>
      </c>
      <c r="K901" t="s">
        <v>5</v>
      </c>
      <c r="L901" t="s">
        <v>5</v>
      </c>
      <c r="M901" t="s">
        <v>3669</v>
      </c>
      <c r="N901" t="s">
        <v>3601</v>
      </c>
      <c r="O901" t="s">
        <v>3670</v>
      </c>
      <c r="P901" t="s">
        <v>3272</v>
      </c>
      <c r="Q901">
        <v>3</v>
      </c>
      <c r="R901" t="s">
        <v>336</v>
      </c>
      <c r="S901">
        <v>169</v>
      </c>
      <c r="T901">
        <v>16</v>
      </c>
      <c r="V901">
        <v>3</v>
      </c>
      <c r="W9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02" spans="7:23" x14ac:dyDescent="0.25">
      <c r="G902">
        <v>1005</v>
      </c>
      <c r="H902" t="s">
        <v>1045</v>
      </c>
      <c r="I902" t="s">
        <v>3263</v>
      </c>
      <c r="J902" t="s">
        <v>5577</v>
      </c>
      <c r="K902" t="s">
        <v>5578</v>
      </c>
      <c r="L902" t="s">
        <v>5</v>
      </c>
      <c r="M902" t="s">
        <v>5579</v>
      </c>
      <c r="N902" t="s">
        <v>3601</v>
      </c>
      <c r="O902" t="s">
        <v>5580</v>
      </c>
      <c r="P902" t="s">
        <v>3272</v>
      </c>
      <c r="Q902">
        <v>3</v>
      </c>
      <c r="R902" t="s">
        <v>340</v>
      </c>
      <c r="S902">
        <v>171</v>
      </c>
      <c r="T902">
        <v>16</v>
      </c>
      <c r="V902">
        <v>10</v>
      </c>
      <c r="W9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03" spans="7:23" x14ac:dyDescent="0.25">
      <c r="G903">
        <v>1006</v>
      </c>
      <c r="H903" t="s">
        <v>1083</v>
      </c>
      <c r="I903" t="s">
        <v>3618</v>
      </c>
      <c r="J903" t="s">
        <v>5581</v>
      </c>
      <c r="K903" t="s">
        <v>5</v>
      </c>
      <c r="L903" t="s">
        <v>5</v>
      </c>
      <c r="M903" t="s">
        <v>5582</v>
      </c>
      <c r="N903" t="s">
        <v>3601</v>
      </c>
      <c r="O903" t="s">
        <v>5583</v>
      </c>
      <c r="P903" t="s">
        <v>3272</v>
      </c>
      <c r="Q903">
        <v>3</v>
      </c>
      <c r="R903" t="s">
        <v>340</v>
      </c>
      <c r="S903">
        <v>171</v>
      </c>
      <c r="T903">
        <v>16</v>
      </c>
      <c r="V903">
        <v>10</v>
      </c>
      <c r="W9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04" spans="7:23" x14ac:dyDescent="0.25">
      <c r="G904">
        <v>1007</v>
      </c>
      <c r="H904" t="s">
        <v>1414</v>
      </c>
      <c r="I904" t="s">
        <v>3343</v>
      </c>
      <c r="J904" t="s">
        <v>5584</v>
      </c>
      <c r="K904" t="s">
        <v>5</v>
      </c>
      <c r="L904" t="s">
        <v>5</v>
      </c>
      <c r="M904" t="s">
        <v>5585</v>
      </c>
      <c r="N904" t="s">
        <v>3601</v>
      </c>
      <c r="O904" t="s">
        <v>5586</v>
      </c>
      <c r="P904" t="s">
        <v>3272</v>
      </c>
      <c r="Q904">
        <v>3</v>
      </c>
      <c r="R904" t="s">
        <v>340</v>
      </c>
      <c r="S904">
        <v>171</v>
      </c>
      <c r="T904">
        <v>16</v>
      </c>
      <c r="V904">
        <v>10</v>
      </c>
      <c r="W9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05" spans="7:23" x14ac:dyDescent="0.25">
      <c r="G905">
        <v>1008</v>
      </c>
      <c r="H905" t="s">
        <v>1511</v>
      </c>
      <c r="I905" t="s">
        <v>3420</v>
      </c>
      <c r="J905" t="s">
        <v>5587</v>
      </c>
      <c r="K905" t="s">
        <v>5</v>
      </c>
      <c r="L905" t="s">
        <v>5</v>
      </c>
      <c r="M905" t="s">
        <v>5588</v>
      </c>
      <c r="N905" t="s">
        <v>3605</v>
      </c>
      <c r="O905" t="s">
        <v>5589</v>
      </c>
      <c r="P905" t="s">
        <v>3272</v>
      </c>
      <c r="Q905">
        <v>3</v>
      </c>
      <c r="R905" t="s">
        <v>340</v>
      </c>
      <c r="S905">
        <v>171</v>
      </c>
      <c r="T905">
        <v>16</v>
      </c>
      <c r="V905">
        <v>10</v>
      </c>
      <c r="W9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06" spans="7:23" x14ac:dyDescent="0.25">
      <c r="G906">
        <v>1009</v>
      </c>
      <c r="H906" t="s">
        <v>1549</v>
      </c>
      <c r="I906" t="s">
        <v>3306</v>
      </c>
      <c r="J906" t="s">
        <v>5590</v>
      </c>
      <c r="K906" t="s">
        <v>5</v>
      </c>
      <c r="L906" t="s">
        <v>5</v>
      </c>
      <c r="M906" t="s">
        <v>5579</v>
      </c>
      <c r="N906" t="s">
        <v>3601</v>
      </c>
      <c r="O906" t="s">
        <v>5580</v>
      </c>
      <c r="P906" t="s">
        <v>3272</v>
      </c>
      <c r="Q906">
        <v>3</v>
      </c>
      <c r="R906" t="s">
        <v>340</v>
      </c>
      <c r="S906">
        <v>171</v>
      </c>
      <c r="T906">
        <v>16</v>
      </c>
      <c r="V906">
        <v>10</v>
      </c>
      <c r="W9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07" spans="7:23" x14ac:dyDescent="0.25">
      <c r="G907">
        <v>1010</v>
      </c>
      <c r="H907" t="s">
        <v>1607</v>
      </c>
      <c r="I907" t="s">
        <v>3360</v>
      </c>
      <c r="J907" t="s">
        <v>5591</v>
      </c>
      <c r="K907" t="s">
        <v>5</v>
      </c>
      <c r="L907" t="s">
        <v>5</v>
      </c>
      <c r="M907" t="s">
        <v>5585</v>
      </c>
      <c r="N907" t="s">
        <v>3601</v>
      </c>
      <c r="O907" t="s">
        <v>5586</v>
      </c>
      <c r="P907" t="s">
        <v>3272</v>
      </c>
      <c r="Q907">
        <v>3</v>
      </c>
      <c r="R907" t="s">
        <v>340</v>
      </c>
      <c r="S907">
        <v>171</v>
      </c>
      <c r="T907">
        <v>16</v>
      </c>
      <c r="V907">
        <v>10</v>
      </c>
      <c r="W9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08" spans="7:23" x14ac:dyDescent="0.25">
      <c r="G908">
        <v>1011</v>
      </c>
      <c r="H908" t="s">
        <v>1852</v>
      </c>
      <c r="I908" t="s">
        <v>3297</v>
      </c>
      <c r="J908" t="s">
        <v>5592</v>
      </c>
      <c r="K908" t="s">
        <v>5</v>
      </c>
      <c r="L908" t="s">
        <v>5</v>
      </c>
      <c r="M908" t="s">
        <v>5585</v>
      </c>
      <c r="N908" t="s">
        <v>3601</v>
      </c>
      <c r="O908" t="s">
        <v>5586</v>
      </c>
      <c r="P908" t="s">
        <v>3272</v>
      </c>
      <c r="Q908">
        <v>3</v>
      </c>
      <c r="R908" t="s">
        <v>340</v>
      </c>
      <c r="S908">
        <v>171</v>
      </c>
      <c r="T908">
        <v>16</v>
      </c>
      <c r="V908">
        <v>10</v>
      </c>
      <c r="W9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09" spans="7:23" x14ac:dyDescent="0.25">
      <c r="G909">
        <v>1012</v>
      </c>
      <c r="H909" t="s">
        <v>1923</v>
      </c>
      <c r="I909" t="s">
        <v>3279</v>
      </c>
      <c r="J909" t="s">
        <v>5593</v>
      </c>
      <c r="K909" t="s">
        <v>5</v>
      </c>
      <c r="L909" t="s">
        <v>5</v>
      </c>
      <c r="M909" t="s">
        <v>3626</v>
      </c>
      <c r="N909" t="s">
        <v>3601</v>
      </c>
      <c r="O909" t="s">
        <v>5594</v>
      </c>
      <c r="P909" t="s">
        <v>3272</v>
      </c>
      <c r="Q909">
        <v>3</v>
      </c>
      <c r="R909" t="s">
        <v>340</v>
      </c>
      <c r="S909">
        <v>171</v>
      </c>
      <c r="T909">
        <v>16</v>
      </c>
      <c r="V909">
        <v>10</v>
      </c>
      <c r="W9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10" spans="7:23" x14ac:dyDescent="0.25">
      <c r="G910">
        <v>1013</v>
      </c>
      <c r="H910" t="s">
        <v>2227</v>
      </c>
      <c r="I910" t="s">
        <v>3294</v>
      </c>
      <c r="J910" t="s">
        <v>5595</v>
      </c>
      <c r="K910" t="s">
        <v>5</v>
      </c>
      <c r="L910" t="s">
        <v>5</v>
      </c>
      <c r="M910" t="s">
        <v>3387</v>
      </c>
      <c r="N910" t="s">
        <v>3270</v>
      </c>
      <c r="O910" t="s">
        <v>5596</v>
      </c>
      <c r="P910" t="s">
        <v>3272</v>
      </c>
      <c r="Q910">
        <v>1</v>
      </c>
      <c r="R910" t="s">
        <v>340</v>
      </c>
      <c r="S910">
        <v>171</v>
      </c>
      <c r="T910">
        <v>16</v>
      </c>
      <c r="V910">
        <v>10</v>
      </c>
      <c r="W9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11" spans="7:23" x14ac:dyDescent="0.25">
      <c r="G911">
        <v>1014</v>
      </c>
      <c r="H911" t="s">
        <v>2392</v>
      </c>
      <c r="I911" t="s">
        <v>3251</v>
      </c>
      <c r="J911" t="s">
        <v>5597</v>
      </c>
      <c r="K911" t="s">
        <v>5</v>
      </c>
      <c r="L911" t="s">
        <v>5</v>
      </c>
      <c r="M911" t="s">
        <v>5585</v>
      </c>
      <c r="N911" t="s">
        <v>3601</v>
      </c>
      <c r="O911" t="s">
        <v>5586</v>
      </c>
      <c r="P911" t="s">
        <v>3272</v>
      </c>
      <c r="Q911">
        <v>3</v>
      </c>
      <c r="R911" t="s">
        <v>340</v>
      </c>
      <c r="S911">
        <v>171</v>
      </c>
      <c r="T911">
        <v>16</v>
      </c>
      <c r="V911">
        <v>10</v>
      </c>
      <c r="W9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12" spans="7:23" x14ac:dyDescent="0.25">
      <c r="G912">
        <v>1015</v>
      </c>
      <c r="H912" t="s">
        <v>2771</v>
      </c>
      <c r="I912" t="s">
        <v>3433</v>
      </c>
      <c r="J912" t="s">
        <v>5584</v>
      </c>
      <c r="K912" t="s">
        <v>5</v>
      </c>
      <c r="L912" t="s">
        <v>5</v>
      </c>
      <c r="M912" t="s">
        <v>5585</v>
      </c>
      <c r="N912" t="s">
        <v>3601</v>
      </c>
      <c r="O912" t="s">
        <v>5586</v>
      </c>
      <c r="P912" t="s">
        <v>3272</v>
      </c>
      <c r="Q912">
        <v>3</v>
      </c>
      <c r="R912" t="s">
        <v>340</v>
      </c>
      <c r="S912">
        <v>171</v>
      </c>
      <c r="T912">
        <v>16</v>
      </c>
      <c r="V912">
        <v>10</v>
      </c>
      <c r="W9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13" spans="7:23" x14ac:dyDescent="0.25">
      <c r="G913">
        <v>1016</v>
      </c>
      <c r="H913" t="s">
        <v>2789</v>
      </c>
      <c r="I913" t="s">
        <v>3350</v>
      </c>
      <c r="J913" t="s">
        <v>5598</v>
      </c>
      <c r="K913" t="s">
        <v>5</v>
      </c>
      <c r="L913" t="s">
        <v>5</v>
      </c>
      <c r="M913" t="s">
        <v>5582</v>
      </c>
      <c r="N913" t="s">
        <v>3601</v>
      </c>
      <c r="O913" t="s">
        <v>5583</v>
      </c>
      <c r="P913" t="s">
        <v>3272</v>
      </c>
      <c r="Q913">
        <v>3</v>
      </c>
      <c r="R913" t="s">
        <v>340</v>
      </c>
      <c r="S913">
        <v>171</v>
      </c>
      <c r="T913">
        <v>16</v>
      </c>
      <c r="V913">
        <v>10</v>
      </c>
      <c r="W9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14" spans="7:23" x14ac:dyDescent="0.25">
      <c r="G914">
        <v>1017</v>
      </c>
      <c r="H914" t="s">
        <v>341</v>
      </c>
      <c r="I914" t="s">
        <v>3395</v>
      </c>
      <c r="J914" t="s">
        <v>5599</v>
      </c>
      <c r="K914" t="s">
        <v>5</v>
      </c>
      <c r="L914" t="s">
        <v>5</v>
      </c>
      <c r="M914" t="s">
        <v>3626</v>
      </c>
      <c r="N914" t="s">
        <v>3601</v>
      </c>
      <c r="O914" t="s">
        <v>5594</v>
      </c>
      <c r="P914" t="s">
        <v>3272</v>
      </c>
      <c r="Q914">
        <v>3</v>
      </c>
      <c r="R914" t="s">
        <v>340</v>
      </c>
      <c r="S914">
        <v>171</v>
      </c>
      <c r="T914">
        <v>16</v>
      </c>
      <c r="V914">
        <v>10</v>
      </c>
      <c r="W9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15" spans="7:23" x14ac:dyDescent="0.25">
      <c r="G915">
        <v>1018</v>
      </c>
      <c r="H915" t="s">
        <v>3087</v>
      </c>
      <c r="I915" t="s">
        <v>3287</v>
      </c>
      <c r="J915" t="s">
        <v>5592</v>
      </c>
      <c r="K915" t="s">
        <v>5</v>
      </c>
      <c r="L915" t="s">
        <v>5</v>
      </c>
      <c r="M915" t="s">
        <v>5585</v>
      </c>
      <c r="N915" t="s">
        <v>3601</v>
      </c>
      <c r="O915" t="s">
        <v>5594</v>
      </c>
      <c r="P915" t="s">
        <v>3272</v>
      </c>
      <c r="Q915">
        <v>3</v>
      </c>
      <c r="R915" t="s">
        <v>340</v>
      </c>
      <c r="S915">
        <v>171</v>
      </c>
      <c r="T915">
        <v>16</v>
      </c>
      <c r="V915">
        <v>10</v>
      </c>
      <c r="W9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16" spans="7:23" x14ac:dyDescent="0.25">
      <c r="G916">
        <v>1019</v>
      </c>
      <c r="H916" t="s">
        <v>1438</v>
      </c>
      <c r="I916" t="s">
        <v>3251</v>
      </c>
      <c r="J916" t="s">
        <v>5600</v>
      </c>
      <c r="K916" t="s">
        <v>5</v>
      </c>
      <c r="L916" t="s">
        <v>5</v>
      </c>
      <c r="M916" t="s">
        <v>5601</v>
      </c>
      <c r="N916" t="s">
        <v>4827</v>
      </c>
      <c r="O916" t="s">
        <v>5602</v>
      </c>
      <c r="P916" t="s">
        <v>3272</v>
      </c>
      <c r="Q916">
        <v>3</v>
      </c>
      <c r="R916" t="s">
        <v>350</v>
      </c>
      <c r="S916">
        <v>176</v>
      </c>
      <c r="T916">
        <v>16</v>
      </c>
      <c r="V916">
        <v>3</v>
      </c>
      <c r="W9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17" spans="7:23" x14ac:dyDescent="0.25">
      <c r="G917">
        <v>1020</v>
      </c>
      <c r="H917" t="s">
        <v>1439</v>
      </c>
      <c r="I917" t="s">
        <v>3433</v>
      </c>
      <c r="J917" t="s">
        <v>5603</v>
      </c>
      <c r="K917" t="s">
        <v>5</v>
      </c>
      <c r="L917" t="s">
        <v>5</v>
      </c>
      <c r="M917" t="s">
        <v>5604</v>
      </c>
      <c r="N917" t="s">
        <v>3597</v>
      </c>
      <c r="O917" t="s">
        <v>5605</v>
      </c>
      <c r="P917" t="s">
        <v>3272</v>
      </c>
      <c r="Q917">
        <v>3</v>
      </c>
      <c r="R917" t="s">
        <v>350</v>
      </c>
      <c r="S917">
        <v>176</v>
      </c>
      <c r="T917">
        <v>16</v>
      </c>
      <c r="V917">
        <v>3</v>
      </c>
      <c r="W9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18" spans="7:23" x14ac:dyDescent="0.25">
      <c r="G918">
        <v>1021</v>
      </c>
      <c r="H918" t="s">
        <v>2338</v>
      </c>
      <c r="I918" t="s">
        <v>3420</v>
      </c>
      <c r="J918" t="s">
        <v>5606</v>
      </c>
      <c r="K918" t="s">
        <v>5</v>
      </c>
      <c r="L918" t="s">
        <v>5</v>
      </c>
      <c r="M918" t="s">
        <v>5339</v>
      </c>
      <c r="N918" t="s">
        <v>3605</v>
      </c>
      <c r="O918" t="s">
        <v>5607</v>
      </c>
      <c r="P918" t="s">
        <v>3272</v>
      </c>
      <c r="Q918">
        <v>3</v>
      </c>
      <c r="R918" t="s">
        <v>350</v>
      </c>
      <c r="S918">
        <v>176</v>
      </c>
      <c r="T918">
        <v>16</v>
      </c>
      <c r="V918">
        <v>3</v>
      </c>
      <c r="W9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19" spans="7:23" x14ac:dyDescent="0.25">
      <c r="G919">
        <v>1022</v>
      </c>
      <c r="H919" t="s">
        <v>2765</v>
      </c>
      <c r="I919" t="s">
        <v>3360</v>
      </c>
      <c r="J919" t="s">
        <v>5600</v>
      </c>
      <c r="K919" t="s">
        <v>5</v>
      </c>
      <c r="L919" t="s">
        <v>5</v>
      </c>
      <c r="M919" t="s">
        <v>5601</v>
      </c>
      <c r="N919" t="s">
        <v>4827</v>
      </c>
      <c r="O919" t="s">
        <v>5602</v>
      </c>
      <c r="P919" t="s">
        <v>3272</v>
      </c>
      <c r="Q919">
        <v>3</v>
      </c>
      <c r="R919" t="s">
        <v>350</v>
      </c>
      <c r="S919">
        <v>176</v>
      </c>
      <c r="T919">
        <v>16</v>
      </c>
      <c r="V919">
        <v>3</v>
      </c>
      <c r="W9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20" spans="7:23" x14ac:dyDescent="0.25">
      <c r="G920">
        <v>1023</v>
      </c>
      <c r="H920" t="s">
        <v>1058</v>
      </c>
      <c r="I920" t="s">
        <v>3251</v>
      </c>
      <c r="J920" t="s">
        <v>5608</v>
      </c>
      <c r="K920" t="s">
        <v>5</v>
      </c>
      <c r="L920" t="s">
        <v>5</v>
      </c>
      <c r="M920" t="s">
        <v>3843</v>
      </c>
      <c r="N920" t="s">
        <v>3601</v>
      </c>
      <c r="O920" t="s">
        <v>5609</v>
      </c>
      <c r="P920" t="s">
        <v>3272</v>
      </c>
      <c r="Q920">
        <v>3</v>
      </c>
      <c r="R920" t="s">
        <v>354</v>
      </c>
      <c r="S920">
        <v>178</v>
      </c>
      <c r="T920">
        <v>16</v>
      </c>
      <c r="V920">
        <v>3</v>
      </c>
      <c r="W9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21" spans="7:23" x14ac:dyDescent="0.25">
      <c r="G921">
        <v>1024</v>
      </c>
      <c r="H921" t="s">
        <v>1059</v>
      </c>
      <c r="I921" t="s">
        <v>3395</v>
      </c>
      <c r="J921" t="s">
        <v>5610</v>
      </c>
      <c r="K921" t="s">
        <v>5</v>
      </c>
      <c r="L921" t="s">
        <v>5</v>
      </c>
      <c r="M921" t="s">
        <v>5611</v>
      </c>
      <c r="N921" t="s">
        <v>3597</v>
      </c>
      <c r="O921" t="s">
        <v>5612</v>
      </c>
      <c r="P921" t="s">
        <v>3272</v>
      </c>
      <c r="Q921">
        <v>3</v>
      </c>
      <c r="R921" t="s">
        <v>354</v>
      </c>
      <c r="S921">
        <v>178</v>
      </c>
      <c r="T921">
        <v>16</v>
      </c>
      <c r="V921">
        <v>3</v>
      </c>
      <c r="W9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22" spans="7:23" x14ac:dyDescent="0.25">
      <c r="G922">
        <v>1025</v>
      </c>
      <c r="H922" t="s">
        <v>1061</v>
      </c>
      <c r="I922" t="s">
        <v>3420</v>
      </c>
      <c r="J922" t="s">
        <v>5613</v>
      </c>
      <c r="K922" t="s">
        <v>4488</v>
      </c>
      <c r="L922" t="s">
        <v>5</v>
      </c>
      <c r="M922" t="s">
        <v>4643</v>
      </c>
      <c r="N922" t="s">
        <v>3824</v>
      </c>
      <c r="O922" t="s">
        <v>5614</v>
      </c>
      <c r="P922" t="s">
        <v>3272</v>
      </c>
      <c r="Q922">
        <v>3</v>
      </c>
      <c r="R922" t="s">
        <v>354</v>
      </c>
      <c r="S922">
        <v>178</v>
      </c>
      <c r="T922">
        <v>16</v>
      </c>
      <c r="V922">
        <v>3</v>
      </c>
      <c r="W9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23" spans="7:23" x14ac:dyDescent="0.25">
      <c r="G923">
        <v>1026</v>
      </c>
      <c r="H923" t="s">
        <v>1062</v>
      </c>
      <c r="I923" t="s">
        <v>3360</v>
      </c>
      <c r="J923" t="s">
        <v>5615</v>
      </c>
      <c r="K923" t="s">
        <v>5</v>
      </c>
      <c r="L923" t="s">
        <v>5</v>
      </c>
      <c r="M923" t="s">
        <v>5616</v>
      </c>
      <c r="N923" t="s">
        <v>3609</v>
      </c>
      <c r="O923" t="s">
        <v>5617</v>
      </c>
      <c r="P923" t="s">
        <v>3272</v>
      </c>
      <c r="Q923">
        <v>3</v>
      </c>
      <c r="R923" t="s">
        <v>354</v>
      </c>
      <c r="S923">
        <v>178</v>
      </c>
      <c r="T923">
        <v>16</v>
      </c>
      <c r="V923">
        <v>3</v>
      </c>
      <c r="W9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24" spans="7:23" x14ac:dyDescent="0.25">
      <c r="G924">
        <v>1027</v>
      </c>
      <c r="H924" t="s">
        <v>1139</v>
      </c>
      <c r="I924" t="s">
        <v>3433</v>
      </c>
      <c r="J924" t="s">
        <v>5618</v>
      </c>
      <c r="K924" t="s">
        <v>5</v>
      </c>
      <c r="L924" t="s">
        <v>5</v>
      </c>
      <c r="M924" t="s">
        <v>3604</v>
      </c>
      <c r="N924" t="s">
        <v>3705</v>
      </c>
      <c r="O924" t="s">
        <v>4672</v>
      </c>
      <c r="P924" t="s">
        <v>3272</v>
      </c>
      <c r="Q924">
        <v>3</v>
      </c>
      <c r="R924" t="s">
        <v>354</v>
      </c>
      <c r="S924">
        <v>178</v>
      </c>
      <c r="T924">
        <v>16</v>
      </c>
      <c r="V924">
        <v>3</v>
      </c>
      <c r="W9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25" spans="7:23" x14ac:dyDescent="0.25">
      <c r="G925">
        <v>1028</v>
      </c>
      <c r="H925" t="s">
        <v>1313</v>
      </c>
      <c r="I925" t="s">
        <v>3618</v>
      </c>
      <c r="J925" t="s">
        <v>5619</v>
      </c>
      <c r="K925" t="s">
        <v>5</v>
      </c>
      <c r="L925" t="s">
        <v>5</v>
      </c>
      <c r="M925" t="s">
        <v>5620</v>
      </c>
      <c r="N925" t="s">
        <v>3804</v>
      </c>
      <c r="O925" t="s">
        <v>5621</v>
      </c>
      <c r="P925" t="s">
        <v>3272</v>
      </c>
      <c r="Q925">
        <v>3</v>
      </c>
      <c r="R925" t="s">
        <v>354</v>
      </c>
      <c r="S925">
        <v>178</v>
      </c>
      <c r="T925">
        <v>16</v>
      </c>
      <c r="V925">
        <v>3</v>
      </c>
      <c r="W9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26" spans="7:23" x14ac:dyDescent="0.25">
      <c r="G926">
        <v>1029</v>
      </c>
      <c r="H926" t="s">
        <v>1618</v>
      </c>
      <c r="I926" t="s">
        <v>3425</v>
      </c>
      <c r="J926" t="s">
        <v>5622</v>
      </c>
      <c r="K926" t="s">
        <v>5</v>
      </c>
      <c r="L926" t="s">
        <v>5</v>
      </c>
      <c r="M926" t="s">
        <v>4979</v>
      </c>
      <c r="N926" t="s">
        <v>4980</v>
      </c>
      <c r="O926" t="s">
        <v>4981</v>
      </c>
      <c r="P926" t="s">
        <v>3272</v>
      </c>
      <c r="Q926">
        <v>3</v>
      </c>
      <c r="R926" t="s">
        <v>354</v>
      </c>
      <c r="S926">
        <v>178</v>
      </c>
      <c r="T926">
        <v>16</v>
      </c>
      <c r="V926">
        <v>3</v>
      </c>
      <c r="W9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27" spans="7:23" x14ac:dyDescent="0.25">
      <c r="G927">
        <v>1030</v>
      </c>
      <c r="H927" t="s">
        <v>1850</v>
      </c>
      <c r="I927" t="s">
        <v>3737</v>
      </c>
      <c r="J927" t="s">
        <v>5623</v>
      </c>
      <c r="K927" t="s">
        <v>5</v>
      </c>
      <c r="L927" t="s">
        <v>5</v>
      </c>
      <c r="M927" t="s">
        <v>5200</v>
      </c>
      <c r="N927" t="s">
        <v>3725</v>
      </c>
      <c r="O927" t="s">
        <v>5624</v>
      </c>
      <c r="P927" t="s">
        <v>3272</v>
      </c>
      <c r="Q927">
        <v>3</v>
      </c>
      <c r="R927" t="s">
        <v>354</v>
      </c>
      <c r="S927">
        <v>178</v>
      </c>
      <c r="T927">
        <v>16</v>
      </c>
      <c r="V927">
        <v>3</v>
      </c>
      <c r="W9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28" spans="7:23" x14ac:dyDescent="0.25">
      <c r="G928">
        <v>1031</v>
      </c>
      <c r="H928" t="s">
        <v>1948</v>
      </c>
      <c r="I928" t="s">
        <v>3306</v>
      </c>
      <c r="J928" t="s">
        <v>5625</v>
      </c>
      <c r="K928" t="s">
        <v>5</v>
      </c>
      <c r="L928" t="s">
        <v>5</v>
      </c>
      <c r="M928" t="s">
        <v>5626</v>
      </c>
      <c r="N928" t="s">
        <v>3270</v>
      </c>
      <c r="O928" t="s">
        <v>5627</v>
      </c>
      <c r="P928" t="s">
        <v>3272</v>
      </c>
      <c r="Q928">
        <v>3</v>
      </c>
      <c r="R928" t="s">
        <v>354</v>
      </c>
      <c r="S928">
        <v>178</v>
      </c>
      <c r="T928">
        <v>16</v>
      </c>
      <c r="V928">
        <v>3</v>
      </c>
      <c r="W9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29" spans="7:23" x14ac:dyDescent="0.25">
      <c r="G929">
        <v>1032</v>
      </c>
      <c r="H929" t="s">
        <v>1949</v>
      </c>
      <c r="I929" t="s">
        <v>3287</v>
      </c>
      <c r="J929" t="s">
        <v>5628</v>
      </c>
      <c r="K929" t="s">
        <v>5</v>
      </c>
      <c r="L929" t="s">
        <v>5</v>
      </c>
      <c r="M929" t="s">
        <v>4111</v>
      </c>
      <c r="N929" t="s">
        <v>5501</v>
      </c>
      <c r="O929" t="s">
        <v>5629</v>
      </c>
      <c r="P929" t="s">
        <v>3272</v>
      </c>
      <c r="Q929">
        <v>3</v>
      </c>
      <c r="R929" t="s">
        <v>354</v>
      </c>
      <c r="S929">
        <v>178</v>
      </c>
      <c r="T929">
        <v>16</v>
      </c>
      <c r="V929">
        <v>3</v>
      </c>
      <c r="W9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30" spans="7:23" x14ac:dyDescent="0.25">
      <c r="G930">
        <v>1033</v>
      </c>
      <c r="H930" t="s">
        <v>1950</v>
      </c>
      <c r="I930" t="s">
        <v>3297</v>
      </c>
      <c r="J930" t="s">
        <v>5630</v>
      </c>
      <c r="K930" t="s">
        <v>5</v>
      </c>
      <c r="L930" t="s">
        <v>5</v>
      </c>
      <c r="M930" t="s">
        <v>5631</v>
      </c>
      <c r="N930" t="s">
        <v>4984</v>
      </c>
      <c r="O930" t="s">
        <v>5632</v>
      </c>
      <c r="P930" t="s">
        <v>3272</v>
      </c>
      <c r="Q930">
        <v>3</v>
      </c>
      <c r="R930" t="s">
        <v>354</v>
      </c>
      <c r="S930">
        <v>178</v>
      </c>
      <c r="T930">
        <v>16</v>
      </c>
      <c r="V930">
        <v>3</v>
      </c>
      <c r="W9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31" spans="7:23" x14ac:dyDescent="0.25">
      <c r="G931">
        <v>1034</v>
      </c>
      <c r="H931" t="s">
        <v>1951</v>
      </c>
      <c r="I931" t="s">
        <v>3263</v>
      </c>
      <c r="J931" t="s">
        <v>5633</v>
      </c>
      <c r="K931" t="s">
        <v>5</v>
      </c>
      <c r="L931" t="s">
        <v>5</v>
      </c>
      <c r="M931" t="s">
        <v>5634</v>
      </c>
      <c r="N931" t="s">
        <v>3605</v>
      </c>
      <c r="O931" t="s">
        <v>5635</v>
      </c>
      <c r="P931" t="s">
        <v>3272</v>
      </c>
      <c r="Q931">
        <v>3</v>
      </c>
      <c r="R931" t="s">
        <v>354</v>
      </c>
      <c r="S931">
        <v>178</v>
      </c>
      <c r="T931">
        <v>16</v>
      </c>
      <c r="V931">
        <v>3</v>
      </c>
      <c r="W9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32" spans="7:23" x14ac:dyDescent="0.25">
      <c r="G932">
        <v>1035</v>
      </c>
      <c r="H932" t="s">
        <v>1952</v>
      </c>
      <c r="I932" t="s">
        <v>3294</v>
      </c>
      <c r="J932" t="s">
        <v>5636</v>
      </c>
      <c r="K932" t="s">
        <v>5</v>
      </c>
      <c r="L932" t="s">
        <v>5</v>
      </c>
      <c r="M932" t="s">
        <v>5634</v>
      </c>
      <c r="N932" t="s">
        <v>3605</v>
      </c>
      <c r="O932" t="s">
        <v>5635</v>
      </c>
      <c r="P932" t="s">
        <v>3272</v>
      </c>
      <c r="Q932">
        <v>3</v>
      </c>
      <c r="R932" t="s">
        <v>354</v>
      </c>
      <c r="S932">
        <v>178</v>
      </c>
      <c r="T932">
        <v>16</v>
      </c>
      <c r="V932">
        <v>3</v>
      </c>
      <c r="W9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33" spans="7:23" x14ac:dyDescent="0.25">
      <c r="G933">
        <v>1036</v>
      </c>
      <c r="H933" t="s">
        <v>369</v>
      </c>
      <c r="I933" t="s">
        <v>3395</v>
      </c>
      <c r="J933" t="s">
        <v>5637</v>
      </c>
      <c r="K933" t="s">
        <v>5</v>
      </c>
      <c r="L933" t="s">
        <v>5</v>
      </c>
      <c r="M933" t="s">
        <v>5638</v>
      </c>
      <c r="N933" t="s">
        <v>3605</v>
      </c>
      <c r="O933" t="s">
        <v>5639</v>
      </c>
      <c r="P933" t="s">
        <v>3272</v>
      </c>
      <c r="Q933">
        <v>3</v>
      </c>
      <c r="R933" t="s">
        <v>368</v>
      </c>
      <c r="S933">
        <v>185</v>
      </c>
      <c r="T933">
        <v>16</v>
      </c>
      <c r="V933">
        <v>3</v>
      </c>
      <c r="W9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34" spans="7:23" x14ac:dyDescent="0.25">
      <c r="G934">
        <v>1037</v>
      </c>
      <c r="H934" t="s">
        <v>3012</v>
      </c>
      <c r="I934" t="s">
        <v>3433</v>
      </c>
      <c r="J934" t="s">
        <v>5640</v>
      </c>
      <c r="K934" t="s">
        <v>5</v>
      </c>
      <c r="L934" t="s">
        <v>5</v>
      </c>
      <c r="M934" t="s">
        <v>3743</v>
      </c>
      <c r="N934" t="s">
        <v>4827</v>
      </c>
      <c r="O934" t="s">
        <v>5641</v>
      </c>
      <c r="P934" t="s">
        <v>3272</v>
      </c>
      <c r="Q934">
        <v>3</v>
      </c>
      <c r="R934" t="s">
        <v>372</v>
      </c>
      <c r="S934">
        <v>187</v>
      </c>
      <c r="T934">
        <v>16</v>
      </c>
      <c r="V934">
        <v>5</v>
      </c>
      <c r="W9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35" spans="7:23" x14ac:dyDescent="0.25">
      <c r="G935">
        <v>1038</v>
      </c>
      <c r="H935" t="s">
        <v>3015</v>
      </c>
      <c r="I935" t="s">
        <v>3297</v>
      </c>
      <c r="J935" t="s">
        <v>5642</v>
      </c>
      <c r="K935" t="s">
        <v>5</v>
      </c>
      <c r="L935" t="s">
        <v>5</v>
      </c>
      <c r="M935" t="s">
        <v>5643</v>
      </c>
      <c r="N935" t="s">
        <v>4976</v>
      </c>
      <c r="O935" t="s">
        <v>5644</v>
      </c>
      <c r="P935" t="s">
        <v>3272</v>
      </c>
      <c r="Q935">
        <v>3</v>
      </c>
      <c r="R935" t="s">
        <v>372</v>
      </c>
      <c r="S935">
        <v>187</v>
      </c>
      <c r="T935">
        <v>16</v>
      </c>
      <c r="V935">
        <v>5</v>
      </c>
      <c r="W9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36" spans="7:23" x14ac:dyDescent="0.25">
      <c r="G936">
        <v>1039</v>
      </c>
      <c r="H936" t="s">
        <v>3017</v>
      </c>
      <c r="I936" t="s">
        <v>3306</v>
      </c>
      <c r="J936" t="s">
        <v>5645</v>
      </c>
      <c r="K936" t="s">
        <v>5</v>
      </c>
      <c r="L936" t="s">
        <v>5</v>
      </c>
      <c r="M936" t="s">
        <v>3514</v>
      </c>
      <c r="N936" t="s">
        <v>3389</v>
      </c>
      <c r="O936" t="s">
        <v>5646</v>
      </c>
      <c r="P936" t="s">
        <v>3272</v>
      </c>
      <c r="Q936">
        <v>3</v>
      </c>
      <c r="R936" t="s">
        <v>372</v>
      </c>
      <c r="S936">
        <v>187</v>
      </c>
      <c r="T936">
        <v>16</v>
      </c>
      <c r="V936">
        <v>5</v>
      </c>
      <c r="W9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37" spans="7:23" x14ac:dyDescent="0.25">
      <c r="G937">
        <v>1040</v>
      </c>
      <c r="H937" t="s">
        <v>1958</v>
      </c>
      <c r="I937" t="s">
        <v>3360</v>
      </c>
      <c r="J937" t="s">
        <v>5647</v>
      </c>
      <c r="K937" t="s">
        <v>5</v>
      </c>
      <c r="L937" t="s">
        <v>5</v>
      </c>
      <c r="M937" t="s">
        <v>5648</v>
      </c>
      <c r="N937" t="s">
        <v>3725</v>
      </c>
      <c r="O937" t="s">
        <v>5649</v>
      </c>
      <c r="P937" t="s">
        <v>3272</v>
      </c>
      <c r="Q937">
        <v>3</v>
      </c>
      <c r="R937" t="s">
        <v>376</v>
      </c>
      <c r="S937">
        <v>189</v>
      </c>
      <c r="T937">
        <v>16</v>
      </c>
      <c r="V937">
        <v>3</v>
      </c>
      <c r="W9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38" spans="7:23" x14ac:dyDescent="0.25">
      <c r="G938">
        <v>1041</v>
      </c>
      <c r="H938" t="s">
        <v>1959</v>
      </c>
      <c r="I938" t="s">
        <v>3395</v>
      </c>
      <c r="J938" t="s">
        <v>5650</v>
      </c>
      <c r="K938" t="s">
        <v>5</v>
      </c>
      <c r="L938" t="s">
        <v>5</v>
      </c>
      <c r="M938" t="s">
        <v>4901</v>
      </c>
      <c r="N938" t="s">
        <v>3725</v>
      </c>
      <c r="O938" t="s">
        <v>5651</v>
      </c>
      <c r="P938" t="s">
        <v>3272</v>
      </c>
      <c r="Q938">
        <v>3</v>
      </c>
      <c r="R938" t="s">
        <v>376</v>
      </c>
      <c r="S938">
        <v>189</v>
      </c>
      <c r="T938">
        <v>16</v>
      </c>
      <c r="V938">
        <v>3</v>
      </c>
      <c r="W9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39" spans="7:23" x14ac:dyDescent="0.25">
      <c r="G939">
        <v>1042</v>
      </c>
      <c r="H939" t="s">
        <v>1960</v>
      </c>
      <c r="I939" t="s">
        <v>3251</v>
      </c>
      <c r="J939" t="s">
        <v>5652</v>
      </c>
      <c r="K939" t="s">
        <v>5</v>
      </c>
      <c r="L939" t="s">
        <v>5</v>
      </c>
      <c r="M939" t="s">
        <v>5653</v>
      </c>
      <c r="N939" t="s">
        <v>3804</v>
      </c>
      <c r="O939" t="s">
        <v>5654</v>
      </c>
      <c r="P939" t="s">
        <v>3272</v>
      </c>
      <c r="Q939">
        <v>3</v>
      </c>
      <c r="R939" t="s">
        <v>376</v>
      </c>
      <c r="S939">
        <v>189</v>
      </c>
      <c r="T939">
        <v>16</v>
      </c>
      <c r="V939">
        <v>3</v>
      </c>
      <c r="W9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40" spans="7:23" x14ac:dyDescent="0.25">
      <c r="G940">
        <v>1043</v>
      </c>
      <c r="H940" t="s">
        <v>1961</v>
      </c>
      <c r="I940" t="s">
        <v>3420</v>
      </c>
      <c r="J940" t="s">
        <v>5655</v>
      </c>
      <c r="K940" t="s">
        <v>5</v>
      </c>
      <c r="L940" t="s">
        <v>5</v>
      </c>
      <c r="M940" t="s">
        <v>5656</v>
      </c>
      <c r="N940" t="s">
        <v>3725</v>
      </c>
      <c r="O940" t="s">
        <v>5657</v>
      </c>
      <c r="P940" t="s">
        <v>3272</v>
      </c>
      <c r="Q940">
        <v>3</v>
      </c>
      <c r="R940" t="s">
        <v>376</v>
      </c>
      <c r="S940">
        <v>189</v>
      </c>
      <c r="T940">
        <v>16</v>
      </c>
      <c r="V940">
        <v>3</v>
      </c>
      <c r="W9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41" spans="7:23" x14ac:dyDescent="0.25">
      <c r="G941">
        <v>1044</v>
      </c>
      <c r="H941" t="s">
        <v>1082</v>
      </c>
      <c r="I941" t="s">
        <v>3360</v>
      </c>
      <c r="J941" t="s">
        <v>5658</v>
      </c>
      <c r="K941" t="s">
        <v>5</v>
      </c>
      <c r="L941" t="s">
        <v>5</v>
      </c>
      <c r="M941" t="s">
        <v>3678</v>
      </c>
      <c r="N941" t="s">
        <v>3601</v>
      </c>
      <c r="O941" t="s">
        <v>3679</v>
      </c>
      <c r="P941" t="s">
        <v>3272</v>
      </c>
      <c r="Q941">
        <v>3</v>
      </c>
      <c r="R941" t="s">
        <v>414</v>
      </c>
      <c r="S941">
        <v>208</v>
      </c>
      <c r="T941">
        <v>16</v>
      </c>
      <c r="V941">
        <v>3</v>
      </c>
      <c r="W9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42" spans="7:23" x14ac:dyDescent="0.25">
      <c r="G942">
        <v>1045</v>
      </c>
      <c r="H942" t="s">
        <v>1605</v>
      </c>
      <c r="I942" t="s">
        <v>3420</v>
      </c>
      <c r="J942" t="s">
        <v>5659</v>
      </c>
      <c r="K942" t="s">
        <v>5</v>
      </c>
      <c r="L942" t="s">
        <v>5</v>
      </c>
      <c r="M942" t="s">
        <v>5660</v>
      </c>
      <c r="N942" t="s">
        <v>3725</v>
      </c>
      <c r="O942" t="s">
        <v>5661</v>
      </c>
      <c r="P942" t="s">
        <v>3272</v>
      </c>
      <c r="Q942">
        <v>3</v>
      </c>
      <c r="R942" t="s">
        <v>414</v>
      </c>
      <c r="S942">
        <v>208</v>
      </c>
      <c r="T942">
        <v>16</v>
      </c>
      <c r="V942">
        <v>3</v>
      </c>
      <c r="W9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43" spans="7:23" x14ac:dyDescent="0.25">
      <c r="G943">
        <v>1046</v>
      </c>
      <c r="H943" t="s">
        <v>2382</v>
      </c>
      <c r="I943" t="s">
        <v>3395</v>
      </c>
      <c r="J943" t="s">
        <v>5662</v>
      </c>
      <c r="K943" t="s">
        <v>5</v>
      </c>
      <c r="L943" t="s">
        <v>5</v>
      </c>
      <c r="M943" t="s">
        <v>5663</v>
      </c>
      <c r="N943" t="s">
        <v>3725</v>
      </c>
      <c r="O943" t="s">
        <v>5664</v>
      </c>
      <c r="P943" t="s">
        <v>3272</v>
      </c>
      <c r="Q943">
        <v>3</v>
      </c>
      <c r="R943" t="s">
        <v>414</v>
      </c>
      <c r="S943">
        <v>208</v>
      </c>
      <c r="T943">
        <v>16</v>
      </c>
      <c r="V943">
        <v>3</v>
      </c>
      <c r="W9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44" spans="7:23" x14ac:dyDescent="0.25">
      <c r="G944">
        <v>1047</v>
      </c>
      <c r="H944" t="s">
        <v>1729</v>
      </c>
      <c r="I944" t="s">
        <v>3420</v>
      </c>
      <c r="J944" t="s">
        <v>5665</v>
      </c>
      <c r="K944" t="s">
        <v>5</v>
      </c>
      <c r="L944" t="s">
        <v>5</v>
      </c>
      <c r="M944" t="s">
        <v>3604</v>
      </c>
      <c r="N944" t="s">
        <v>3605</v>
      </c>
      <c r="O944" t="s">
        <v>3606</v>
      </c>
      <c r="P944" t="s">
        <v>3272</v>
      </c>
      <c r="Q944">
        <v>3</v>
      </c>
      <c r="R944" t="s">
        <v>416</v>
      </c>
      <c r="S944">
        <v>209</v>
      </c>
      <c r="T944">
        <v>16</v>
      </c>
      <c r="V944">
        <v>3</v>
      </c>
      <c r="W9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45" spans="7:23" x14ac:dyDescent="0.25">
      <c r="G945">
        <v>1048</v>
      </c>
      <c r="H945" t="s">
        <v>418</v>
      </c>
      <c r="I945" t="s">
        <v>3395</v>
      </c>
      <c r="J945" t="s">
        <v>5666</v>
      </c>
      <c r="K945" t="s">
        <v>5</v>
      </c>
      <c r="L945" t="s">
        <v>5</v>
      </c>
      <c r="M945" t="s">
        <v>3684</v>
      </c>
      <c r="N945" t="s">
        <v>3601</v>
      </c>
      <c r="O945" t="s">
        <v>3685</v>
      </c>
      <c r="P945" t="s">
        <v>3272</v>
      </c>
      <c r="Q945">
        <v>3</v>
      </c>
      <c r="R945" t="s">
        <v>417</v>
      </c>
      <c r="S945">
        <v>210</v>
      </c>
      <c r="T945">
        <v>16</v>
      </c>
      <c r="V945">
        <v>3</v>
      </c>
      <c r="W9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46" spans="7:23" x14ac:dyDescent="0.25">
      <c r="G946">
        <v>1049</v>
      </c>
      <c r="H946" t="s">
        <v>2790</v>
      </c>
      <c r="I946" t="s">
        <v>3395</v>
      </c>
      <c r="J946" t="s">
        <v>5667</v>
      </c>
      <c r="K946" t="s">
        <v>5668</v>
      </c>
      <c r="L946" t="s">
        <v>5</v>
      </c>
      <c r="M946" t="s">
        <v>5669</v>
      </c>
      <c r="N946" t="s">
        <v>3597</v>
      </c>
      <c r="O946" t="s">
        <v>5670</v>
      </c>
      <c r="P946" t="s">
        <v>3272</v>
      </c>
      <c r="Q946">
        <v>3</v>
      </c>
      <c r="R946" t="s">
        <v>419</v>
      </c>
      <c r="S946">
        <v>211</v>
      </c>
      <c r="T946">
        <v>16</v>
      </c>
      <c r="V946">
        <v>3</v>
      </c>
      <c r="W9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47" spans="7:23" x14ac:dyDescent="0.25">
      <c r="G947">
        <v>1050</v>
      </c>
      <c r="H947" t="s">
        <v>2791</v>
      </c>
      <c r="I947" t="s">
        <v>3420</v>
      </c>
      <c r="J947" t="s">
        <v>5671</v>
      </c>
      <c r="K947" t="s">
        <v>5</v>
      </c>
      <c r="L947" t="s">
        <v>5</v>
      </c>
      <c r="M947" t="s">
        <v>4168</v>
      </c>
      <c r="N947" t="s">
        <v>3601</v>
      </c>
      <c r="O947" t="s">
        <v>5672</v>
      </c>
      <c r="P947" t="s">
        <v>3272</v>
      </c>
      <c r="Q947">
        <v>3</v>
      </c>
      <c r="R947" t="s">
        <v>419</v>
      </c>
      <c r="S947">
        <v>211</v>
      </c>
      <c r="T947">
        <v>16</v>
      </c>
      <c r="V947">
        <v>3</v>
      </c>
      <c r="W9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48" spans="7:23" x14ac:dyDescent="0.25">
      <c r="G948">
        <v>1051</v>
      </c>
      <c r="H948" t="s">
        <v>3033</v>
      </c>
      <c r="I948" t="s">
        <v>3395</v>
      </c>
      <c r="J948" t="s">
        <v>5673</v>
      </c>
      <c r="K948" t="s">
        <v>5</v>
      </c>
      <c r="L948" t="s">
        <v>5</v>
      </c>
      <c r="M948" t="s">
        <v>3843</v>
      </c>
      <c r="N948" t="s">
        <v>3601</v>
      </c>
      <c r="O948" t="s">
        <v>5674</v>
      </c>
      <c r="P948" t="s">
        <v>3272</v>
      </c>
      <c r="Q948">
        <v>3</v>
      </c>
      <c r="R948" t="s">
        <v>423</v>
      </c>
      <c r="S948">
        <v>213</v>
      </c>
      <c r="T948">
        <v>16</v>
      </c>
      <c r="V948">
        <v>3</v>
      </c>
      <c r="W9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49" spans="7:23" x14ac:dyDescent="0.25">
      <c r="G949">
        <v>1052</v>
      </c>
      <c r="H949" t="s">
        <v>2902</v>
      </c>
      <c r="I949" t="s">
        <v>3420</v>
      </c>
      <c r="J949" t="s">
        <v>5675</v>
      </c>
      <c r="K949" t="s">
        <v>5</v>
      </c>
      <c r="L949" t="s">
        <v>5</v>
      </c>
      <c r="M949" t="s">
        <v>5166</v>
      </c>
      <c r="N949" t="s">
        <v>4980</v>
      </c>
      <c r="O949" t="s">
        <v>5298</v>
      </c>
      <c r="P949" t="s">
        <v>3272</v>
      </c>
      <c r="Q949">
        <v>2</v>
      </c>
      <c r="R949" t="s">
        <v>433</v>
      </c>
      <c r="S949">
        <v>218</v>
      </c>
      <c r="T949">
        <v>16</v>
      </c>
      <c r="V949">
        <v>5</v>
      </c>
      <c r="W9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50" spans="7:23" x14ac:dyDescent="0.25">
      <c r="G950">
        <v>1053</v>
      </c>
      <c r="H950" t="s">
        <v>2903</v>
      </c>
      <c r="I950" t="s">
        <v>3395</v>
      </c>
      <c r="J950" t="s">
        <v>5676</v>
      </c>
      <c r="K950" t="s">
        <v>5</v>
      </c>
      <c r="L950" t="s">
        <v>5</v>
      </c>
      <c r="M950" t="s">
        <v>5677</v>
      </c>
      <c r="N950" t="s">
        <v>4980</v>
      </c>
      <c r="O950" t="s">
        <v>5678</v>
      </c>
      <c r="P950" t="s">
        <v>3272</v>
      </c>
      <c r="Q950">
        <v>2</v>
      </c>
      <c r="R950" t="s">
        <v>433</v>
      </c>
      <c r="S950">
        <v>218</v>
      </c>
      <c r="T950">
        <v>16</v>
      </c>
      <c r="V950">
        <v>5</v>
      </c>
      <c r="W9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51" spans="7:23" x14ac:dyDescent="0.25">
      <c r="G951">
        <v>1054</v>
      </c>
      <c r="H951" t="s">
        <v>1726</v>
      </c>
      <c r="I951" t="s">
        <v>3395</v>
      </c>
      <c r="J951" t="s">
        <v>5679</v>
      </c>
      <c r="K951" t="s">
        <v>5</v>
      </c>
      <c r="L951" t="s">
        <v>5</v>
      </c>
      <c r="M951" t="s">
        <v>5090</v>
      </c>
      <c r="N951" t="s">
        <v>4980</v>
      </c>
      <c r="O951" t="s">
        <v>5680</v>
      </c>
      <c r="P951" t="s">
        <v>3272</v>
      </c>
      <c r="Q951">
        <v>3</v>
      </c>
      <c r="R951" t="s">
        <v>435</v>
      </c>
      <c r="S951">
        <v>219</v>
      </c>
      <c r="T951">
        <v>16</v>
      </c>
      <c r="V951">
        <v>10</v>
      </c>
      <c r="W9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52" spans="7:23" x14ac:dyDescent="0.25">
      <c r="G952">
        <v>1055</v>
      </c>
      <c r="H952" t="s">
        <v>1727</v>
      </c>
      <c r="I952" t="s">
        <v>3420</v>
      </c>
      <c r="J952" t="s">
        <v>5681</v>
      </c>
      <c r="K952" t="s">
        <v>5</v>
      </c>
      <c r="L952" t="s">
        <v>5</v>
      </c>
      <c r="M952" t="s">
        <v>5682</v>
      </c>
      <c r="N952" t="s">
        <v>5683</v>
      </c>
      <c r="O952" t="s">
        <v>5684</v>
      </c>
      <c r="P952" t="s">
        <v>3272</v>
      </c>
      <c r="Q952">
        <v>3</v>
      </c>
      <c r="R952" t="s">
        <v>435</v>
      </c>
      <c r="S952">
        <v>219</v>
      </c>
      <c r="T952">
        <v>16</v>
      </c>
      <c r="V952">
        <v>10</v>
      </c>
      <c r="W9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53" spans="7:23" x14ac:dyDescent="0.25">
      <c r="G953">
        <v>1056</v>
      </c>
      <c r="H953" t="s">
        <v>1935</v>
      </c>
      <c r="I953" t="s">
        <v>3251</v>
      </c>
      <c r="J953" t="s">
        <v>5685</v>
      </c>
      <c r="K953" t="s">
        <v>5</v>
      </c>
      <c r="L953" t="s">
        <v>5</v>
      </c>
      <c r="M953" t="s">
        <v>5090</v>
      </c>
      <c r="N953" t="s">
        <v>4980</v>
      </c>
      <c r="O953" t="s">
        <v>5091</v>
      </c>
      <c r="P953" t="s">
        <v>3272</v>
      </c>
      <c r="Q953">
        <v>3</v>
      </c>
      <c r="R953" t="s">
        <v>437</v>
      </c>
      <c r="S953">
        <v>220</v>
      </c>
      <c r="T953">
        <v>16</v>
      </c>
      <c r="V953">
        <v>10</v>
      </c>
      <c r="W9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54" spans="7:23" x14ac:dyDescent="0.25">
      <c r="G954">
        <v>1057</v>
      </c>
      <c r="H954" t="s">
        <v>438</v>
      </c>
      <c r="I954" t="s">
        <v>3395</v>
      </c>
      <c r="J954" t="s">
        <v>5686</v>
      </c>
      <c r="K954" t="s">
        <v>5</v>
      </c>
      <c r="L954" t="s">
        <v>5</v>
      </c>
      <c r="M954" t="s">
        <v>5687</v>
      </c>
      <c r="N954" t="s">
        <v>4980</v>
      </c>
      <c r="O954" t="s">
        <v>5688</v>
      </c>
      <c r="P954" t="s">
        <v>3272</v>
      </c>
      <c r="Q954">
        <v>3</v>
      </c>
      <c r="R954" t="s">
        <v>437</v>
      </c>
      <c r="S954">
        <v>220</v>
      </c>
      <c r="T954">
        <v>16</v>
      </c>
      <c r="V954">
        <v>10</v>
      </c>
      <c r="W9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55" spans="7:23" x14ac:dyDescent="0.25">
      <c r="G955">
        <v>1058</v>
      </c>
      <c r="H955" t="s">
        <v>2125</v>
      </c>
      <c r="I955" t="s">
        <v>3350</v>
      </c>
      <c r="J955" t="s">
        <v>5689</v>
      </c>
      <c r="K955" t="s">
        <v>5</v>
      </c>
      <c r="L955" t="s">
        <v>5</v>
      </c>
      <c r="M955" t="s">
        <v>5090</v>
      </c>
      <c r="N955" t="s">
        <v>4980</v>
      </c>
      <c r="O955" t="s">
        <v>5091</v>
      </c>
      <c r="P955" t="s">
        <v>3272</v>
      </c>
      <c r="Q955">
        <v>3</v>
      </c>
      <c r="R955" t="s">
        <v>437</v>
      </c>
      <c r="S955">
        <v>220</v>
      </c>
      <c r="T955">
        <v>16</v>
      </c>
      <c r="V955">
        <v>10</v>
      </c>
      <c r="W9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56" spans="7:23" x14ac:dyDescent="0.25">
      <c r="G956">
        <v>1059</v>
      </c>
      <c r="H956" t="s">
        <v>2126</v>
      </c>
      <c r="I956" t="s">
        <v>3433</v>
      </c>
      <c r="J956" t="s">
        <v>5690</v>
      </c>
      <c r="K956" t="s">
        <v>5</v>
      </c>
      <c r="L956" t="s">
        <v>5</v>
      </c>
      <c r="M956" t="s">
        <v>5090</v>
      </c>
      <c r="N956" t="s">
        <v>4980</v>
      </c>
      <c r="O956" t="s">
        <v>5691</v>
      </c>
      <c r="P956" t="s">
        <v>3272</v>
      </c>
      <c r="Q956">
        <v>3</v>
      </c>
      <c r="R956" t="s">
        <v>437</v>
      </c>
      <c r="S956">
        <v>220</v>
      </c>
      <c r="T956">
        <v>16</v>
      </c>
      <c r="V956">
        <v>10</v>
      </c>
      <c r="W9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57" spans="7:23" x14ac:dyDescent="0.25">
      <c r="G957">
        <v>1060</v>
      </c>
      <c r="H957" t="s">
        <v>1452</v>
      </c>
      <c r="I957" t="s">
        <v>3306</v>
      </c>
      <c r="J957" t="s">
        <v>5692</v>
      </c>
      <c r="K957" t="s">
        <v>5</v>
      </c>
      <c r="L957" t="s">
        <v>5</v>
      </c>
      <c r="M957" t="s">
        <v>5634</v>
      </c>
      <c r="N957" t="s">
        <v>5693</v>
      </c>
      <c r="O957" t="s">
        <v>5694</v>
      </c>
      <c r="P957" t="s">
        <v>3272</v>
      </c>
      <c r="Q957">
        <v>3</v>
      </c>
      <c r="R957" t="s">
        <v>439</v>
      </c>
      <c r="S957">
        <v>221</v>
      </c>
      <c r="T957">
        <v>16</v>
      </c>
      <c r="V957">
        <v>11</v>
      </c>
      <c r="W9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58" spans="7:23" x14ac:dyDescent="0.25">
      <c r="G958">
        <v>1061</v>
      </c>
      <c r="H958" t="s">
        <v>1454</v>
      </c>
      <c r="I958" t="s">
        <v>3287</v>
      </c>
      <c r="J958" t="s">
        <v>5695</v>
      </c>
      <c r="K958" t="s">
        <v>5</v>
      </c>
      <c r="L958" t="s">
        <v>5</v>
      </c>
      <c r="M958" t="s">
        <v>5634</v>
      </c>
      <c r="N958" t="s">
        <v>5693</v>
      </c>
      <c r="O958" t="s">
        <v>5694</v>
      </c>
      <c r="P958" t="s">
        <v>3272</v>
      </c>
      <c r="Q958">
        <v>3</v>
      </c>
      <c r="R958" t="s">
        <v>439</v>
      </c>
      <c r="S958">
        <v>221</v>
      </c>
      <c r="T958">
        <v>16</v>
      </c>
      <c r="V958">
        <v>11</v>
      </c>
      <c r="W9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59" spans="7:23" x14ac:dyDescent="0.25">
      <c r="G959">
        <v>1062</v>
      </c>
      <c r="H959" t="s">
        <v>1206</v>
      </c>
      <c r="I959" t="s">
        <v>3420</v>
      </c>
      <c r="J959" t="s">
        <v>5696</v>
      </c>
      <c r="K959" t="s">
        <v>5</v>
      </c>
      <c r="L959" t="s">
        <v>5</v>
      </c>
      <c r="M959" t="s">
        <v>3626</v>
      </c>
      <c r="N959" t="s">
        <v>3601</v>
      </c>
      <c r="O959" t="s">
        <v>3667</v>
      </c>
      <c r="P959" t="s">
        <v>3272</v>
      </c>
      <c r="Q959">
        <v>3</v>
      </c>
      <c r="R959" t="s">
        <v>447</v>
      </c>
      <c r="S959">
        <v>225</v>
      </c>
      <c r="T959">
        <v>16</v>
      </c>
      <c r="V959">
        <v>10</v>
      </c>
      <c r="W9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60" spans="7:23" x14ac:dyDescent="0.25">
      <c r="G960">
        <v>1063</v>
      </c>
      <c r="H960" t="s">
        <v>1207</v>
      </c>
      <c r="I960" t="s">
        <v>3360</v>
      </c>
      <c r="J960" t="s">
        <v>5697</v>
      </c>
      <c r="K960" t="s">
        <v>5</v>
      </c>
      <c r="L960" t="s">
        <v>5</v>
      </c>
      <c r="M960" t="s">
        <v>3626</v>
      </c>
      <c r="N960" t="s">
        <v>3601</v>
      </c>
      <c r="O960" t="s">
        <v>3667</v>
      </c>
      <c r="P960" t="s">
        <v>3272</v>
      </c>
      <c r="Q960">
        <v>3</v>
      </c>
      <c r="R960" t="s">
        <v>447</v>
      </c>
      <c r="S960">
        <v>225</v>
      </c>
      <c r="T960">
        <v>16</v>
      </c>
      <c r="V960">
        <v>10</v>
      </c>
      <c r="W9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61" spans="7:23" x14ac:dyDescent="0.25">
      <c r="G961">
        <v>1064</v>
      </c>
      <c r="H961" t="s">
        <v>1208</v>
      </c>
      <c r="I961" t="s">
        <v>3433</v>
      </c>
      <c r="J961" t="s">
        <v>5698</v>
      </c>
      <c r="K961" t="s">
        <v>5</v>
      </c>
      <c r="L961" t="s">
        <v>5</v>
      </c>
      <c r="M961" t="s">
        <v>5699</v>
      </c>
      <c r="N961" t="s">
        <v>3601</v>
      </c>
      <c r="O961" t="s">
        <v>5700</v>
      </c>
      <c r="P961" t="s">
        <v>3272</v>
      </c>
      <c r="Q961">
        <v>3</v>
      </c>
      <c r="R961" t="s">
        <v>447</v>
      </c>
      <c r="S961">
        <v>225</v>
      </c>
      <c r="T961">
        <v>16</v>
      </c>
      <c r="V961">
        <v>10</v>
      </c>
      <c r="W9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62" spans="7:23" x14ac:dyDescent="0.25">
      <c r="G962">
        <v>1065</v>
      </c>
      <c r="H962" t="s">
        <v>1209</v>
      </c>
      <c r="I962" t="s">
        <v>3395</v>
      </c>
      <c r="J962" t="s">
        <v>5701</v>
      </c>
      <c r="K962" t="s">
        <v>5</v>
      </c>
      <c r="L962" t="s">
        <v>5</v>
      </c>
      <c r="M962" t="s">
        <v>3626</v>
      </c>
      <c r="N962" t="s">
        <v>3601</v>
      </c>
      <c r="O962" t="s">
        <v>3667</v>
      </c>
      <c r="P962" t="s">
        <v>3272</v>
      </c>
      <c r="Q962">
        <v>3</v>
      </c>
      <c r="R962" t="s">
        <v>447</v>
      </c>
      <c r="S962">
        <v>225</v>
      </c>
      <c r="T962">
        <v>16</v>
      </c>
      <c r="V962">
        <v>10</v>
      </c>
      <c r="W9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63" spans="7:23" x14ac:dyDescent="0.25">
      <c r="G963">
        <v>1066</v>
      </c>
      <c r="H963" t="s">
        <v>1210</v>
      </c>
      <c r="I963" t="s">
        <v>3251</v>
      </c>
      <c r="J963" t="s">
        <v>5702</v>
      </c>
      <c r="K963" t="s">
        <v>5</v>
      </c>
      <c r="L963" t="s">
        <v>5</v>
      </c>
      <c r="M963" t="s">
        <v>5703</v>
      </c>
      <c r="N963" t="s">
        <v>3601</v>
      </c>
      <c r="O963" t="s">
        <v>5704</v>
      </c>
      <c r="P963" t="s">
        <v>3272</v>
      </c>
      <c r="Q963">
        <v>3</v>
      </c>
      <c r="R963" t="s">
        <v>447</v>
      </c>
      <c r="S963">
        <v>225</v>
      </c>
      <c r="T963">
        <v>16</v>
      </c>
      <c r="V963">
        <v>10</v>
      </c>
      <c r="W9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64" spans="7:23" x14ac:dyDescent="0.25">
      <c r="G964">
        <v>1067</v>
      </c>
      <c r="H964" t="s">
        <v>1616</v>
      </c>
      <c r="I964" t="s">
        <v>3395</v>
      </c>
      <c r="J964" t="s">
        <v>5705</v>
      </c>
      <c r="K964" t="s">
        <v>5</v>
      </c>
      <c r="L964" t="s">
        <v>5</v>
      </c>
      <c r="M964" t="s">
        <v>5706</v>
      </c>
      <c r="N964" t="s">
        <v>5501</v>
      </c>
      <c r="O964" t="s">
        <v>5</v>
      </c>
      <c r="P964" t="s">
        <v>5</v>
      </c>
      <c r="Q964">
        <v>3</v>
      </c>
      <c r="R964" t="s">
        <v>451</v>
      </c>
      <c r="S964">
        <v>227</v>
      </c>
      <c r="T964">
        <v>16</v>
      </c>
      <c r="V964">
        <v>3</v>
      </c>
      <c r="W9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65" spans="7:23" x14ac:dyDescent="0.25">
      <c r="G965">
        <v>1068</v>
      </c>
      <c r="H965" t="s">
        <v>1617</v>
      </c>
      <c r="I965" t="s">
        <v>3360</v>
      </c>
      <c r="J965" t="s">
        <v>5707</v>
      </c>
      <c r="K965" t="s">
        <v>5</v>
      </c>
      <c r="L965" t="s">
        <v>5</v>
      </c>
      <c r="M965" t="s">
        <v>5708</v>
      </c>
      <c r="N965" t="s">
        <v>5</v>
      </c>
      <c r="O965" t="s">
        <v>5</v>
      </c>
      <c r="P965" t="s">
        <v>5</v>
      </c>
      <c r="Q965">
        <v>3</v>
      </c>
      <c r="R965" t="s">
        <v>451</v>
      </c>
      <c r="S965">
        <v>227</v>
      </c>
      <c r="T965">
        <v>16</v>
      </c>
      <c r="V965">
        <v>3</v>
      </c>
      <c r="W9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66" spans="7:23" x14ac:dyDescent="0.25">
      <c r="G966">
        <v>1069</v>
      </c>
      <c r="H966" t="s">
        <v>3100</v>
      </c>
      <c r="I966" t="s">
        <v>3420</v>
      </c>
      <c r="J966" t="s">
        <v>5709</v>
      </c>
      <c r="K966" t="s">
        <v>5710</v>
      </c>
      <c r="L966" t="s">
        <v>5</v>
      </c>
      <c r="M966" t="s">
        <v>5711</v>
      </c>
      <c r="N966" t="s">
        <v>5501</v>
      </c>
      <c r="O966" t="s">
        <v>5</v>
      </c>
      <c r="P966" t="s">
        <v>5</v>
      </c>
      <c r="Q966">
        <v>3</v>
      </c>
      <c r="R966" t="s">
        <v>451</v>
      </c>
      <c r="S966">
        <v>227</v>
      </c>
      <c r="T966">
        <v>16</v>
      </c>
      <c r="V966">
        <v>3</v>
      </c>
      <c r="W9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67" spans="7:23" x14ac:dyDescent="0.25">
      <c r="G967">
        <v>1070</v>
      </c>
      <c r="H967" t="s">
        <v>1054</v>
      </c>
      <c r="I967" t="s">
        <v>3420</v>
      </c>
      <c r="J967" t="s">
        <v>5712</v>
      </c>
      <c r="K967" t="s">
        <v>5</v>
      </c>
      <c r="L967" t="s">
        <v>5</v>
      </c>
      <c r="M967" t="s">
        <v>3638</v>
      </c>
      <c r="N967" t="s">
        <v>3601</v>
      </c>
      <c r="O967" t="s">
        <v>5713</v>
      </c>
      <c r="P967" t="s">
        <v>3272</v>
      </c>
      <c r="Q967">
        <v>3</v>
      </c>
      <c r="R967" t="s">
        <v>459</v>
      </c>
      <c r="S967">
        <v>231</v>
      </c>
      <c r="T967">
        <v>16</v>
      </c>
      <c r="V967">
        <v>3</v>
      </c>
      <c r="W9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68" spans="7:23" x14ac:dyDescent="0.25">
      <c r="G968">
        <v>1071</v>
      </c>
      <c r="H968" t="s">
        <v>1134</v>
      </c>
      <c r="I968" t="s">
        <v>3395</v>
      </c>
      <c r="J968" t="s">
        <v>5712</v>
      </c>
      <c r="K968" t="s">
        <v>5</v>
      </c>
      <c r="L968" t="s">
        <v>5</v>
      </c>
      <c r="M968" t="s">
        <v>3638</v>
      </c>
      <c r="N968" t="s">
        <v>3601</v>
      </c>
      <c r="O968" t="s">
        <v>5713</v>
      </c>
      <c r="P968" t="s">
        <v>3272</v>
      </c>
      <c r="Q968">
        <v>3</v>
      </c>
      <c r="R968" t="s">
        <v>459</v>
      </c>
      <c r="S968">
        <v>231</v>
      </c>
      <c r="T968">
        <v>16</v>
      </c>
      <c r="V968">
        <v>3</v>
      </c>
      <c r="W9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69" spans="7:23" x14ac:dyDescent="0.25">
      <c r="G969">
        <v>1072</v>
      </c>
      <c r="H969" t="s">
        <v>2376</v>
      </c>
      <c r="I969" t="s">
        <v>3395</v>
      </c>
      <c r="J969" t="s">
        <v>5714</v>
      </c>
      <c r="K969" t="s">
        <v>5</v>
      </c>
      <c r="L969" t="s">
        <v>5</v>
      </c>
      <c r="M969" t="s">
        <v>3626</v>
      </c>
      <c r="N969" t="s">
        <v>3601</v>
      </c>
      <c r="O969" t="s">
        <v>5715</v>
      </c>
      <c r="P969" t="s">
        <v>3272</v>
      </c>
      <c r="Q969">
        <v>3</v>
      </c>
      <c r="R969" t="s">
        <v>465</v>
      </c>
      <c r="S969">
        <v>234</v>
      </c>
      <c r="T969">
        <v>16</v>
      </c>
      <c r="V969">
        <v>3</v>
      </c>
      <c r="W9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70" spans="7:23" x14ac:dyDescent="0.25">
      <c r="G970">
        <v>1073</v>
      </c>
      <c r="H970" t="s">
        <v>2377</v>
      </c>
      <c r="I970" t="s">
        <v>3420</v>
      </c>
      <c r="J970" t="s">
        <v>5716</v>
      </c>
      <c r="K970" t="s">
        <v>5</v>
      </c>
      <c r="L970" t="s">
        <v>5</v>
      </c>
      <c r="M970" t="s">
        <v>3626</v>
      </c>
      <c r="N970" t="s">
        <v>3601</v>
      </c>
      <c r="O970" t="s">
        <v>5715</v>
      </c>
      <c r="P970" t="s">
        <v>3272</v>
      </c>
      <c r="Q970">
        <v>3</v>
      </c>
      <c r="R970" t="s">
        <v>465</v>
      </c>
      <c r="S970">
        <v>234</v>
      </c>
      <c r="T970">
        <v>16</v>
      </c>
      <c r="V970">
        <v>3</v>
      </c>
      <c r="W9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71" spans="7:23" x14ac:dyDescent="0.25">
      <c r="G971">
        <v>1074</v>
      </c>
      <c r="H971" t="s">
        <v>472</v>
      </c>
      <c r="I971" t="s">
        <v>3420</v>
      </c>
      <c r="J971" t="s">
        <v>5717</v>
      </c>
      <c r="K971" t="s">
        <v>5</v>
      </c>
      <c r="L971" t="s">
        <v>5</v>
      </c>
      <c r="M971" t="s">
        <v>3626</v>
      </c>
      <c r="N971" t="s">
        <v>3601</v>
      </c>
      <c r="O971" t="s">
        <v>3667</v>
      </c>
      <c r="P971" t="s">
        <v>3272</v>
      </c>
      <c r="Q971">
        <v>3</v>
      </c>
      <c r="R971" t="s">
        <v>471</v>
      </c>
      <c r="S971">
        <v>237</v>
      </c>
      <c r="T971">
        <v>16</v>
      </c>
      <c r="V971">
        <v>3</v>
      </c>
      <c r="W9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72" spans="7:23" x14ac:dyDescent="0.25">
      <c r="G972">
        <v>1075</v>
      </c>
      <c r="H972" t="s">
        <v>1530</v>
      </c>
      <c r="I972" t="s">
        <v>3360</v>
      </c>
      <c r="J972" t="s">
        <v>5718</v>
      </c>
      <c r="K972" t="s">
        <v>5</v>
      </c>
      <c r="L972" t="s">
        <v>5</v>
      </c>
      <c r="M972" t="s">
        <v>5719</v>
      </c>
      <c r="N972" t="s">
        <v>3725</v>
      </c>
      <c r="O972" t="s">
        <v>5720</v>
      </c>
      <c r="P972" t="s">
        <v>3272</v>
      </c>
      <c r="Q972">
        <v>3</v>
      </c>
      <c r="R972" t="s">
        <v>475</v>
      </c>
      <c r="S972">
        <v>239</v>
      </c>
      <c r="T972">
        <v>16</v>
      </c>
      <c r="V972">
        <v>3</v>
      </c>
      <c r="W9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73" spans="7:23" x14ac:dyDescent="0.25">
      <c r="G973">
        <v>1076</v>
      </c>
      <c r="H973" t="s">
        <v>1531</v>
      </c>
      <c r="I973" t="s">
        <v>3420</v>
      </c>
      <c r="J973" t="s">
        <v>5721</v>
      </c>
      <c r="K973" t="s">
        <v>5</v>
      </c>
      <c r="L973" t="s">
        <v>5</v>
      </c>
      <c r="M973" t="s">
        <v>3704</v>
      </c>
      <c r="N973" t="s">
        <v>3744</v>
      </c>
      <c r="O973" t="s">
        <v>5722</v>
      </c>
      <c r="P973" t="s">
        <v>3272</v>
      </c>
      <c r="Q973">
        <v>3</v>
      </c>
      <c r="R973" t="s">
        <v>475</v>
      </c>
      <c r="S973">
        <v>239</v>
      </c>
      <c r="T973">
        <v>16</v>
      </c>
      <c r="V973">
        <v>3</v>
      </c>
      <c r="W9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74" spans="7:23" x14ac:dyDescent="0.25">
      <c r="G974">
        <v>1077</v>
      </c>
      <c r="H974" t="s">
        <v>1532</v>
      </c>
      <c r="I974" t="s">
        <v>3251</v>
      </c>
      <c r="J974" t="s">
        <v>5723</v>
      </c>
      <c r="K974" t="s">
        <v>5</v>
      </c>
      <c r="L974" t="s">
        <v>5</v>
      </c>
      <c r="M974" t="s">
        <v>5724</v>
      </c>
      <c r="N974" t="s">
        <v>5221</v>
      </c>
      <c r="O974" t="s">
        <v>5725</v>
      </c>
      <c r="P974" t="s">
        <v>3272</v>
      </c>
      <c r="Q974">
        <v>3</v>
      </c>
      <c r="R974" t="s">
        <v>475</v>
      </c>
      <c r="S974">
        <v>239</v>
      </c>
      <c r="T974">
        <v>16</v>
      </c>
      <c r="V974">
        <v>3</v>
      </c>
      <c r="W9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75" spans="7:23" x14ac:dyDescent="0.25">
      <c r="G975">
        <v>1078</v>
      </c>
      <c r="H975" t="s">
        <v>484</v>
      </c>
      <c r="I975" t="s">
        <v>3395</v>
      </c>
      <c r="J975" t="s">
        <v>5726</v>
      </c>
      <c r="K975" t="s">
        <v>5</v>
      </c>
      <c r="L975" t="s">
        <v>5</v>
      </c>
      <c r="M975" t="s">
        <v>4100</v>
      </c>
      <c r="N975" t="s">
        <v>3601</v>
      </c>
      <c r="O975" t="s">
        <v>4101</v>
      </c>
      <c r="P975" t="s">
        <v>3272</v>
      </c>
      <c r="Q975">
        <v>3</v>
      </c>
      <c r="R975" t="s">
        <v>483</v>
      </c>
      <c r="S975">
        <v>243</v>
      </c>
      <c r="T975">
        <v>16</v>
      </c>
      <c r="V975">
        <v>3</v>
      </c>
      <c r="W9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76" spans="7:23" x14ac:dyDescent="0.25">
      <c r="G976">
        <v>1079</v>
      </c>
      <c r="H976" t="s">
        <v>1925</v>
      </c>
      <c r="I976" t="s">
        <v>3263</v>
      </c>
      <c r="J976" t="s">
        <v>5727</v>
      </c>
      <c r="K976" t="s">
        <v>5728</v>
      </c>
      <c r="L976" t="s">
        <v>5</v>
      </c>
      <c r="M976" t="s">
        <v>5729</v>
      </c>
      <c r="N976" t="s">
        <v>4976</v>
      </c>
      <c r="O976" t="s">
        <v>5730</v>
      </c>
      <c r="P976" t="s">
        <v>3272</v>
      </c>
      <c r="Q976">
        <v>3</v>
      </c>
      <c r="R976" t="s">
        <v>491</v>
      </c>
      <c r="S976">
        <v>247</v>
      </c>
      <c r="T976">
        <v>16</v>
      </c>
      <c r="V976">
        <v>3</v>
      </c>
      <c r="W9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77" spans="7:23" x14ac:dyDescent="0.25">
      <c r="G977">
        <v>1080</v>
      </c>
      <c r="H977" t="s">
        <v>1926</v>
      </c>
      <c r="I977" t="s">
        <v>3294</v>
      </c>
      <c r="J977" t="s">
        <v>5731</v>
      </c>
      <c r="K977" t="s">
        <v>5</v>
      </c>
      <c r="L977" t="s">
        <v>5</v>
      </c>
      <c r="M977" t="s">
        <v>5081</v>
      </c>
      <c r="N977" t="s">
        <v>4980</v>
      </c>
      <c r="O977" t="s">
        <v>5082</v>
      </c>
      <c r="P977" t="s">
        <v>3272</v>
      </c>
      <c r="Q977">
        <v>3</v>
      </c>
      <c r="R977" t="s">
        <v>491</v>
      </c>
      <c r="S977">
        <v>247</v>
      </c>
      <c r="T977">
        <v>16</v>
      </c>
      <c r="V977">
        <v>3</v>
      </c>
      <c r="W9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78" spans="7:23" x14ac:dyDescent="0.25">
      <c r="G978">
        <v>1081</v>
      </c>
      <c r="H978" t="s">
        <v>498</v>
      </c>
      <c r="I978" t="s">
        <v>3395</v>
      </c>
      <c r="J978" t="s">
        <v>5732</v>
      </c>
      <c r="K978" t="s">
        <v>5</v>
      </c>
      <c r="L978" t="s">
        <v>5</v>
      </c>
      <c r="M978" t="s">
        <v>3672</v>
      </c>
      <c r="N978" t="s">
        <v>3601</v>
      </c>
      <c r="O978" t="s">
        <v>3866</v>
      </c>
      <c r="P978" t="s">
        <v>3272</v>
      </c>
      <c r="Q978">
        <v>3</v>
      </c>
      <c r="R978" t="s">
        <v>497</v>
      </c>
      <c r="S978">
        <v>250</v>
      </c>
      <c r="T978">
        <v>16</v>
      </c>
      <c r="V978">
        <v>3</v>
      </c>
      <c r="W9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79" spans="7:23" x14ac:dyDescent="0.25">
      <c r="G979">
        <v>1082</v>
      </c>
      <c r="H979" t="s">
        <v>1440</v>
      </c>
      <c r="I979" t="s">
        <v>3395</v>
      </c>
      <c r="J979" t="s">
        <v>5733</v>
      </c>
      <c r="K979" t="s">
        <v>5</v>
      </c>
      <c r="L979" t="s">
        <v>5</v>
      </c>
      <c r="M979" t="s">
        <v>5734</v>
      </c>
      <c r="N979" t="s">
        <v>3601</v>
      </c>
      <c r="O979" t="s">
        <v>5735</v>
      </c>
      <c r="P979" t="s">
        <v>3272</v>
      </c>
      <c r="Q979">
        <v>3</v>
      </c>
      <c r="R979" t="s">
        <v>508</v>
      </c>
      <c r="S979">
        <v>256</v>
      </c>
      <c r="T979">
        <v>16</v>
      </c>
      <c r="V979">
        <v>10</v>
      </c>
      <c r="W9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80" spans="7:23" x14ac:dyDescent="0.25">
      <c r="G980">
        <v>1083</v>
      </c>
      <c r="H980" t="s">
        <v>2375</v>
      </c>
      <c r="I980" t="s">
        <v>3395</v>
      </c>
      <c r="J980" t="s">
        <v>5736</v>
      </c>
      <c r="K980" t="s">
        <v>5</v>
      </c>
      <c r="L980" t="s">
        <v>5</v>
      </c>
      <c r="M980" t="s">
        <v>3626</v>
      </c>
      <c r="N980" t="s">
        <v>3601</v>
      </c>
      <c r="O980" t="s">
        <v>5737</v>
      </c>
      <c r="P980" t="s">
        <v>3272</v>
      </c>
      <c r="Q980">
        <v>3</v>
      </c>
      <c r="R980" t="s">
        <v>522</v>
      </c>
      <c r="S980">
        <v>263</v>
      </c>
      <c r="T980">
        <v>16</v>
      </c>
      <c r="V980">
        <v>3</v>
      </c>
      <c r="W9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81" spans="7:23" x14ac:dyDescent="0.25">
      <c r="G981">
        <v>1084</v>
      </c>
      <c r="H981" t="s">
        <v>2678</v>
      </c>
      <c r="I981" t="s">
        <v>3395</v>
      </c>
      <c r="J981" t="s">
        <v>5738</v>
      </c>
      <c r="K981" t="s">
        <v>5</v>
      </c>
      <c r="L981" t="s">
        <v>5</v>
      </c>
      <c r="M981" t="s">
        <v>5739</v>
      </c>
      <c r="N981" t="s">
        <v>3824</v>
      </c>
      <c r="O981" t="s">
        <v>5740</v>
      </c>
      <c r="P981" t="s">
        <v>3272</v>
      </c>
      <c r="Q981">
        <v>3</v>
      </c>
      <c r="R981" t="s">
        <v>524</v>
      </c>
      <c r="S981">
        <v>264</v>
      </c>
      <c r="T981">
        <v>16</v>
      </c>
      <c r="V981">
        <v>3</v>
      </c>
      <c r="W9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82" spans="7:23" x14ac:dyDescent="0.25">
      <c r="G982">
        <v>1085</v>
      </c>
      <c r="H982" t="s">
        <v>2781</v>
      </c>
      <c r="I982" t="s">
        <v>3420</v>
      </c>
      <c r="J982" t="s">
        <v>5741</v>
      </c>
      <c r="K982" t="s">
        <v>5</v>
      </c>
      <c r="L982" t="s">
        <v>5</v>
      </c>
      <c r="M982" t="s">
        <v>5742</v>
      </c>
      <c r="N982" t="s">
        <v>3601</v>
      </c>
      <c r="O982" t="s">
        <v>5743</v>
      </c>
      <c r="P982" t="s">
        <v>3272</v>
      </c>
      <c r="Q982">
        <v>3</v>
      </c>
      <c r="R982" t="s">
        <v>524</v>
      </c>
      <c r="S982">
        <v>264</v>
      </c>
      <c r="T982">
        <v>16</v>
      </c>
      <c r="V982">
        <v>3</v>
      </c>
      <c r="W9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83" spans="7:23" x14ac:dyDescent="0.25">
      <c r="G983">
        <v>1086</v>
      </c>
      <c r="H983" t="s">
        <v>527</v>
      </c>
      <c r="I983" t="s">
        <v>3395</v>
      </c>
      <c r="J983" t="s">
        <v>5744</v>
      </c>
      <c r="K983" t="s">
        <v>5</v>
      </c>
      <c r="L983" t="s">
        <v>5</v>
      </c>
      <c r="M983" t="s">
        <v>5745</v>
      </c>
      <c r="N983" t="s">
        <v>3601</v>
      </c>
      <c r="O983" t="s">
        <v>5746</v>
      </c>
      <c r="P983" t="s">
        <v>3272</v>
      </c>
      <c r="Q983">
        <v>3</v>
      </c>
      <c r="R983" t="s">
        <v>526</v>
      </c>
      <c r="S983">
        <v>265</v>
      </c>
      <c r="T983">
        <v>16</v>
      </c>
      <c r="V983">
        <v>3</v>
      </c>
      <c r="W9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84" spans="7:23" x14ac:dyDescent="0.25">
      <c r="G984">
        <v>1087</v>
      </c>
      <c r="H984" t="s">
        <v>529</v>
      </c>
      <c r="I984" t="s">
        <v>3395</v>
      </c>
      <c r="J984" t="s">
        <v>5747</v>
      </c>
      <c r="K984" t="s">
        <v>5748</v>
      </c>
      <c r="L984" t="s">
        <v>5</v>
      </c>
      <c r="M984" t="s">
        <v>3604</v>
      </c>
      <c r="N984" t="s">
        <v>3705</v>
      </c>
      <c r="O984" t="s">
        <v>4672</v>
      </c>
      <c r="P984" t="s">
        <v>3272</v>
      </c>
      <c r="Q984">
        <v>3</v>
      </c>
      <c r="R984" t="s">
        <v>528</v>
      </c>
      <c r="S984">
        <v>266</v>
      </c>
      <c r="T984">
        <v>16</v>
      </c>
      <c r="V984">
        <v>3</v>
      </c>
      <c r="W9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85" spans="7:23" x14ac:dyDescent="0.25">
      <c r="G985">
        <v>1088</v>
      </c>
      <c r="H985" t="s">
        <v>3152</v>
      </c>
      <c r="I985" t="s">
        <v>3360</v>
      </c>
      <c r="J985" t="s">
        <v>5749</v>
      </c>
      <c r="K985" t="s">
        <v>5</v>
      </c>
      <c r="L985" t="s">
        <v>5</v>
      </c>
      <c r="M985" t="s">
        <v>3827</v>
      </c>
      <c r="N985" t="s">
        <v>3804</v>
      </c>
      <c r="O985" t="s">
        <v>5750</v>
      </c>
      <c r="P985" t="s">
        <v>3272</v>
      </c>
      <c r="Q985">
        <v>3</v>
      </c>
      <c r="R985" t="s">
        <v>530</v>
      </c>
      <c r="S985">
        <v>267</v>
      </c>
      <c r="T985">
        <v>16</v>
      </c>
      <c r="V985">
        <v>3</v>
      </c>
      <c r="W9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86" spans="7:23" x14ac:dyDescent="0.25">
      <c r="G986">
        <v>1089</v>
      </c>
      <c r="H986" t="s">
        <v>3153</v>
      </c>
      <c r="I986" t="s">
        <v>3420</v>
      </c>
      <c r="J986" t="s">
        <v>5751</v>
      </c>
      <c r="K986" t="s">
        <v>5</v>
      </c>
      <c r="L986" t="s">
        <v>5</v>
      </c>
      <c r="M986" t="s">
        <v>5752</v>
      </c>
      <c r="N986" t="s">
        <v>3804</v>
      </c>
      <c r="O986" t="s">
        <v>5753</v>
      </c>
      <c r="P986" t="s">
        <v>3272</v>
      </c>
      <c r="Q986">
        <v>3</v>
      </c>
      <c r="R986" t="s">
        <v>530</v>
      </c>
      <c r="S986">
        <v>267</v>
      </c>
      <c r="T986">
        <v>16</v>
      </c>
      <c r="V986">
        <v>3</v>
      </c>
      <c r="W9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87" spans="7:23" x14ac:dyDescent="0.25">
      <c r="G987">
        <v>1090</v>
      </c>
      <c r="H987" t="s">
        <v>1409</v>
      </c>
      <c r="I987" t="s">
        <v>3360</v>
      </c>
      <c r="J987" t="s">
        <v>5754</v>
      </c>
      <c r="K987" t="s">
        <v>5</v>
      </c>
      <c r="L987" t="s">
        <v>5</v>
      </c>
      <c r="M987" t="s">
        <v>5755</v>
      </c>
      <c r="N987" t="s">
        <v>4980</v>
      </c>
      <c r="O987" t="s">
        <v>5756</v>
      </c>
      <c r="P987" t="s">
        <v>3272</v>
      </c>
      <c r="Q987">
        <v>3</v>
      </c>
      <c r="R987" t="s">
        <v>534</v>
      </c>
      <c r="S987">
        <v>269</v>
      </c>
      <c r="T987">
        <v>16</v>
      </c>
      <c r="V987">
        <v>3</v>
      </c>
      <c r="W9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88" spans="7:23" x14ac:dyDescent="0.25">
      <c r="G988">
        <v>1091</v>
      </c>
      <c r="H988" t="s">
        <v>1410</v>
      </c>
      <c r="I988" t="s">
        <v>3251</v>
      </c>
      <c r="J988" t="s">
        <v>5757</v>
      </c>
      <c r="K988" t="s">
        <v>5</v>
      </c>
      <c r="L988" t="s">
        <v>5</v>
      </c>
      <c r="M988" t="s">
        <v>3391</v>
      </c>
      <c r="N988" t="s">
        <v>3270</v>
      </c>
      <c r="O988" t="s">
        <v>5758</v>
      </c>
      <c r="P988" t="s">
        <v>3272</v>
      </c>
      <c r="Q988">
        <v>3</v>
      </c>
      <c r="R988" t="s">
        <v>534</v>
      </c>
      <c r="S988">
        <v>269</v>
      </c>
      <c r="T988">
        <v>16</v>
      </c>
      <c r="V988">
        <v>3</v>
      </c>
      <c r="W9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89" spans="7:23" x14ac:dyDescent="0.25">
      <c r="G989">
        <v>1092</v>
      </c>
      <c r="H989" t="s">
        <v>537</v>
      </c>
      <c r="I989" t="s">
        <v>3395</v>
      </c>
      <c r="J989" t="s">
        <v>5759</v>
      </c>
      <c r="K989" t="s">
        <v>5</v>
      </c>
      <c r="L989" t="s">
        <v>5</v>
      </c>
      <c r="M989" t="s">
        <v>5193</v>
      </c>
      <c r="N989" t="s">
        <v>3646</v>
      </c>
      <c r="O989" t="s">
        <v>5760</v>
      </c>
      <c r="P989" t="s">
        <v>3272</v>
      </c>
      <c r="Q989">
        <v>3</v>
      </c>
      <c r="R989" t="s">
        <v>536</v>
      </c>
      <c r="S989">
        <v>270</v>
      </c>
      <c r="T989">
        <v>16</v>
      </c>
      <c r="V989">
        <v>3</v>
      </c>
      <c r="W9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90" spans="7:23" x14ac:dyDescent="0.25">
      <c r="G990">
        <v>1093</v>
      </c>
      <c r="H990" t="s">
        <v>539</v>
      </c>
      <c r="I990" t="s">
        <v>3395</v>
      </c>
      <c r="J990" t="s">
        <v>5761</v>
      </c>
      <c r="K990" t="s">
        <v>5</v>
      </c>
      <c r="L990" t="s">
        <v>5</v>
      </c>
      <c r="M990" t="s">
        <v>5762</v>
      </c>
      <c r="N990" t="s">
        <v>4976</v>
      </c>
      <c r="O990" t="s">
        <v>5763</v>
      </c>
      <c r="P990" t="s">
        <v>3272</v>
      </c>
      <c r="Q990">
        <v>3</v>
      </c>
      <c r="R990" t="s">
        <v>538</v>
      </c>
      <c r="S990">
        <v>271</v>
      </c>
      <c r="T990">
        <v>16</v>
      </c>
      <c r="V990">
        <v>3</v>
      </c>
      <c r="W9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91" spans="7:23" x14ac:dyDescent="0.25">
      <c r="G991">
        <v>1094</v>
      </c>
      <c r="H991" t="s">
        <v>2350</v>
      </c>
      <c r="I991" t="s">
        <v>3395</v>
      </c>
      <c r="J991" t="s">
        <v>5764</v>
      </c>
      <c r="K991" t="s">
        <v>5765</v>
      </c>
      <c r="L991" t="s">
        <v>5</v>
      </c>
      <c r="M991" t="s">
        <v>3604</v>
      </c>
      <c r="N991" t="s">
        <v>5693</v>
      </c>
      <c r="O991" t="s">
        <v>5766</v>
      </c>
      <c r="P991" t="s">
        <v>3272</v>
      </c>
      <c r="Q991">
        <v>3</v>
      </c>
      <c r="R991" t="s">
        <v>540</v>
      </c>
      <c r="S991">
        <v>272</v>
      </c>
      <c r="T991">
        <v>16</v>
      </c>
      <c r="V991">
        <v>3</v>
      </c>
      <c r="W9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92" spans="7:23" x14ac:dyDescent="0.25">
      <c r="G992">
        <v>1095</v>
      </c>
      <c r="H992" t="s">
        <v>2784</v>
      </c>
      <c r="I992" t="s">
        <v>3420</v>
      </c>
      <c r="J992" t="s">
        <v>5767</v>
      </c>
      <c r="K992" t="s">
        <v>5</v>
      </c>
      <c r="L992" t="s">
        <v>5</v>
      </c>
      <c r="M992" t="s">
        <v>4273</v>
      </c>
      <c r="N992" t="s">
        <v>3705</v>
      </c>
      <c r="O992" t="s">
        <v>5768</v>
      </c>
      <c r="P992" t="s">
        <v>3272</v>
      </c>
      <c r="Q992">
        <v>3</v>
      </c>
      <c r="R992" t="s">
        <v>540</v>
      </c>
      <c r="S992">
        <v>272</v>
      </c>
      <c r="T992">
        <v>16</v>
      </c>
      <c r="V992">
        <v>3</v>
      </c>
      <c r="W9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93" spans="7:23" x14ac:dyDescent="0.25">
      <c r="G993">
        <v>1096</v>
      </c>
      <c r="H993" t="s">
        <v>1136</v>
      </c>
      <c r="I993" t="s">
        <v>3420</v>
      </c>
      <c r="J993" t="s">
        <v>5769</v>
      </c>
      <c r="K993" t="s">
        <v>5</v>
      </c>
      <c r="L993" t="s">
        <v>5</v>
      </c>
      <c r="M993" t="s">
        <v>3859</v>
      </c>
      <c r="N993" t="s">
        <v>3601</v>
      </c>
      <c r="O993" t="s">
        <v>5770</v>
      </c>
      <c r="P993" t="s">
        <v>3272</v>
      </c>
      <c r="Q993">
        <v>3</v>
      </c>
      <c r="R993" t="s">
        <v>544</v>
      </c>
      <c r="S993">
        <v>274</v>
      </c>
      <c r="T993">
        <v>16</v>
      </c>
      <c r="V993">
        <v>3</v>
      </c>
      <c r="W9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94" spans="7:23" x14ac:dyDescent="0.25">
      <c r="G994">
        <v>1097</v>
      </c>
      <c r="H994" t="s">
        <v>545</v>
      </c>
      <c r="I994" t="s">
        <v>3395</v>
      </c>
      <c r="J994" t="s">
        <v>5771</v>
      </c>
      <c r="K994" t="s">
        <v>5</v>
      </c>
      <c r="L994" t="s">
        <v>5</v>
      </c>
      <c r="M994" t="s">
        <v>3859</v>
      </c>
      <c r="N994" t="s">
        <v>3601</v>
      </c>
      <c r="O994" t="s">
        <v>5770</v>
      </c>
      <c r="P994" t="s">
        <v>3272</v>
      </c>
      <c r="Q994">
        <v>3</v>
      </c>
      <c r="R994" t="s">
        <v>544</v>
      </c>
      <c r="S994">
        <v>274</v>
      </c>
      <c r="T994">
        <v>16</v>
      </c>
      <c r="V994">
        <v>3</v>
      </c>
      <c r="W9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95" spans="7:23" x14ac:dyDescent="0.25">
      <c r="G995">
        <v>1098</v>
      </c>
      <c r="H995" t="s">
        <v>1480</v>
      </c>
      <c r="I995" t="s">
        <v>3251</v>
      </c>
      <c r="J995" t="s">
        <v>5772</v>
      </c>
      <c r="K995" t="s">
        <v>5</v>
      </c>
      <c r="L995" t="s">
        <v>5</v>
      </c>
      <c r="M995" t="s">
        <v>5773</v>
      </c>
      <c r="N995" t="s">
        <v>3705</v>
      </c>
      <c r="O995" t="s">
        <v>5774</v>
      </c>
      <c r="P995" t="s">
        <v>3272</v>
      </c>
      <c r="Q995">
        <v>3</v>
      </c>
      <c r="R995" t="s">
        <v>546</v>
      </c>
      <c r="S995">
        <v>275</v>
      </c>
      <c r="T995">
        <v>16</v>
      </c>
      <c r="V995">
        <v>3</v>
      </c>
      <c r="W9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96" spans="7:23" x14ac:dyDescent="0.25">
      <c r="G996">
        <v>1099</v>
      </c>
      <c r="H996" t="s">
        <v>1482</v>
      </c>
      <c r="I996" t="s">
        <v>3433</v>
      </c>
      <c r="J996" t="s">
        <v>5775</v>
      </c>
      <c r="K996" t="s">
        <v>5776</v>
      </c>
      <c r="L996" t="s">
        <v>5</v>
      </c>
      <c r="M996" t="s">
        <v>5777</v>
      </c>
      <c r="N996" t="s">
        <v>4345</v>
      </c>
      <c r="O996" t="s">
        <v>5778</v>
      </c>
      <c r="P996" t="s">
        <v>3272</v>
      </c>
      <c r="Q996">
        <v>3</v>
      </c>
      <c r="R996" t="s">
        <v>546</v>
      </c>
      <c r="S996">
        <v>275</v>
      </c>
      <c r="T996">
        <v>16</v>
      </c>
      <c r="V996">
        <v>3</v>
      </c>
      <c r="W9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97" spans="7:23" x14ac:dyDescent="0.25">
      <c r="G997">
        <v>1100</v>
      </c>
      <c r="H997" t="s">
        <v>1485</v>
      </c>
      <c r="I997" t="s">
        <v>3350</v>
      </c>
      <c r="J997" t="s">
        <v>5779</v>
      </c>
      <c r="K997" t="s">
        <v>5780</v>
      </c>
      <c r="L997" t="s">
        <v>5</v>
      </c>
      <c r="M997" t="s">
        <v>4683</v>
      </c>
      <c r="N997" t="s">
        <v>3725</v>
      </c>
      <c r="O997" t="s">
        <v>4684</v>
      </c>
      <c r="P997" t="s">
        <v>3272</v>
      </c>
      <c r="Q997">
        <v>3</v>
      </c>
      <c r="R997" t="s">
        <v>546</v>
      </c>
      <c r="S997">
        <v>275</v>
      </c>
      <c r="T997">
        <v>16</v>
      </c>
      <c r="V997">
        <v>3</v>
      </c>
      <c r="W9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98" spans="7:23" x14ac:dyDescent="0.25">
      <c r="G998">
        <v>1101</v>
      </c>
      <c r="H998" t="s">
        <v>1486</v>
      </c>
      <c r="I998" t="s">
        <v>3420</v>
      </c>
      <c r="J998" t="s">
        <v>5781</v>
      </c>
      <c r="K998" t="s">
        <v>5</v>
      </c>
      <c r="L998" t="s">
        <v>5</v>
      </c>
      <c r="M998" t="s">
        <v>5782</v>
      </c>
      <c r="N998" t="s">
        <v>3804</v>
      </c>
      <c r="O998" t="s">
        <v>5783</v>
      </c>
      <c r="P998" t="s">
        <v>3272</v>
      </c>
      <c r="Q998">
        <v>3</v>
      </c>
      <c r="R998" t="s">
        <v>546</v>
      </c>
      <c r="S998">
        <v>275</v>
      </c>
      <c r="T998">
        <v>16</v>
      </c>
      <c r="V998">
        <v>3</v>
      </c>
      <c r="W9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999" spans="7:23" x14ac:dyDescent="0.25">
      <c r="G999">
        <v>1102</v>
      </c>
      <c r="H999" t="s">
        <v>1487</v>
      </c>
      <c r="I999" t="s">
        <v>3395</v>
      </c>
      <c r="J999" t="s">
        <v>5784</v>
      </c>
      <c r="K999" t="s">
        <v>5</v>
      </c>
      <c r="L999" t="s">
        <v>5</v>
      </c>
      <c r="M999" t="s">
        <v>3626</v>
      </c>
      <c r="N999" t="s">
        <v>3601</v>
      </c>
      <c r="O999" t="s">
        <v>5594</v>
      </c>
      <c r="P999" t="s">
        <v>3272</v>
      </c>
      <c r="Q999">
        <v>3</v>
      </c>
      <c r="R999" t="s">
        <v>546</v>
      </c>
      <c r="S999">
        <v>275</v>
      </c>
      <c r="T999">
        <v>16</v>
      </c>
      <c r="V999">
        <v>3</v>
      </c>
      <c r="W9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00" spans="7:23" x14ac:dyDescent="0.25">
      <c r="G1000">
        <v>1103</v>
      </c>
      <c r="H1000" t="s">
        <v>1488</v>
      </c>
      <c r="I1000" t="s">
        <v>3343</v>
      </c>
      <c r="J1000" t="s">
        <v>5785</v>
      </c>
      <c r="K1000" t="s">
        <v>5</v>
      </c>
      <c r="L1000" t="s">
        <v>5</v>
      </c>
      <c r="M1000" t="s">
        <v>5786</v>
      </c>
      <c r="N1000" t="s">
        <v>5367</v>
      </c>
      <c r="O1000" t="s">
        <v>5787</v>
      </c>
      <c r="P1000" t="s">
        <v>3272</v>
      </c>
      <c r="Q1000">
        <v>3</v>
      </c>
      <c r="R1000" t="s">
        <v>546</v>
      </c>
      <c r="S1000">
        <v>275</v>
      </c>
      <c r="T1000">
        <v>16</v>
      </c>
      <c r="V1000">
        <v>3</v>
      </c>
      <c r="W10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01" spans="7:23" x14ac:dyDescent="0.25">
      <c r="G1001">
        <v>1104</v>
      </c>
      <c r="H1001" t="s">
        <v>557</v>
      </c>
      <c r="I1001" t="s">
        <v>3420</v>
      </c>
      <c r="J1001" t="s">
        <v>5788</v>
      </c>
      <c r="K1001" t="s">
        <v>5</v>
      </c>
      <c r="L1001" t="s">
        <v>5</v>
      </c>
      <c r="M1001" t="s">
        <v>5789</v>
      </c>
      <c r="N1001" t="s">
        <v>5</v>
      </c>
      <c r="O1001" t="s">
        <v>5790</v>
      </c>
      <c r="P1001" t="s">
        <v>4872</v>
      </c>
      <c r="Q1001">
        <v>3</v>
      </c>
      <c r="R1001" t="s">
        <v>556</v>
      </c>
      <c r="S1001">
        <v>280</v>
      </c>
      <c r="T1001">
        <v>16</v>
      </c>
      <c r="V1001">
        <v>4</v>
      </c>
      <c r="W10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02" spans="7:23" x14ac:dyDescent="0.25">
      <c r="G1002">
        <v>1105</v>
      </c>
      <c r="H1002" t="s">
        <v>561</v>
      </c>
      <c r="I1002" t="s">
        <v>3420</v>
      </c>
      <c r="J1002" t="s">
        <v>5791</v>
      </c>
      <c r="K1002" t="s">
        <v>5</v>
      </c>
      <c r="L1002" t="s">
        <v>5</v>
      </c>
      <c r="M1002" t="s">
        <v>5579</v>
      </c>
      <c r="N1002" t="s">
        <v>3601</v>
      </c>
      <c r="O1002" t="s">
        <v>5580</v>
      </c>
      <c r="P1002" t="s">
        <v>3272</v>
      </c>
      <c r="Q1002">
        <v>3</v>
      </c>
      <c r="R1002" t="s">
        <v>560</v>
      </c>
      <c r="S1002">
        <v>282</v>
      </c>
      <c r="T1002">
        <v>16</v>
      </c>
      <c r="V1002">
        <v>10</v>
      </c>
      <c r="W10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03" spans="7:23" x14ac:dyDescent="0.25">
      <c r="G1003">
        <v>1106</v>
      </c>
      <c r="H1003" t="s">
        <v>581</v>
      </c>
      <c r="I1003" t="s">
        <v>3420</v>
      </c>
      <c r="J1003" t="s">
        <v>5792</v>
      </c>
      <c r="K1003" t="s">
        <v>5</v>
      </c>
      <c r="L1003" t="s">
        <v>5</v>
      </c>
      <c r="M1003" t="s">
        <v>3616</v>
      </c>
      <c r="N1003" t="s">
        <v>3601</v>
      </c>
      <c r="O1003" t="s">
        <v>4092</v>
      </c>
      <c r="P1003" t="s">
        <v>3272</v>
      </c>
      <c r="Q1003">
        <v>3</v>
      </c>
      <c r="R1003" t="s">
        <v>580</v>
      </c>
      <c r="S1003">
        <v>292</v>
      </c>
      <c r="T1003">
        <v>16</v>
      </c>
      <c r="V1003">
        <v>3</v>
      </c>
      <c r="W10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04" spans="7:23" x14ac:dyDescent="0.25">
      <c r="G1004">
        <v>1107</v>
      </c>
      <c r="H1004" t="s">
        <v>591</v>
      </c>
      <c r="I1004" t="s">
        <v>3395</v>
      </c>
      <c r="J1004" t="s">
        <v>5793</v>
      </c>
      <c r="K1004" t="s">
        <v>5</v>
      </c>
      <c r="L1004" t="s">
        <v>5</v>
      </c>
      <c r="M1004" t="s">
        <v>5574</v>
      </c>
      <c r="N1004" t="s">
        <v>3601</v>
      </c>
      <c r="O1004" t="s">
        <v>5794</v>
      </c>
      <c r="P1004" t="s">
        <v>3272</v>
      </c>
      <c r="Q1004">
        <v>3</v>
      </c>
      <c r="R1004" t="s">
        <v>590</v>
      </c>
      <c r="S1004">
        <v>297</v>
      </c>
      <c r="T1004">
        <v>16</v>
      </c>
      <c r="V1004">
        <v>3</v>
      </c>
      <c r="W10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05" spans="7:23" x14ac:dyDescent="0.25">
      <c r="G1005">
        <v>1108</v>
      </c>
      <c r="H1005" t="s">
        <v>595</v>
      </c>
      <c r="I1005" t="s">
        <v>3395</v>
      </c>
      <c r="J1005" t="s">
        <v>5795</v>
      </c>
      <c r="K1005" t="s">
        <v>5</v>
      </c>
      <c r="L1005" t="s">
        <v>5</v>
      </c>
      <c r="M1005" t="s">
        <v>5796</v>
      </c>
      <c r="N1005" t="s">
        <v>3824</v>
      </c>
      <c r="O1005" t="s">
        <v>5797</v>
      </c>
      <c r="P1005" t="s">
        <v>3272</v>
      </c>
      <c r="Q1005">
        <v>3</v>
      </c>
      <c r="R1005" t="s">
        <v>594</v>
      </c>
      <c r="S1005">
        <v>299</v>
      </c>
      <c r="T1005">
        <v>16</v>
      </c>
      <c r="V1005">
        <v>3</v>
      </c>
      <c r="W10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06" spans="7:23" x14ac:dyDescent="0.25">
      <c r="G1006">
        <v>1109</v>
      </c>
      <c r="H1006" t="s">
        <v>1556</v>
      </c>
      <c r="I1006" t="s">
        <v>3251</v>
      </c>
      <c r="J1006" t="s">
        <v>5798</v>
      </c>
      <c r="K1006" t="s">
        <v>5799</v>
      </c>
      <c r="L1006" t="s">
        <v>5</v>
      </c>
      <c r="M1006" t="s">
        <v>5800</v>
      </c>
      <c r="N1006" t="s">
        <v>5</v>
      </c>
      <c r="O1006" t="s">
        <v>5</v>
      </c>
      <c r="P1006" t="s">
        <v>5</v>
      </c>
      <c r="Q1006">
        <v>3</v>
      </c>
      <c r="R1006" t="s">
        <v>596</v>
      </c>
      <c r="S1006">
        <v>300</v>
      </c>
      <c r="T1006">
        <v>16</v>
      </c>
      <c r="V1006">
        <v>3</v>
      </c>
      <c r="W10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07" spans="7:23" x14ac:dyDescent="0.25">
      <c r="G1007">
        <v>1110</v>
      </c>
      <c r="H1007" t="s">
        <v>1557</v>
      </c>
      <c r="I1007" t="s">
        <v>3360</v>
      </c>
      <c r="J1007" t="s">
        <v>5801</v>
      </c>
      <c r="K1007" t="s">
        <v>5802</v>
      </c>
      <c r="L1007" t="s">
        <v>5803</v>
      </c>
      <c r="M1007" t="s">
        <v>2717</v>
      </c>
      <c r="N1007" t="s">
        <v>5</v>
      </c>
      <c r="O1007" t="s">
        <v>5</v>
      </c>
      <c r="P1007" t="s">
        <v>5130</v>
      </c>
      <c r="Q1007">
        <v>3</v>
      </c>
      <c r="R1007" t="s">
        <v>596</v>
      </c>
      <c r="S1007">
        <v>300</v>
      </c>
      <c r="T1007">
        <v>16</v>
      </c>
      <c r="V1007">
        <v>3</v>
      </c>
      <c r="W10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08" spans="7:23" x14ac:dyDescent="0.25">
      <c r="G1008">
        <v>1111</v>
      </c>
      <c r="H1008" t="s">
        <v>1558</v>
      </c>
      <c r="I1008" t="s">
        <v>3433</v>
      </c>
      <c r="J1008" t="s">
        <v>5804</v>
      </c>
      <c r="K1008" t="s">
        <v>5805</v>
      </c>
      <c r="L1008" t="s">
        <v>5</v>
      </c>
      <c r="M1008" t="s">
        <v>5</v>
      </c>
      <c r="N1008" t="s">
        <v>5</v>
      </c>
      <c r="O1008" t="s">
        <v>5</v>
      </c>
      <c r="P1008" t="s">
        <v>4872</v>
      </c>
      <c r="Q1008">
        <v>3</v>
      </c>
      <c r="R1008" t="s">
        <v>596</v>
      </c>
      <c r="S1008">
        <v>300</v>
      </c>
      <c r="T1008">
        <v>16</v>
      </c>
      <c r="V1008">
        <v>3</v>
      </c>
      <c r="W10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09" spans="7:23" x14ac:dyDescent="0.25">
      <c r="G1009">
        <v>1112</v>
      </c>
      <c r="H1009" t="s">
        <v>1559</v>
      </c>
      <c r="I1009" t="s">
        <v>3420</v>
      </c>
      <c r="J1009" t="s">
        <v>5806</v>
      </c>
      <c r="K1009" t="s">
        <v>5807</v>
      </c>
      <c r="L1009" t="s">
        <v>5808</v>
      </c>
      <c r="M1009" t="s">
        <v>5</v>
      </c>
      <c r="N1009" t="s">
        <v>5809</v>
      </c>
      <c r="O1009" t="s">
        <v>5</v>
      </c>
      <c r="P1009" t="s">
        <v>5025</v>
      </c>
      <c r="Q1009">
        <v>3</v>
      </c>
      <c r="R1009" t="s">
        <v>596</v>
      </c>
      <c r="S1009">
        <v>300</v>
      </c>
      <c r="T1009">
        <v>16</v>
      </c>
      <c r="V1009">
        <v>3</v>
      </c>
      <c r="W10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10" spans="7:23" x14ac:dyDescent="0.25">
      <c r="G1010">
        <v>1113</v>
      </c>
      <c r="H1010" t="s">
        <v>1560</v>
      </c>
      <c r="I1010" t="s">
        <v>3343</v>
      </c>
      <c r="J1010" t="s">
        <v>5810</v>
      </c>
      <c r="K1010" t="s">
        <v>5811</v>
      </c>
      <c r="L1010" t="s">
        <v>5</v>
      </c>
      <c r="M1010" t="s">
        <v>5</v>
      </c>
      <c r="N1010" t="s">
        <v>5</v>
      </c>
      <c r="O1010" t="s">
        <v>5</v>
      </c>
      <c r="P1010" t="s">
        <v>4872</v>
      </c>
      <c r="Q1010">
        <v>3</v>
      </c>
      <c r="R1010" t="s">
        <v>596</v>
      </c>
      <c r="S1010">
        <v>300</v>
      </c>
      <c r="T1010">
        <v>16</v>
      </c>
      <c r="V1010">
        <v>3</v>
      </c>
      <c r="W10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11" spans="7:23" x14ac:dyDescent="0.25">
      <c r="G1011">
        <v>1114</v>
      </c>
      <c r="H1011" t="s">
        <v>1561</v>
      </c>
      <c r="I1011" t="s">
        <v>3350</v>
      </c>
      <c r="J1011" t="s">
        <v>5812</v>
      </c>
      <c r="K1011" t="s">
        <v>5813</v>
      </c>
      <c r="L1011" t="s">
        <v>5</v>
      </c>
      <c r="M1011" t="s">
        <v>5</v>
      </c>
      <c r="N1011" t="s">
        <v>5</v>
      </c>
      <c r="O1011" t="s">
        <v>5</v>
      </c>
      <c r="P1011" t="s">
        <v>4872</v>
      </c>
      <c r="Q1011">
        <v>3</v>
      </c>
      <c r="R1011" t="s">
        <v>596</v>
      </c>
      <c r="S1011">
        <v>300</v>
      </c>
      <c r="T1011">
        <v>16</v>
      </c>
      <c r="V1011">
        <v>3</v>
      </c>
      <c r="W10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12" spans="7:23" x14ac:dyDescent="0.25">
      <c r="G1012">
        <v>1115</v>
      </c>
      <c r="H1012" t="s">
        <v>2763</v>
      </c>
      <c r="I1012" t="s">
        <v>3395</v>
      </c>
      <c r="J1012" t="s">
        <v>5814</v>
      </c>
      <c r="K1012" t="s">
        <v>5</v>
      </c>
      <c r="L1012" t="s">
        <v>5</v>
      </c>
      <c r="M1012" t="s">
        <v>5815</v>
      </c>
      <c r="N1012" t="s">
        <v>4358</v>
      </c>
      <c r="O1012" t="s">
        <v>5816</v>
      </c>
      <c r="P1012" t="s">
        <v>3272</v>
      </c>
      <c r="Q1012">
        <v>3</v>
      </c>
      <c r="R1012" t="s">
        <v>598</v>
      </c>
      <c r="S1012">
        <v>301</v>
      </c>
      <c r="T1012">
        <v>16</v>
      </c>
      <c r="V1012">
        <v>3</v>
      </c>
      <c r="W10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13" spans="7:23" x14ac:dyDescent="0.25">
      <c r="G1013">
        <v>1116</v>
      </c>
      <c r="H1013" t="s">
        <v>2115</v>
      </c>
      <c r="I1013" t="s">
        <v>3263</v>
      </c>
      <c r="J1013" t="s">
        <v>5817</v>
      </c>
      <c r="K1013" t="s">
        <v>5818</v>
      </c>
      <c r="L1013" t="s">
        <v>5</v>
      </c>
      <c r="M1013" t="s">
        <v>5819</v>
      </c>
      <c r="N1013" t="s">
        <v>5</v>
      </c>
      <c r="O1013" t="s">
        <v>5</v>
      </c>
      <c r="P1013" t="s">
        <v>4894</v>
      </c>
      <c r="Q1013">
        <v>3</v>
      </c>
      <c r="R1013" t="s">
        <v>610</v>
      </c>
      <c r="S1013">
        <v>307</v>
      </c>
      <c r="T1013">
        <v>16</v>
      </c>
      <c r="V1013">
        <v>3</v>
      </c>
      <c r="W10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14" spans="7:23" x14ac:dyDescent="0.25">
      <c r="G1014">
        <v>1117</v>
      </c>
      <c r="H1014" t="s">
        <v>2116</v>
      </c>
      <c r="I1014" t="s">
        <v>3343</v>
      </c>
      <c r="J1014" t="s">
        <v>5820</v>
      </c>
      <c r="K1014" t="s">
        <v>5</v>
      </c>
      <c r="L1014" t="s">
        <v>5</v>
      </c>
      <c r="M1014" t="s">
        <v>5821</v>
      </c>
      <c r="N1014" t="s">
        <v>4870</v>
      </c>
      <c r="O1014" t="s">
        <v>5822</v>
      </c>
      <c r="P1014" t="s">
        <v>4894</v>
      </c>
      <c r="Q1014">
        <v>3</v>
      </c>
      <c r="R1014" t="s">
        <v>610</v>
      </c>
      <c r="S1014">
        <v>307</v>
      </c>
      <c r="T1014">
        <v>16</v>
      </c>
      <c r="V1014">
        <v>3</v>
      </c>
      <c r="W10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15" spans="7:23" x14ac:dyDescent="0.25">
      <c r="G1015">
        <v>1118</v>
      </c>
      <c r="H1015" t="s">
        <v>2118</v>
      </c>
      <c r="I1015" t="s">
        <v>3350</v>
      </c>
      <c r="J1015" t="s">
        <v>5823</v>
      </c>
      <c r="K1015" t="s">
        <v>5824</v>
      </c>
      <c r="L1015" t="s">
        <v>5</v>
      </c>
      <c r="M1015" t="s">
        <v>5825</v>
      </c>
      <c r="N1015" t="s">
        <v>5</v>
      </c>
      <c r="O1015" t="s">
        <v>5</v>
      </c>
      <c r="P1015" t="s">
        <v>4894</v>
      </c>
      <c r="Q1015">
        <v>3</v>
      </c>
      <c r="R1015" t="s">
        <v>610</v>
      </c>
      <c r="S1015">
        <v>307</v>
      </c>
      <c r="T1015">
        <v>16</v>
      </c>
      <c r="V1015">
        <v>3</v>
      </c>
      <c r="W10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16" spans="7:23" x14ac:dyDescent="0.25">
      <c r="G1016">
        <v>1119</v>
      </c>
      <c r="H1016" t="s">
        <v>2121</v>
      </c>
      <c r="I1016" t="s">
        <v>3306</v>
      </c>
      <c r="J1016" t="s">
        <v>5826</v>
      </c>
      <c r="K1016" t="s">
        <v>5827</v>
      </c>
      <c r="L1016" t="s">
        <v>5828</v>
      </c>
      <c r="M1016" t="s">
        <v>5829</v>
      </c>
      <c r="N1016" t="s">
        <v>5</v>
      </c>
      <c r="O1016" t="s">
        <v>5</v>
      </c>
      <c r="P1016" t="s">
        <v>5130</v>
      </c>
      <c r="Q1016">
        <v>3</v>
      </c>
      <c r="R1016" t="s">
        <v>610</v>
      </c>
      <c r="S1016">
        <v>307</v>
      </c>
      <c r="T1016">
        <v>16</v>
      </c>
      <c r="V1016">
        <v>3</v>
      </c>
      <c r="W10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17" spans="7:23" x14ac:dyDescent="0.25">
      <c r="G1017">
        <v>1120</v>
      </c>
      <c r="H1017" t="s">
        <v>2123</v>
      </c>
      <c r="I1017" t="s">
        <v>3294</v>
      </c>
      <c r="J1017" t="s">
        <v>5830</v>
      </c>
      <c r="K1017" t="s">
        <v>5831</v>
      </c>
      <c r="L1017" t="s">
        <v>5</v>
      </c>
      <c r="M1017" t="s">
        <v>5</v>
      </c>
      <c r="N1017" t="s">
        <v>5</v>
      </c>
      <c r="O1017" t="s">
        <v>5</v>
      </c>
      <c r="P1017" t="s">
        <v>4894</v>
      </c>
      <c r="Q1017">
        <v>3</v>
      </c>
      <c r="R1017" t="s">
        <v>610</v>
      </c>
      <c r="S1017">
        <v>307</v>
      </c>
      <c r="T1017">
        <v>16</v>
      </c>
      <c r="V1017">
        <v>3</v>
      </c>
      <c r="W10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18" spans="7:23" x14ac:dyDescent="0.25">
      <c r="G1018">
        <v>1121</v>
      </c>
      <c r="H1018" t="s">
        <v>2124</v>
      </c>
      <c r="I1018" t="s">
        <v>3287</v>
      </c>
      <c r="J1018" t="s">
        <v>5832</v>
      </c>
      <c r="K1018" t="s">
        <v>5833</v>
      </c>
      <c r="L1018" t="s">
        <v>5</v>
      </c>
      <c r="M1018" t="s">
        <v>5819</v>
      </c>
      <c r="N1018" t="s">
        <v>5</v>
      </c>
      <c r="O1018" t="s">
        <v>5</v>
      </c>
      <c r="P1018" t="s">
        <v>4889</v>
      </c>
      <c r="Q1018">
        <v>3</v>
      </c>
      <c r="R1018" t="s">
        <v>610</v>
      </c>
      <c r="S1018">
        <v>307</v>
      </c>
      <c r="T1018">
        <v>16</v>
      </c>
      <c r="V1018">
        <v>3</v>
      </c>
      <c r="W10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19" spans="7:23" x14ac:dyDescent="0.25">
      <c r="G1019">
        <v>1122</v>
      </c>
      <c r="H1019" t="s">
        <v>2717</v>
      </c>
      <c r="I1019" t="s">
        <v>3297</v>
      </c>
      <c r="J1019" t="s">
        <v>5834</v>
      </c>
      <c r="K1019" t="s">
        <v>5</v>
      </c>
      <c r="L1019" t="s">
        <v>5</v>
      </c>
      <c r="M1019" t="s">
        <v>2717</v>
      </c>
      <c r="N1019" t="s">
        <v>5</v>
      </c>
      <c r="O1019" t="s">
        <v>5</v>
      </c>
      <c r="P1019" t="s">
        <v>4889</v>
      </c>
      <c r="Q1019">
        <v>3</v>
      </c>
      <c r="R1019" t="s">
        <v>610</v>
      </c>
      <c r="S1019">
        <v>307</v>
      </c>
      <c r="T1019">
        <v>16</v>
      </c>
      <c r="V1019">
        <v>3</v>
      </c>
      <c r="W10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20" spans="7:23" x14ac:dyDescent="0.25">
      <c r="G1020">
        <v>1123</v>
      </c>
      <c r="H1020" t="s">
        <v>621</v>
      </c>
      <c r="I1020" t="s">
        <v>3395</v>
      </c>
      <c r="J1020" t="s">
        <v>5835</v>
      </c>
      <c r="K1020" t="s">
        <v>5</v>
      </c>
      <c r="L1020" t="s">
        <v>5</v>
      </c>
      <c r="M1020" t="s">
        <v>4918</v>
      </c>
      <c r="N1020" t="s">
        <v>3705</v>
      </c>
      <c r="O1020" t="s">
        <v>5836</v>
      </c>
      <c r="P1020" t="s">
        <v>3272</v>
      </c>
      <c r="Q1020">
        <v>3</v>
      </c>
      <c r="R1020" t="s">
        <v>620</v>
      </c>
      <c r="S1020">
        <v>312</v>
      </c>
      <c r="T1020">
        <v>16</v>
      </c>
      <c r="V1020">
        <v>3</v>
      </c>
      <c r="W10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21" spans="7:23" x14ac:dyDescent="0.25">
      <c r="G1021">
        <v>1124</v>
      </c>
      <c r="H1021" t="s">
        <v>2612</v>
      </c>
      <c r="I1021" t="s">
        <v>3395</v>
      </c>
      <c r="J1021" t="s">
        <v>5837</v>
      </c>
      <c r="K1021" t="s">
        <v>5</v>
      </c>
      <c r="L1021" t="s">
        <v>5</v>
      </c>
      <c r="M1021" t="s">
        <v>3626</v>
      </c>
      <c r="N1021" t="s">
        <v>3601</v>
      </c>
      <c r="O1021" t="s">
        <v>5737</v>
      </c>
      <c r="P1021" t="s">
        <v>3272</v>
      </c>
      <c r="Q1021">
        <v>3</v>
      </c>
      <c r="R1021" t="s">
        <v>622</v>
      </c>
      <c r="S1021">
        <v>313</v>
      </c>
      <c r="T1021">
        <v>16</v>
      </c>
      <c r="V1021">
        <v>3</v>
      </c>
      <c r="W10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22" spans="7:23" x14ac:dyDescent="0.25">
      <c r="G1022">
        <v>1125</v>
      </c>
      <c r="H1022" t="s">
        <v>2839</v>
      </c>
      <c r="I1022" t="s">
        <v>3287</v>
      </c>
      <c r="J1022" t="s">
        <v>5838</v>
      </c>
      <c r="K1022" t="s">
        <v>5</v>
      </c>
      <c r="L1022" t="s">
        <v>5</v>
      </c>
      <c r="M1022" t="s">
        <v>5</v>
      </c>
      <c r="N1022" t="s">
        <v>5839</v>
      </c>
      <c r="O1022" t="s">
        <v>3601</v>
      </c>
      <c r="P1022" t="s">
        <v>4889</v>
      </c>
      <c r="Q1022">
        <v>3</v>
      </c>
      <c r="R1022" t="s">
        <v>628</v>
      </c>
      <c r="S1022">
        <v>316</v>
      </c>
      <c r="T1022">
        <v>16</v>
      </c>
      <c r="V1022">
        <v>3</v>
      </c>
      <c r="W10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23" spans="7:23" x14ac:dyDescent="0.25">
      <c r="G1023">
        <v>1126</v>
      </c>
      <c r="H1023" t="s">
        <v>2840</v>
      </c>
      <c r="I1023" t="s">
        <v>3306</v>
      </c>
      <c r="J1023" t="s">
        <v>5840</v>
      </c>
      <c r="K1023" t="s">
        <v>5</v>
      </c>
      <c r="L1023" t="s">
        <v>5</v>
      </c>
      <c r="M1023" t="s">
        <v>5</v>
      </c>
      <c r="N1023" t="s">
        <v>5841</v>
      </c>
      <c r="O1023" t="s">
        <v>3601</v>
      </c>
      <c r="P1023" t="s">
        <v>5130</v>
      </c>
      <c r="Q1023">
        <v>3</v>
      </c>
      <c r="R1023" t="s">
        <v>628</v>
      </c>
      <c r="S1023">
        <v>316</v>
      </c>
      <c r="T1023">
        <v>16</v>
      </c>
      <c r="V1023">
        <v>3</v>
      </c>
      <c r="W10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24" spans="7:23" x14ac:dyDescent="0.25">
      <c r="G1024">
        <v>1127</v>
      </c>
      <c r="H1024" t="s">
        <v>2841</v>
      </c>
      <c r="I1024" t="s">
        <v>3294</v>
      </c>
      <c r="J1024" t="s">
        <v>5842</v>
      </c>
      <c r="K1024" t="s">
        <v>5</v>
      </c>
      <c r="L1024" t="s">
        <v>5</v>
      </c>
      <c r="M1024" t="s">
        <v>3762</v>
      </c>
      <c r="N1024" t="s">
        <v>3601</v>
      </c>
      <c r="O1024" t="s">
        <v>3763</v>
      </c>
      <c r="P1024" t="s">
        <v>3272</v>
      </c>
      <c r="Q1024">
        <v>3</v>
      </c>
      <c r="R1024" t="s">
        <v>628</v>
      </c>
      <c r="S1024">
        <v>316</v>
      </c>
      <c r="T1024">
        <v>16</v>
      </c>
      <c r="V1024">
        <v>3</v>
      </c>
      <c r="W10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25" spans="7:23" x14ac:dyDescent="0.25">
      <c r="G1025">
        <v>1128</v>
      </c>
      <c r="H1025" t="s">
        <v>2842</v>
      </c>
      <c r="I1025" t="s">
        <v>3263</v>
      </c>
      <c r="J1025" t="s">
        <v>5843</v>
      </c>
      <c r="K1025" t="s">
        <v>5</v>
      </c>
      <c r="L1025" t="s">
        <v>5</v>
      </c>
      <c r="M1025" t="s">
        <v>4087</v>
      </c>
      <c r="N1025" t="s">
        <v>3609</v>
      </c>
      <c r="O1025" t="s">
        <v>4088</v>
      </c>
      <c r="P1025" t="s">
        <v>3272</v>
      </c>
      <c r="Q1025">
        <v>3</v>
      </c>
      <c r="R1025" t="s">
        <v>628</v>
      </c>
      <c r="S1025">
        <v>316</v>
      </c>
      <c r="T1025">
        <v>16</v>
      </c>
      <c r="V1025">
        <v>3</v>
      </c>
      <c r="W10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26" spans="7:23" x14ac:dyDescent="0.25">
      <c r="G1026">
        <v>1129</v>
      </c>
      <c r="H1026" t="s">
        <v>2843</v>
      </c>
      <c r="I1026" t="s">
        <v>3618</v>
      </c>
      <c r="J1026" t="s">
        <v>5844</v>
      </c>
      <c r="K1026" t="s">
        <v>5</v>
      </c>
      <c r="L1026" t="s">
        <v>5</v>
      </c>
      <c r="M1026" t="s">
        <v>5</v>
      </c>
      <c r="N1026" t="s">
        <v>3601</v>
      </c>
      <c r="O1026" t="s">
        <v>5</v>
      </c>
      <c r="P1026" t="s">
        <v>4995</v>
      </c>
      <c r="Q1026">
        <v>3</v>
      </c>
      <c r="R1026" t="s">
        <v>628</v>
      </c>
      <c r="S1026">
        <v>316</v>
      </c>
      <c r="T1026">
        <v>16</v>
      </c>
      <c r="V1026">
        <v>3</v>
      </c>
      <c r="W10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27" spans="7:23" x14ac:dyDescent="0.25">
      <c r="G1027">
        <v>1130</v>
      </c>
      <c r="H1027" t="s">
        <v>2845</v>
      </c>
      <c r="I1027" t="s">
        <v>3343</v>
      </c>
      <c r="J1027" t="s">
        <v>5845</v>
      </c>
      <c r="K1027" t="s">
        <v>5</v>
      </c>
      <c r="L1027" t="s">
        <v>5</v>
      </c>
      <c r="M1027" t="s">
        <v>5846</v>
      </c>
      <c r="N1027" t="s">
        <v>3609</v>
      </c>
      <c r="O1027" t="s">
        <v>5847</v>
      </c>
      <c r="P1027" t="s">
        <v>3272</v>
      </c>
      <c r="Q1027">
        <v>3</v>
      </c>
      <c r="R1027" t="s">
        <v>628</v>
      </c>
      <c r="S1027">
        <v>316</v>
      </c>
      <c r="T1027">
        <v>16</v>
      </c>
      <c r="V1027">
        <v>3</v>
      </c>
      <c r="W10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28" spans="7:23" x14ac:dyDescent="0.25">
      <c r="G1028">
        <v>1131</v>
      </c>
      <c r="H1028" t="s">
        <v>2846</v>
      </c>
      <c r="I1028" t="s">
        <v>3350</v>
      </c>
      <c r="J1028" t="s">
        <v>5848</v>
      </c>
      <c r="K1028" t="s">
        <v>5</v>
      </c>
      <c r="L1028" t="s">
        <v>5</v>
      </c>
      <c r="M1028" t="s">
        <v>3762</v>
      </c>
      <c r="N1028" t="s">
        <v>3601</v>
      </c>
      <c r="O1028" t="s">
        <v>3763</v>
      </c>
      <c r="P1028" t="s">
        <v>3272</v>
      </c>
      <c r="Q1028">
        <v>3</v>
      </c>
      <c r="R1028" t="s">
        <v>628</v>
      </c>
      <c r="S1028">
        <v>316</v>
      </c>
      <c r="T1028">
        <v>16</v>
      </c>
      <c r="V1028">
        <v>3</v>
      </c>
      <c r="W10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29" spans="7:23" x14ac:dyDescent="0.25">
      <c r="G1029">
        <v>1132</v>
      </c>
      <c r="H1029" t="s">
        <v>2847</v>
      </c>
      <c r="I1029" t="s">
        <v>3297</v>
      </c>
      <c r="J1029" t="s">
        <v>5849</v>
      </c>
      <c r="K1029" t="s">
        <v>5</v>
      </c>
      <c r="L1029" t="s">
        <v>5</v>
      </c>
      <c r="M1029" t="s">
        <v>4567</v>
      </c>
      <c r="N1029" t="s">
        <v>3601</v>
      </c>
      <c r="O1029" t="s">
        <v>5850</v>
      </c>
      <c r="P1029" t="s">
        <v>3272</v>
      </c>
      <c r="Q1029">
        <v>3</v>
      </c>
      <c r="R1029" t="s">
        <v>628</v>
      </c>
      <c r="S1029">
        <v>316</v>
      </c>
      <c r="T1029">
        <v>16</v>
      </c>
      <c r="V1029">
        <v>3</v>
      </c>
      <c r="W10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30" spans="7:23" x14ac:dyDescent="0.25">
      <c r="G1030">
        <v>1133</v>
      </c>
      <c r="H1030" t="s">
        <v>2849</v>
      </c>
      <c r="I1030" t="s">
        <v>3360</v>
      </c>
      <c r="J1030" t="s">
        <v>5851</v>
      </c>
      <c r="K1030" t="s">
        <v>5</v>
      </c>
      <c r="L1030" t="s">
        <v>5</v>
      </c>
      <c r="M1030" t="s">
        <v>5852</v>
      </c>
      <c r="N1030" t="s">
        <v>3601</v>
      </c>
      <c r="O1030" t="s">
        <v>5853</v>
      </c>
      <c r="P1030" t="s">
        <v>3272</v>
      </c>
      <c r="Q1030">
        <v>3</v>
      </c>
      <c r="R1030" t="s">
        <v>628</v>
      </c>
      <c r="S1030">
        <v>316</v>
      </c>
      <c r="T1030">
        <v>16</v>
      </c>
      <c r="V1030">
        <v>3</v>
      </c>
      <c r="W10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31" spans="7:23" x14ac:dyDescent="0.25">
      <c r="G1031">
        <v>1134</v>
      </c>
      <c r="H1031" t="s">
        <v>2850</v>
      </c>
      <c r="I1031" t="s">
        <v>3420</v>
      </c>
      <c r="J1031" t="s">
        <v>5854</v>
      </c>
      <c r="K1031" t="s">
        <v>5</v>
      </c>
      <c r="L1031" t="s">
        <v>5</v>
      </c>
      <c r="M1031" t="s">
        <v>5855</v>
      </c>
      <c r="N1031" t="s">
        <v>3601</v>
      </c>
      <c r="O1031" t="s">
        <v>5856</v>
      </c>
      <c r="P1031" t="s">
        <v>3272</v>
      </c>
      <c r="Q1031">
        <v>3</v>
      </c>
      <c r="R1031" t="s">
        <v>628</v>
      </c>
      <c r="S1031">
        <v>316</v>
      </c>
      <c r="T1031">
        <v>16</v>
      </c>
      <c r="V1031">
        <v>3</v>
      </c>
      <c r="W10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32" spans="7:23" x14ac:dyDescent="0.25">
      <c r="G1032">
        <v>1135</v>
      </c>
      <c r="H1032" t="s">
        <v>2851</v>
      </c>
      <c r="I1032" t="s">
        <v>3395</v>
      </c>
      <c r="J1032" t="s">
        <v>5857</v>
      </c>
      <c r="K1032" t="s">
        <v>5</v>
      </c>
      <c r="L1032" t="s">
        <v>5</v>
      </c>
      <c r="M1032" t="s">
        <v>3762</v>
      </c>
      <c r="N1032" t="s">
        <v>3601</v>
      </c>
      <c r="O1032" t="s">
        <v>3763</v>
      </c>
      <c r="P1032" t="s">
        <v>3272</v>
      </c>
      <c r="Q1032">
        <v>3</v>
      </c>
      <c r="R1032" t="s">
        <v>628</v>
      </c>
      <c r="S1032">
        <v>316</v>
      </c>
      <c r="T1032">
        <v>16</v>
      </c>
      <c r="V1032">
        <v>3</v>
      </c>
      <c r="W10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33" spans="7:23" x14ac:dyDescent="0.25">
      <c r="G1033">
        <v>1136</v>
      </c>
      <c r="H1033" t="s">
        <v>1762</v>
      </c>
      <c r="I1033" t="s">
        <v>3420</v>
      </c>
      <c r="J1033" t="s">
        <v>5858</v>
      </c>
      <c r="K1033" t="s">
        <v>5</v>
      </c>
      <c r="L1033" t="s">
        <v>5</v>
      </c>
      <c r="M1033" t="s">
        <v>5859</v>
      </c>
      <c r="N1033" t="s">
        <v>3797</v>
      </c>
      <c r="O1033" t="s">
        <v>5860</v>
      </c>
      <c r="P1033" t="s">
        <v>3272</v>
      </c>
      <c r="Q1033">
        <v>3</v>
      </c>
      <c r="R1033" t="s">
        <v>632</v>
      </c>
      <c r="S1033">
        <v>318</v>
      </c>
      <c r="T1033">
        <v>16</v>
      </c>
      <c r="V1033">
        <v>3</v>
      </c>
      <c r="W10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34" spans="7:23" x14ac:dyDescent="0.25">
      <c r="G1034">
        <v>1137</v>
      </c>
      <c r="H1034" t="s">
        <v>2421</v>
      </c>
      <c r="I1034" t="s">
        <v>3350</v>
      </c>
      <c r="J1034" t="s">
        <v>5861</v>
      </c>
      <c r="K1034" t="s">
        <v>5</v>
      </c>
      <c r="L1034" t="s">
        <v>5</v>
      </c>
      <c r="M1034" t="s">
        <v>5862</v>
      </c>
      <c r="N1034" t="s">
        <v>3797</v>
      </c>
      <c r="O1034" t="s">
        <v>5863</v>
      </c>
      <c r="P1034" t="s">
        <v>3272</v>
      </c>
      <c r="Q1034">
        <v>3</v>
      </c>
      <c r="R1034" t="s">
        <v>632</v>
      </c>
      <c r="S1034">
        <v>318</v>
      </c>
      <c r="T1034">
        <v>16</v>
      </c>
      <c r="V1034">
        <v>3</v>
      </c>
      <c r="W10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35" spans="7:23" x14ac:dyDescent="0.25">
      <c r="G1035">
        <v>1138</v>
      </c>
      <c r="H1035" t="s">
        <v>2422</v>
      </c>
      <c r="I1035" t="s">
        <v>3360</v>
      </c>
      <c r="J1035" t="s">
        <v>5864</v>
      </c>
      <c r="K1035" t="s">
        <v>5</v>
      </c>
      <c r="L1035" t="s">
        <v>5</v>
      </c>
      <c r="M1035" t="s">
        <v>4940</v>
      </c>
      <c r="N1035" t="s">
        <v>3389</v>
      </c>
      <c r="O1035" t="s">
        <v>5865</v>
      </c>
      <c r="P1035" t="s">
        <v>3272</v>
      </c>
      <c r="Q1035">
        <v>3</v>
      </c>
      <c r="R1035" t="s">
        <v>632</v>
      </c>
      <c r="S1035">
        <v>318</v>
      </c>
      <c r="T1035">
        <v>16</v>
      </c>
      <c r="V1035">
        <v>3</v>
      </c>
      <c r="W10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36" spans="7:23" x14ac:dyDescent="0.25">
      <c r="G1036">
        <v>1139</v>
      </c>
      <c r="H1036" t="s">
        <v>2423</v>
      </c>
      <c r="I1036" t="s">
        <v>3251</v>
      </c>
      <c r="J1036" t="s">
        <v>5866</v>
      </c>
      <c r="K1036" t="s">
        <v>5</v>
      </c>
      <c r="L1036" t="s">
        <v>5</v>
      </c>
      <c r="M1036" t="s">
        <v>5859</v>
      </c>
      <c r="N1036" t="s">
        <v>3797</v>
      </c>
      <c r="O1036" t="s">
        <v>5860</v>
      </c>
      <c r="P1036" t="s">
        <v>3272</v>
      </c>
      <c r="Q1036">
        <v>3</v>
      </c>
      <c r="R1036" t="s">
        <v>632</v>
      </c>
      <c r="S1036">
        <v>318</v>
      </c>
      <c r="T1036">
        <v>16</v>
      </c>
      <c r="V1036">
        <v>3</v>
      </c>
      <c r="W10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37" spans="7:23" x14ac:dyDescent="0.25">
      <c r="G1037">
        <v>1140</v>
      </c>
      <c r="H1037" t="s">
        <v>2424</v>
      </c>
      <c r="I1037" t="s">
        <v>3433</v>
      </c>
      <c r="J1037" t="s">
        <v>5867</v>
      </c>
      <c r="K1037" t="s">
        <v>5</v>
      </c>
      <c r="L1037" t="s">
        <v>5</v>
      </c>
      <c r="M1037" t="s">
        <v>5868</v>
      </c>
      <c r="N1037" t="s">
        <v>3797</v>
      </c>
      <c r="O1037" t="s">
        <v>5869</v>
      </c>
      <c r="P1037" t="s">
        <v>3272</v>
      </c>
      <c r="Q1037">
        <v>3</v>
      </c>
      <c r="R1037" t="s">
        <v>632</v>
      </c>
      <c r="S1037">
        <v>318</v>
      </c>
      <c r="T1037">
        <v>16</v>
      </c>
      <c r="V1037">
        <v>3</v>
      </c>
      <c r="W10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38" spans="7:23" x14ac:dyDescent="0.25">
      <c r="G1038">
        <v>1141</v>
      </c>
      <c r="H1038" t="s">
        <v>2610</v>
      </c>
      <c r="I1038" t="s">
        <v>3420</v>
      </c>
      <c r="J1038" t="s">
        <v>5870</v>
      </c>
      <c r="K1038" t="s">
        <v>5</v>
      </c>
      <c r="L1038" t="s">
        <v>5</v>
      </c>
      <c r="M1038" t="s">
        <v>5871</v>
      </c>
      <c r="N1038" t="s">
        <v>3270</v>
      </c>
      <c r="O1038" t="s">
        <v>5872</v>
      </c>
      <c r="P1038" t="s">
        <v>3272</v>
      </c>
      <c r="Q1038">
        <v>3</v>
      </c>
      <c r="R1038" t="s">
        <v>634</v>
      </c>
      <c r="S1038">
        <v>319</v>
      </c>
      <c r="T1038">
        <v>16</v>
      </c>
      <c r="V1038">
        <v>3</v>
      </c>
      <c r="W10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39" spans="7:23" x14ac:dyDescent="0.25">
      <c r="G1039">
        <v>1142</v>
      </c>
      <c r="H1039" t="s">
        <v>1255</v>
      </c>
      <c r="I1039" t="s">
        <v>3275</v>
      </c>
      <c r="J1039" t="s">
        <v>5873</v>
      </c>
      <c r="K1039" t="s">
        <v>5874</v>
      </c>
      <c r="L1039" t="s">
        <v>5</v>
      </c>
      <c r="M1039" t="s">
        <v>5875</v>
      </c>
      <c r="N1039" t="s">
        <v>3597</v>
      </c>
      <c r="O1039" t="s">
        <v>5876</v>
      </c>
      <c r="P1039" t="s">
        <v>3272</v>
      </c>
      <c r="Q1039">
        <v>3</v>
      </c>
      <c r="R1039" t="s">
        <v>642</v>
      </c>
      <c r="S1039">
        <v>323</v>
      </c>
      <c r="T1039">
        <v>16</v>
      </c>
      <c r="V1039">
        <v>8</v>
      </c>
      <c r="W10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40" spans="7:23" x14ac:dyDescent="0.25">
      <c r="G1040">
        <v>1143</v>
      </c>
      <c r="H1040" t="s">
        <v>1657</v>
      </c>
      <c r="I1040" t="s">
        <v>4463</v>
      </c>
      <c r="J1040" t="s">
        <v>5877</v>
      </c>
      <c r="K1040" t="s">
        <v>5</v>
      </c>
      <c r="L1040" t="s">
        <v>5</v>
      </c>
      <c r="M1040" t="s">
        <v>3366</v>
      </c>
      <c r="N1040" t="s">
        <v>3270</v>
      </c>
      <c r="O1040" t="s">
        <v>3367</v>
      </c>
      <c r="P1040" t="s">
        <v>3272</v>
      </c>
      <c r="Q1040">
        <v>3</v>
      </c>
      <c r="R1040" t="s">
        <v>642</v>
      </c>
      <c r="S1040">
        <v>323</v>
      </c>
      <c r="T1040">
        <v>16</v>
      </c>
      <c r="V1040">
        <v>3</v>
      </c>
      <c r="W10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41" spans="7:23" x14ac:dyDescent="0.25">
      <c r="G1041">
        <v>1144</v>
      </c>
      <c r="H1041" t="s">
        <v>1658</v>
      </c>
      <c r="I1041" t="s">
        <v>4537</v>
      </c>
      <c r="J1041" t="s">
        <v>5878</v>
      </c>
      <c r="K1041" t="s">
        <v>5</v>
      </c>
      <c r="L1041" t="s">
        <v>5</v>
      </c>
      <c r="M1041" t="s">
        <v>5879</v>
      </c>
      <c r="N1041" t="s">
        <v>3804</v>
      </c>
      <c r="O1041" t="s">
        <v>5880</v>
      </c>
      <c r="P1041" t="s">
        <v>3272</v>
      </c>
      <c r="Q1041">
        <v>3</v>
      </c>
      <c r="R1041" t="s">
        <v>642</v>
      </c>
      <c r="S1041">
        <v>323</v>
      </c>
      <c r="T1041">
        <v>16</v>
      </c>
      <c r="V1041">
        <v>3</v>
      </c>
      <c r="W10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42" spans="7:23" x14ac:dyDescent="0.25">
      <c r="G1042">
        <v>1145</v>
      </c>
      <c r="H1042" t="s">
        <v>1659</v>
      </c>
      <c r="I1042" t="s">
        <v>4474</v>
      </c>
      <c r="J1042" t="s">
        <v>5881</v>
      </c>
      <c r="K1042" t="s">
        <v>5</v>
      </c>
      <c r="L1042" t="s">
        <v>5</v>
      </c>
      <c r="M1042" t="s">
        <v>5360</v>
      </c>
      <c r="N1042" t="s">
        <v>5501</v>
      </c>
      <c r="O1042" t="s">
        <v>5882</v>
      </c>
      <c r="P1042" t="s">
        <v>3272</v>
      </c>
      <c r="Q1042">
        <v>3</v>
      </c>
      <c r="R1042" t="s">
        <v>642</v>
      </c>
      <c r="S1042">
        <v>323</v>
      </c>
      <c r="T1042">
        <v>16</v>
      </c>
      <c r="V1042">
        <v>3</v>
      </c>
      <c r="W10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43" spans="7:23" x14ac:dyDescent="0.25">
      <c r="G1043">
        <v>1146</v>
      </c>
      <c r="H1043" t="s">
        <v>1660</v>
      </c>
      <c r="I1043" t="s">
        <v>3290</v>
      </c>
      <c r="J1043" t="s">
        <v>5883</v>
      </c>
      <c r="K1043" t="s">
        <v>5</v>
      </c>
      <c r="L1043" t="s">
        <v>5</v>
      </c>
      <c r="M1043" t="s">
        <v>3853</v>
      </c>
      <c r="N1043" t="s">
        <v>3597</v>
      </c>
      <c r="O1043" t="s">
        <v>5884</v>
      </c>
      <c r="P1043" t="s">
        <v>3272</v>
      </c>
      <c r="Q1043">
        <v>3</v>
      </c>
      <c r="R1043" t="s">
        <v>642</v>
      </c>
      <c r="S1043">
        <v>323</v>
      </c>
      <c r="T1043">
        <v>16</v>
      </c>
      <c r="V1043">
        <v>3</v>
      </c>
      <c r="W10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44" spans="7:23" x14ac:dyDescent="0.25">
      <c r="G1044">
        <v>1147</v>
      </c>
      <c r="H1044" t="s">
        <v>1661</v>
      </c>
      <c r="I1044" t="s">
        <v>5246</v>
      </c>
      <c r="J1044" t="s">
        <v>5885</v>
      </c>
      <c r="K1044" t="s">
        <v>5886</v>
      </c>
      <c r="L1044" t="s">
        <v>5</v>
      </c>
      <c r="M1044" t="s">
        <v>5887</v>
      </c>
      <c r="N1044" t="s">
        <v>3804</v>
      </c>
      <c r="O1044" t="s">
        <v>5888</v>
      </c>
      <c r="P1044" t="s">
        <v>3272</v>
      </c>
      <c r="Q1044">
        <v>3</v>
      </c>
      <c r="R1044" t="s">
        <v>642</v>
      </c>
      <c r="S1044">
        <v>323</v>
      </c>
      <c r="T1044">
        <v>16</v>
      </c>
      <c r="V1044">
        <v>3</v>
      </c>
      <c r="W10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45" spans="7:23" x14ac:dyDescent="0.25">
      <c r="G1045">
        <v>1148</v>
      </c>
      <c r="H1045" t="s">
        <v>1673</v>
      </c>
      <c r="I1045" t="s">
        <v>3372</v>
      </c>
      <c r="J1045" t="s">
        <v>5889</v>
      </c>
      <c r="K1045" t="s">
        <v>5</v>
      </c>
      <c r="L1045" t="s">
        <v>5</v>
      </c>
      <c r="M1045" t="s">
        <v>5890</v>
      </c>
      <c r="N1045" t="s">
        <v>3601</v>
      </c>
      <c r="O1045" t="s">
        <v>5891</v>
      </c>
      <c r="P1045" t="s">
        <v>3272</v>
      </c>
      <c r="Q1045">
        <v>3</v>
      </c>
      <c r="R1045" t="s">
        <v>642</v>
      </c>
      <c r="S1045">
        <v>323</v>
      </c>
      <c r="T1045">
        <v>16</v>
      </c>
      <c r="V1045">
        <v>3</v>
      </c>
      <c r="W10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46" spans="7:23" x14ac:dyDescent="0.25">
      <c r="G1046">
        <v>1149</v>
      </c>
      <c r="H1046" t="s">
        <v>1674</v>
      </c>
      <c r="I1046" t="s">
        <v>3374</v>
      </c>
      <c r="J1046" t="s">
        <v>5892</v>
      </c>
      <c r="K1046" t="s">
        <v>5</v>
      </c>
      <c r="L1046" t="s">
        <v>5</v>
      </c>
      <c r="M1046" t="s">
        <v>5893</v>
      </c>
      <c r="N1046" t="s">
        <v>3601</v>
      </c>
      <c r="O1046" t="s">
        <v>5894</v>
      </c>
      <c r="P1046" t="s">
        <v>3272</v>
      </c>
      <c r="Q1046">
        <v>3</v>
      </c>
      <c r="R1046" t="s">
        <v>642</v>
      </c>
      <c r="S1046">
        <v>323</v>
      </c>
      <c r="T1046">
        <v>16</v>
      </c>
      <c r="V1046">
        <v>3</v>
      </c>
      <c r="W10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47" spans="7:23" x14ac:dyDescent="0.25">
      <c r="G1047">
        <v>1150</v>
      </c>
      <c r="H1047" t="s">
        <v>1675</v>
      </c>
      <c r="I1047" t="s">
        <v>4467</v>
      </c>
      <c r="J1047" t="s">
        <v>5895</v>
      </c>
      <c r="K1047" t="s">
        <v>5</v>
      </c>
      <c r="L1047" t="s">
        <v>5</v>
      </c>
      <c r="M1047" t="s">
        <v>5896</v>
      </c>
      <c r="N1047" t="s">
        <v>5501</v>
      </c>
      <c r="O1047" t="s">
        <v>5897</v>
      </c>
      <c r="P1047" t="s">
        <v>3272</v>
      </c>
      <c r="Q1047">
        <v>3</v>
      </c>
      <c r="R1047" t="s">
        <v>642</v>
      </c>
      <c r="S1047">
        <v>323</v>
      </c>
      <c r="T1047">
        <v>16</v>
      </c>
      <c r="V1047">
        <v>3</v>
      </c>
      <c r="W10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48" spans="7:23" x14ac:dyDescent="0.25">
      <c r="G1048">
        <v>1151</v>
      </c>
      <c r="H1048" t="s">
        <v>1676</v>
      </c>
      <c r="I1048" t="s">
        <v>3581</v>
      </c>
      <c r="J1048" t="s">
        <v>5898</v>
      </c>
      <c r="K1048" t="s">
        <v>5</v>
      </c>
      <c r="L1048" t="s">
        <v>5</v>
      </c>
      <c r="M1048" t="s">
        <v>3758</v>
      </c>
      <c r="N1048" t="s">
        <v>3705</v>
      </c>
      <c r="O1048" t="s">
        <v>5899</v>
      </c>
      <c r="P1048" t="s">
        <v>3272</v>
      </c>
      <c r="Q1048">
        <v>3</v>
      </c>
      <c r="R1048" t="s">
        <v>642</v>
      </c>
      <c r="S1048">
        <v>323</v>
      </c>
      <c r="T1048">
        <v>16</v>
      </c>
      <c r="V1048">
        <v>3</v>
      </c>
      <c r="W10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49" spans="7:23" x14ac:dyDescent="0.25">
      <c r="G1049">
        <v>1152</v>
      </c>
      <c r="H1049" t="s">
        <v>1677</v>
      </c>
      <c r="I1049" t="s">
        <v>4484</v>
      </c>
      <c r="J1049" t="s">
        <v>5900</v>
      </c>
      <c r="K1049" t="s">
        <v>5</v>
      </c>
      <c r="L1049" t="s">
        <v>5</v>
      </c>
      <c r="M1049" t="s">
        <v>5901</v>
      </c>
      <c r="N1049" t="s">
        <v>3824</v>
      </c>
      <c r="O1049" t="s">
        <v>5902</v>
      </c>
      <c r="P1049" t="s">
        <v>3272</v>
      </c>
      <c r="Q1049">
        <v>3</v>
      </c>
      <c r="R1049" t="s">
        <v>642</v>
      </c>
      <c r="S1049">
        <v>323</v>
      </c>
      <c r="T1049">
        <v>16</v>
      </c>
      <c r="V1049">
        <v>3</v>
      </c>
      <c r="W10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50" spans="7:23" x14ac:dyDescent="0.25">
      <c r="G1050">
        <v>1153</v>
      </c>
      <c r="H1050" t="s">
        <v>1678</v>
      </c>
      <c r="I1050" t="s">
        <v>3370</v>
      </c>
      <c r="J1050" t="s">
        <v>5903</v>
      </c>
      <c r="K1050" t="s">
        <v>5</v>
      </c>
      <c r="L1050" t="s">
        <v>5</v>
      </c>
      <c r="M1050" t="s">
        <v>5904</v>
      </c>
      <c r="N1050" t="s">
        <v>3609</v>
      </c>
      <c r="O1050" t="s">
        <v>5905</v>
      </c>
      <c r="P1050" t="s">
        <v>3272</v>
      </c>
      <c r="Q1050">
        <v>3</v>
      </c>
      <c r="R1050" t="s">
        <v>642</v>
      </c>
      <c r="S1050">
        <v>323</v>
      </c>
      <c r="T1050">
        <v>16</v>
      </c>
      <c r="V1050">
        <v>3</v>
      </c>
      <c r="W10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51" spans="7:23" x14ac:dyDescent="0.25">
      <c r="G1051">
        <v>1154</v>
      </c>
      <c r="H1051" t="s">
        <v>1679</v>
      </c>
      <c r="I1051" t="s">
        <v>4486</v>
      </c>
      <c r="J1051" t="s">
        <v>5906</v>
      </c>
      <c r="K1051" t="s">
        <v>5907</v>
      </c>
      <c r="L1051" t="s">
        <v>5</v>
      </c>
      <c r="M1051" t="s">
        <v>5908</v>
      </c>
      <c r="N1051" t="s">
        <v>4827</v>
      </c>
      <c r="O1051" t="s">
        <v>5909</v>
      </c>
      <c r="P1051" t="s">
        <v>3272</v>
      </c>
      <c r="Q1051">
        <v>3</v>
      </c>
      <c r="R1051" t="s">
        <v>642</v>
      </c>
      <c r="S1051">
        <v>323</v>
      </c>
      <c r="T1051">
        <v>16</v>
      </c>
      <c r="V1051">
        <v>3</v>
      </c>
      <c r="W10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52" spans="7:23" x14ac:dyDescent="0.25">
      <c r="G1052">
        <v>1155</v>
      </c>
      <c r="H1052" t="s">
        <v>1680</v>
      </c>
      <c r="I1052" t="s">
        <v>3314</v>
      </c>
      <c r="J1052" t="s">
        <v>5910</v>
      </c>
      <c r="K1052" t="s">
        <v>5</v>
      </c>
      <c r="L1052" t="s">
        <v>5</v>
      </c>
      <c r="M1052" t="s">
        <v>3712</v>
      </c>
      <c r="N1052" t="s">
        <v>3601</v>
      </c>
      <c r="O1052" t="s">
        <v>3713</v>
      </c>
      <c r="P1052" t="s">
        <v>3272</v>
      </c>
      <c r="Q1052">
        <v>3</v>
      </c>
      <c r="R1052" t="s">
        <v>642</v>
      </c>
      <c r="S1052">
        <v>323</v>
      </c>
      <c r="T1052">
        <v>16</v>
      </c>
      <c r="V1052">
        <v>3</v>
      </c>
      <c r="W10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53" spans="7:23" x14ac:dyDescent="0.25">
      <c r="G1053">
        <v>1156</v>
      </c>
      <c r="H1053" t="s">
        <v>1681</v>
      </c>
      <c r="I1053" t="s">
        <v>4491</v>
      </c>
      <c r="J1053" t="s">
        <v>5911</v>
      </c>
      <c r="K1053" t="s">
        <v>5</v>
      </c>
      <c r="L1053" t="s">
        <v>5</v>
      </c>
      <c r="M1053" t="s">
        <v>5912</v>
      </c>
      <c r="N1053" t="s">
        <v>3605</v>
      </c>
      <c r="O1053" t="s">
        <v>5913</v>
      </c>
      <c r="P1053" t="s">
        <v>3272</v>
      </c>
      <c r="Q1053">
        <v>3</v>
      </c>
      <c r="R1053" t="s">
        <v>642</v>
      </c>
      <c r="S1053">
        <v>323</v>
      </c>
      <c r="T1053">
        <v>16</v>
      </c>
      <c r="V1053">
        <v>3</v>
      </c>
      <c r="W10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54" spans="7:23" x14ac:dyDescent="0.25">
      <c r="G1054">
        <v>1157</v>
      </c>
      <c r="H1054" t="s">
        <v>1682</v>
      </c>
      <c r="I1054" t="s">
        <v>4516</v>
      </c>
      <c r="J1054" t="s">
        <v>5914</v>
      </c>
      <c r="K1054" t="s">
        <v>5</v>
      </c>
      <c r="L1054" t="s">
        <v>5</v>
      </c>
      <c r="M1054" t="s">
        <v>5915</v>
      </c>
      <c r="N1054" t="s">
        <v>3605</v>
      </c>
      <c r="O1054" t="s">
        <v>5916</v>
      </c>
      <c r="P1054" t="s">
        <v>3272</v>
      </c>
      <c r="Q1054">
        <v>3</v>
      </c>
      <c r="R1054" t="s">
        <v>642</v>
      </c>
      <c r="S1054">
        <v>323</v>
      </c>
      <c r="T1054">
        <v>16</v>
      </c>
      <c r="V1054">
        <v>3</v>
      </c>
      <c r="W10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55" spans="7:23" x14ac:dyDescent="0.25">
      <c r="G1055">
        <v>1158</v>
      </c>
      <c r="H1055" t="s">
        <v>1683</v>
      </c>
      <c r="I1055" t="s">
        <v>4520</v>
      </c>
      <c r="J1055" t="s">
        <v>5917</v>
      </c>
      <c r="K1055" t="s">
        <v>5918</v>
      </c>
      <c r="L1055" t="s">
        <v>5</v>
      </c>
      <c r="M1055" t="s">
        <v>5919</v>
      </c>
      <c r="N1055" t="s">
        <v>3605</v>
      </c>
      <c r="O1055" t="s">
        <v>5920</v>
      </c>
      <c r="P1055" t="s">
        <v>3272</v>
      </c>
      <c r="Q1055">
        <v>3</v>
      </c>
      <c r="R1055" t="s">
        <v>642</v>
      </c>
      <c r="S1055">
        <v>323</v>
      </c>
      <c r="T1055">
        <v>16</v>
      </c>
      <c r="V1055">
        <v>3</v>
      </c>
      <c r="W10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56" spans="7:23" x14ac:dyDescent="0.25">
      <c r="G1056">
        <v>1159</v>
      </c>
      <c r="H1056" t="s">
        <v>1684</v>
      </c>
      <c r="I1056" t="s">
        <v>5921</v>
      </c>
      <c r="J1056" t="s">
        <v>5922</v>
      </c>
      <c r="K1056" t="s">
        <v>5</v>
      </c>
      <c r="L1056" t="s">
        <v>5</v>
      </c>
      <c r="M1056" t="s">
        <v>5887</v>
      </c>
      <c r="N1056" t="s">
        <v>3804</v>
      </c>
      <c r="O1056" t="s">
        <v>5888</v>
      </c>
      <c r="P1056" t="s">
        <v>3272</v>
      </c>
      <c r="Q1056">
        <v>3</v>
      </c>
      <c r="R1056" t="s">
        <v>642</v>
      </c>
      <c r="S1056">
        <v>323</v>
      </c>
      <c r="T1056">
        <v>16</v>
      </c>
      <c r="V1056">
        <v>3</v>
      </c>
      <c r="W10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57" spans="7:23" x14ac:dyDescent="0.25">
      <c r="G1057">
        <v>1160</v>
      </c>
      <c r="H1057" t="s">
        <v>1685</v>
      </c>
      <c r="I1057" t="s">
        <v>3371</v>
      </c>
      <c r="J1057" t="s">
        <v>5923</v>
      </c>
      <c r="K1057" t="s">
        <v>5</v>
      </c>
      <c r="L1057" t="s">
        <v>5</v>
      </c>
      <c r="M1057" t="s">
        <v>5890</v>
      </c>
      <c r="N1057" t="s">
        <v>3601</v>
      </c>
      <c r="O1057" t="s">
        <v>5891</v>
      </c>
      <c r="P1057" t="s">
        <v>3272</v>
      </c>
      <c r="Q1057">
        <v>3</v>
      </c>
      <c r="R1057" t="s">
        <v>642</v>
      </c>
      <c r="S1057">
        <v>323</v>
      </c>
      <c r="T1057">
        <v>16</v>
      </c>
      <c r="V1057">
        <v>3</v>
      </c>
      <c r="W10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58" spans="7:23" x14ac:dyDescent="0.25">
      <c r="G1058">
        <v>1161</v>
      </c>
      <c r="H1058" t="s">
        <v>1685</v>
      </c>
      <c r="I1058" t="s">
        <v>3373</v>
      </c>
      <c r="J1058" t="s">
        <v>5924</v>
      </c>
      <c r="K1058" t="s">
        <v>5</v>
      </c>
      <c r="L1058" t="s">
        <v>5</v>
      </c>
      <c r="M1058" t="s">
        <v>5925</v>
      </c>
      <c r="N1058" t="s">
        <v>3601</v>
      </c>
      <c r="O1058" t="s">
        <v>5926</v>
      </c>
      <c r="P1058" t="s">
        <v>3272</v>
      </c>
      <c r="Q1058">
        <v>3</v>
      </c>
      <c r="R1058" t="s">
        <v>642</v>
      </c>
      <c r="S1058">
        <v>323</v>
      </c>
      <c r="T1058">
        <v>16</v>
      </c>
      <c r="V1058">
        <v>3</v>
      </c>
      <c r="W10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59" spans="7:23" x14ac:dyDescent="0.25">
      <c r="G1059">
        <v>1162</v>
      </c>
      <c r="H1059" t="s">
        <v>1686</v>
      </c>
      <c r="I1059" t="s">
        <v>3369</v>
      </c>
      <c r="J1059" t="s">
        <v>5927</v>
      </c>
      <c r="K1059" t="s">
        <v>5</v>
      </c>
      <c r="L1059" t="s">
        <v>5</v>
      </c>
      <c r="M1059" t="s">
        <v>4311</v>
      </c>
      <c r="N1059" t="s">
        <v>3588</v>
      </c>
      <c r="O1059" t="s">
        <v>5928</v>
      </c>
      <c r="P1059" t="s">
        <v>3272</v>
      </c>
      <c r="Q1059">
        <v>3</v>
      </c>
      <c r="R1059" t="s">
        <v>642</v>
      </c>
      <c r="S1059">
        <v>323</v>
      </c>
      <c r="T1059">
        <v>16</v>
      </c>
      <c r="V1059">
        <v>3</v>
      </c>
      <c r="W10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60" spans="7:23" x14ac:dyDescent="0.25">
      <c r="G1060">
        <v>1163</v>
      </c>
      <c r="H1060" t="s">
        <v>1687</v>
      </c>
      <c r="I1060" t="s">
        <v>3710</v>
      </c>
      <c r="J1060" t="s">
        <v>5929</v>
      </c>
      <c r="K1060" t="s">
        <v>5</v>
      </c>
      <c r="L1060" t="s">
        <v>5</v>
      </c>
      <c r="M1060" t="s">
        <v>4629</v>
      </c>
      <c r="N1060" t="s">
        <v>3725</v>
      </c>
      <c r="O1060" t="s">
        <v>5930</v>
      </c>
      <c r="P1060" t="s">
        <v>3272</v>
      </c>
      <c r="Q1060">
        <v>3</v>
      </c>
      <c r="R1060" t="s">
        <v>642</v>
      </c>
      <c r="S1060">
        <v>323</v>
      </c>
      <c r="T1060">
        <v>16</v>
      </c>
      <c r="V1060">
        <v>3</v>
      </c>
      <c r="W10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61" spans="7:23" x14ac:dyDescent="0.25">
      <c r="G1061">
        <v>1164</v>
      </c>
      <c r="H1061" t="s">
        <v>1688</v>
      </c>
      <c r="I1061" t="s">
        <v>3258</v>
      </c>
      <c r="J1061" t="s">
        <v>5931</v>
      </c>
      <c r="K1061" t="s">
        <v>5</v>
      </c>
      <c r="L1061" t="s">
        <v>5</v>
      </c>
      <c r="M1061" t="s">
        <v>5932</v>
      </c>
      <c r="N1061" t="s">
        <v>3609</v>
      </c>
      <c r="O1061" t="s">
        <v>5933</v>
      </c>
      <c r="P1061" t="s">
        <v>3272</v>
      </c>
      <c r="Q1061">
        <v>3</v>
      </c>
      <c r="R1061" t="s">
        <v>642</v>
      </c>
      <c r="S1061">
        <v>323</v>
      </c>
      <c r="T1061">
        <v>16</v>
      </c>
      <c r="V1061">
        <v>3</v>
      </c>
      <c r="W10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62" spans="7:23" x14ac:dyDescent="0.25">
      <c r="G1062">
        <v>1165</v>
      </c>
      <c r="H1062" t="s">
        <v>1689</v>
      </c>
      <c r="I1062" t="s">
        <v>3311</v>
      </c>
      <c r="J1062" t="s">
        <v>5934</v>
      </c>
      <c r="K1062" t="s">
        <v>5</v>
      </c>
      <c r="L1062" t="s">
        <v>5</v>
      </c>
      <c r="M1062" t="s">
        <v>5935</v>
      </c>
      <c r="N1062" t="s">
        <v>3597</v>
      </c>
      <c r="O1062" t="s">
        <v>5936</v>
      </c>
      <c r="P1062" t="s">
        <v>3272</v>
      </c>
      <c r="Q1062">
        <v>3</v>
      </c>
      <c r="R1062" t="s">
        <v>642</v>
      </c>
      <c r="S1062">
        <v>323</v>
      </c>
      <c r="T1062">
        <v>16</v>
      </c>
      <c r="V1062">
        <v>3</v>
      </c>
      <c r="W10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63" spans="7:23" x14ac:dyDescent="0.25">
      <c r="G1063">
        <v>1166</v>
      </c>
      <c r="H1063" t="s">
        <v>1690</v>
      </c>
      <c r="I1063" t="s">
        <v>3273</v>
      </c>
      <c r="J1063" t="s">
        <v>5937</v>
      </c>
      <c r="K1063" t="s">
        <v>5938</v>
      </c>
      <c r="L1063" t="s">
        <v>5</v>
      </c>
      <c r="M1063" t="s">
        <v>4686</v>
      </c>
      <c r="N1063" t="s">
        <v>3597</v>
      </c>
      <c r="O1063" t="s">
        <v>5939</v>
      </c>
      <c r="P1063" t="s">
        <v>3272</v>
      </c>
      <c r="Q1063">
        <v>3</v>
      </c>
      <c r="R1063" t="s">
        <v>642</v>
      </c>
      <c r="S1063">
        <v>323</v>
      </c>
      <c r="T1063">
        <v>16</v>
      </c>
      <c r="V1063">
        <v>3</v>
      </c>
      <c r="W10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64" spans="7:23" x14ac:dyDescent="0.25">
      <c r="G1064">
        <v>1167</v>
      </c>
      <c r="H1064" t="s">
        <v>5940</v>
      </c>
      <c r="I1064" t="s">
        <v>3364</v>
      </c>
      <c r="J1064" t="s">
        <v>5941</v>
      </c>
      <c r="K1064" t="s">
        <v>5</v>
      </c>
      <c r="L1064" t="s">
        <v>5</v>
      </c>
      <c r="M1064" t="s">
        <v>4686</v>
      </c>
      <c r="N1064" t="s">
        <v>3597</v>
      </c>
      <c r="O1064" t="s">
        <v>5939</v>
      </c>
      <c r="P1064" t="s">
        <v>3272</v>
      </c>
      <c r="Q1064">
        <v>3</v>
      </c>
      <c r="R1064" t="s">
        <v>642</v>
      </c>
      <c r="S1064">
        <v>323</v>
      </c>
      <c r="T1064">
        <v>16</v>
      </c>
      <c r="V1064">
        <v>3</v>
      </c>
      <c r="W10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65" spans="7:23" x14ac:dyDescent="0.25">
      <c r="G1065">
        <v>1168</v>
      </c>
      <c r="H1065" t="s">
        <v>1691</v>
      </c>
      <c r="I1065" t="s">
        <v>3325</v>
      </c>
      <c r="J1065" t="s">
        <v>5942</v>
      </c>
      <c r="K1065" t="s">
        <v>5</v>
      </c>
      <c r="L1065" t="s">
        <v>5</v>
      </c>
      <c r="M1065" t="s">
        <v>5943</v>
      </c>
      <c r="N1065" t="s">
        <v>3797</v>
      </c>
      <c r="O1065" t="s">
        <v>5944</v>
      </c>
      <c r="P1065" t="s">
        <v>3272</v>
      </c>
      <c r="Q1065">
        <v>3</v>
      </c>
      <c r="R1065" t="s">
        <v>642</v>
      </c>
      <c r="S1065">
        <v>323</v>
      </c>
      <c r="T1065">
        <v>16</v>
      </c>
      <c r="V1065">
        <v>3</v>
      </c>
      <c r="W10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66" spans="7:23" x14ac:dyDescent="0.25">
      <c r="G1066">
        <v>1169</v>
      </c>
      <c r="H1066" t="s">
        <v>1692</v>
      </c>
      <c r="I1066" t="s">
        <v>3282</v>
      </c>
      <c r="J1066" t="s">
        <v>5945</v>
      </c>
      <c r="K1066" t="s">
        <v>5</v>
      </c>
      <c r="L1066" t="s">
        <v>5</v>
      </c>
      <c r="M1066" t="s">
        <v>5935</v>
      </c>
      <c r="N1066" t="s">
        <v>3597</v>
      </c>
      <c r="O1066" t="s">
        <v>5936</v>
      </c>
      <c r="P1066" t="s">
        <v>3272</v>
      </c>
      <c r="Q1066">
        <v>3</v>
      </c>
      <c r="R1066" t="s">
        <v>642</v>
      </c>
      <c r="S1066">
        <v>323</v>
      </c>
      <c r="T1066">
        <v>16</v>
      </c>
      <c r="V1066">
        <v>3</v>
      </c>
      <c r="W10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67" spans="7:23" x14ac:dyDescent="0.25">
      <c r="G1067">
        <v>1170</v>
      </c>
      <c r="H1067" t="s">
        <v>1693</v>
      </c>
      <c r="I1067" t="s">
        <v>3330</v>
      </c>
      <c r="J1067" t="s">
        <v>5946</v>
      </c>
      <c r="K1067" t="s">
        <v>5</v>
      </c>
      <c r="L1067" t="s">
        <v>5</v>
      </c>
      <c r="M1067" t="s">
        <v>5163</v>
      </c>
      <c r="N1067" t="s">
        <v>3744</v>
      </c>
      <c r="O1067" t="s">
        <v>5947</v>
      </c>
      <c r="P1067" t="s">
        <v>3272</v>
      </c>
      <c r="Q1067">
        <v>3</v>
      </c>
      <c r="R1067" t="s">
        <v>642</v>
      </c>
      <c r="S1067">
        <v>323</v>
      </c>
      <c r="T1067">
        <v>16</v>
      </c>
      <c r="V1067">
        <v>3</v>
      </c>
      <c r="W10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68" spans="7:23" x14ac:dyDescent="0.25">
      <c r="G1068">
        <v>1171</v>
      </c>
      <c r="H1068" t="s">
        <v>1694</v>
      </c>
      <c r="I1068" t="s">
        <v>3363</v>
      </c>
      <c r="J1068" t="s">
        <v>5948</v>
      </c>
      <c r="K1068" t="s">
        <v>5</v>
      </c>
      <c r="L1068" t="s">
        <v>5</v>
      </c>
      <c r="M1068" t="s">
        <v>5949</v>
      </c>
      <c r="N1068" t="s">
        <v>3597</v>
      </c>
      <c r="O1068" t="s">
        <v>5950</v>
      </c>
      <c r="P1068" t="s">
        <v>3272</v>
      </c>
      <c r="Q1068">
        <v>3</v>
      </c>
      <c r="R1068" t="s">
        <v>642</v>
      </c>
      <c r="S1068">
        <v>323</v>
      </c>
      <c r="T1068">
        <v>16</v>
      </c>
      <c r="V1068">
        <v>3</v>
      </c>
      <c r="W10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69" spans="7:23" x14ac:dyDescent="0.25">
      <c r="G1069">
        <v>1172</v>
      </c>
      <c r="H1069" t="s">
        <v>1695</v>
      </c>
      <c r="I1069" t="s">
        <v>3375</v>
      </c>
      <c r="J1069" t="s">
        <v>5951</v>
      </c>
      <c r="K1069" t="s">
        <v>5</v>
      </c>
      <c r="L1069" t="s">
        <v>5</v>
      </c>
      <c r="M1069" t="s">
        <v>3712</v>
      </c>
      <c r="N1069" t="s">
        <v>3601</v>
      </c>
      <c r="O1069" t="s">
        <v>3713</v>
      </c>
      <c r="P1069" t="s">
        <v>3272</v>
      </c>
      <c r="Q1069">
        <v>3</v>
      </c>
      <c r="R1069" t="s">
        <v>642</v>
      </c>
      <c r="S1069">
        <v>323</v>
      </c>
      <c r="T1069">
        <v>16</v>
      </c>
      <c r="V1069">
        <v>3</v>
      </c>
      <c r="W10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70" spans="7:23" x14ac:dyDescent="0.25">
      <c r="G1070">
        <v>1173</v>
      </c>
      <c r="H1070" t="s">
        <v>1696</v>
      </c>
      <c r="I1070" t="s">
        <v>3556</v>
      </c>
      <c r="J1070" t="s">
        <v>5952</v>
      </c>
      <c r="K1070" t="s">
        <v>5</v>
      </c>
      <c r="L1070" t="s">
        <v>5</v>
      </c>
      <c r="M1070" t="s">
        <v>4743</v>
      </c>
      <c r="N1070" t="s">
        <v>3725</v>
      </c>
      <c r="O1070" t="s">
        <v>4744</v>
      </c>
      <c r="P1070" t="s">
        <v>3272</v>
      </c>
      <c r="Q1070">
        <v>3</v>
      </c>
      <c r="R1070" t="s">
        <v>642</v>
      </c>
      <c r="S1070">
        <v>323</v>
      </c>
      <c r="T1070">
        <v>16</v>
      </c>
      <c r="V1070">
        <v>3</v>
      </c>
      <c r="W10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71" spans="7:23" x14ac:dyDescent="0.25">
      <c r="G1071">
        <v>1174</v>
      </c>
      <c r="H1071" t="s">
        <v>1697</v>
      </c>
      <c r="I1071" t="s">
        <v>4513</v>
      </c>
      <c r="J1071" t="s">
        <v>5953</v>
      </c>
      <c r="K1071" t="s">
        <v>5</v>
      </c>
      <c r="L1071" t="s">
        <v>5</v>
      </c>
      <c r="M1071" t="s">
        <v>5915</v>
      </c>
      <c r="N1071" t="s">
        <v>3605</v>
      </c>
      <c r="O1071" t="s">
        <v>5916</v>
      </c>
      <c r="P1071" t="s">
        <v>3272</v>
      </c>
      <c r="Q1071">
        <v>3</v>
      </c>
      <c r="R1071" t="s">
        <v>642</v>
      </c>
      <c r="S1071">
        <v>323</v>
      </c>
      <c r="T1071">
        <v>16</v>
      </c>
      <c r="V1071">
        <v>3</v>
      </c>
      <c r="W10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72" spans="7:23" x14ac:dyDescent="0.25">
      <c r="G1072">
        <v>1175</v>
      </c>
      <c r="H1072" t="s">
        <v>1698</v>
      </c>
      <c r="I1072" t="s">
        <v>3267</v>
      </c>
      <c r="J1072" t="s">
        <v>5954</v>
      </c>
      <c r="K1072" t="s">
        <v>5</v>
      </c>
      <c r="L1072" t="s">
        <v>5</v>
      </c>
      <c r="M1072" t="s">
        <v>4654</v>
      </c>
      <c r="N1072" t="s">
        <v>3597</v>
      </c>
      <c r="O1072" t="s">
        <v>5955</v>
      </c>
      <c r="P1072" t="s">
        <v>3272</v>
      </c>
      <c r="Q1072">
        <v>3</v>
      </c>
      <c r="R1072" t="s">
        <v>642</v>
      </c>
      <c r="S1072">
        <v>323</v>
      </c>
      <c r="T1072">
        <v>16</v>
      </c>
      <c r="V1072">
        <v>3</v>
      </c>
      <c r="W10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73" spans="7:23" x14ac:dyDescent="0.25">
      <c r="G1073">
        <v>1176</v>
      </c>
      <c r="H1073" t="s">
        <v>1698</v>
      </c>
      <c r="I1073" t="s">
        <v>3368</v>
      </c>
      <c r="J1073" t="s">
        <v>5956</v>
      </c>
      <c r="K1073" t="s">
        <v>5</v>
      </c>
      <c r="L1073" t="s">
        <v>5</v>
      </c>
      <c r="M1073" t="s">
        <v>4654</v>
      </c>
      <c r="N1073" t="s">
        <v>3597</v>
      </c>
      <c r="O1073" t="s">
        <v>5955</v>
      </c>
      <c r="P1073" t="s">
        <v>3272</v>
      </c>
      <c r="Q1073">
        <v>3</v>
      </c>
      <c r="R1073" t="s">
        <v>642</v>
      </c>
      <c r="S1073">
        <v>323</v>
      </c>
      <c r="T1073">
        <v>16</v>
      </c>
      <c r="V1073">
        <v>3</v>
      </c>
      <c r="W10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74" spans="7:23" x14ac:dyDescent="0.25">
      <c r="G1074">
        <v>1177</v>
      </c>
      <c r="H1074" t="s">
        <v>1699</v>
      </c>
      <c r="I1074" t="s">
        <v>4481</v>
      </c>
      <c r="J1074" t="s">
        <v>5957</v>
      </c>
      <c r="K1074" t="s">
        <v>5</v>
      </c>
      <c r="L1074" t="s">
        <v>5</v>
      </c>
      <c r="M1074" t="s">
        <v>5958</v>
      </c>
      <c r="N1074" t="s">
        <v>3705</v>
      </c>
      <c r="O1074" t="s">
        <v>5959</v>
      </c>
      <c r="P1074" t="s">
        <v>3272</v>
      </c>
      <c r="Q1074">
        <v>3</v>
      </c>
      <c r="R1074" t="s">
        <v>642</v>
      </c>
      <c r="S1074">
        <v>323</v>
      </c>
      <c r="T1074">
        <v>16</v>
      </c>
      <c r="V1074">
        <v>3</v>
      </c>
      <c r="W10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75" spans="7:23" x14ac:dyDescent="0.25">
      <c r="G1075">
        <v>1178</v>
      </c>
      <c r="H1075" t="s">
        <v>1700</v>
      </c>
      <c r="I1075" t="s">
        <v>3737</v>
      </c>
      <c r="J1075" t="s">
        <v>5960</v>
      </c>
      <c r="K1075" t="s">
        <v>5961</v>
      </c>
      <c r="L1075" t="s">
        <v>5</v>
      </c>
      <c r="M1075" t="s">
        <v>5962</v>
      </c>
      <c r="N1075" t="s">
        <v>4976</v>
      </c>
      <c r="O1075" t="s">
        <v>5963</v>
      </c>
      <c r="P1075" t="s">
        <v>3272</v>
      </c>
      <c r="Q1075">
        <v>3</v>
      </c>
      <c r="R1075" t="s">
        <v>642</v>
      </c>
      <c r="S1075">
        <v>323</v>
      </c>
      <c r="T1075">
        <v>16</v>
      </c>
      <c r="V1075">
        <v>3</v>
      </c>
      <c r="W10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76" spans="7:23" x14ac:dyDescent="0.25">
      <c r="G1076">
        <v>1179</v>
      </c>
      <c r="H1076" t="s">
        <v>1703</v>
      </c>
      <c r="I1076" t="s">
        <v>3528</v>
      </c>
      <c r="J1076" t="s">
        <v>5964</v>
      </c>
      <c r="K1076" t="s">
        <v>5</v>
      </c>
      <c r="L1076" t="s">
        <v>5</v>
      </c>
      <c r="M1076" t="s">
        <v>4629</v>
      </c>
      <c r="N1076" t="s">
        <v>3725</v>
      </c>
      <c r="O1076" t="s">
        <v>5965</v>
      </c>
      <c r="P1076" t="s">
        <v>3272</v>
      </c>
      <c r="Q1076">
        <v>3</v>
      </c>
      <c r="R1076" t="s">
        <v>642</v>
      </c>
      <c r="S1076">
        <v>323</v>
      </c>
      <c r="T1076">
        <v>16</v>
      </c>
      <c r="V1076">
        <v>3</v>
      </c>
      <c r="W10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77" spans="7:23" x14ac:dyDescent="0.25">
      <c r="G1077">
        <v>1180</v>
      </c>
      <c r="H1077" t="s">
        <v>1713</v>
      </c>
      <c r="I1077" t="s">
        <v>3339</v>
      </c>
      <c r="J1077" t="s">
        <v>5966</v>
      </c>
      <c r="K1077" t="s">
        <v>5</v>
      </c>
      <c r="L1077" t="s">
        <v>5</v>
      </c>
      <c r="M1077" t="s">
        <v>5967</v>
      </c>
      <c r="N1077" t="s">
        <v>3744</v>
      </c>
      <c r="O1077" t="s">
        <v>5968</v>
      </c>
      <c r="P1077" t="s">
        <v>3272</v>
      </c>
      <c r="Q1077">
        <v>3</v>
      </c>
      <c r="R1077" t="s">
        <v>642</v>
      </c>
      <c r="S1077">
        <v>323</v>
      </c>
      <c r="T1077">
        <v>16</v>
      </c>
      <c r="V1077">
        <v>3</v>
      </c>
      <c r="W10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78" spans="7:23" x14ac:dyDescent="0.25">
      <c r="G1078">
        <v>1181</v>
      </c>
      <c r="H1078" t="s">
        <v>1715</v>
      </c>
      <c r="I1078" t="s">
        <v>3319</v>
      </c>
      <c r="J1078" t="s">
        <v>5969</v>
      </c>
      <c r="K1078" t="s">
        <v>5</v>
      </c>
      <c r="L1078" t="s">
        <v>5</v>
      </c>
      <c r="M1078" t="s">
        <v>5919</v>
      </c>
      <c r="N1078" t="s">
        <v>3601</v>
      </c>
      <c r="O1078" t="s">
        <v>5970</v>
      </c>
      <c r="P1078" t="s">
        <v>3272</v>
      </c>
      <c r="Q1078">
        <v>3</v>
      </c>
      <c r="R1078" t="s">
        <v>642</v>
      </c>
      <c r="S1078">
        <v>323</v>
      </c>
      <c r="T1078">
        <v>16</v>
      </c>
      <c r="V1078">
        <v>3</v>
      </c>
      <c r="W10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79" spans="7:23" x14ac:dyDescent="0.25">
      <c r="G1079">
        <v>1182</v>
      </c>
      <c r="H1079" t="s">
        <v>1392</v>
      </c>
      <c r="I1079" t="s">
        <v>4463</v>
      </c>
      <c r="J1079" t="s">
        <v>5971</v>
      </c>
      <c r="K1079" t="s">
        <v>5972</v>
      </c>
      <c r="L1079" t="s">
        <v>5</v>
      </c>
      <c r="M1079" t="s">
        <v>5973</v>
      </c>
      <c r="N1079" t="s">
        <v>5</v>
      </c>
      <c r="O1079" t="s">
        <v>5</v>
      </c>
      <c r="P1079" t="s">
        <v>5974</v>
      </c>
      <c r="Q1079">
        <v>3</v>
      </c>
      <c r="R1079" t="s">
        <v>644</v>
      </c>
      <c r="S1079">
        <v>324</v>
      </c>
      <c r="T1079">
        <v>16</v>
      </c>
      <c r="V1079">
        <v>10</v>
      </c>
      <c r="W10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80" spans="7:23" x14ac:dyDescent="0.25">
      <c r="G1080">
        <v>1183</v>
      </c>
      <c r="H1080" t="s">
        <v>2689</v>
      </c>
      <c r="I1080" t="s">
        <v>5921</v>
      </c>
      <c r="J1080" t="s">
        <v>5975</v>
      </c>
      <c r="K1080" t="s">
        <v>5</v>
      </c>
      <c r="L1080" t="s">
        <v>5976</v>
      </c>
      <c r="M1080" t="s">
        <v>5</v>
      </c>
      <c r="N1080" t="s">
        <v>5</v>
      </c>
      <c r="O1080" t="s">
        <v>5</v>
      </c>
      <c r="P1080" t="s">
        <v>5977</v>
      </c>
      <c r="Q1080">
        <v>3</v>
      </c>
      <c r="R1080" t="s">
        <v>644</v>
      </c>
      <c r="S1080">
        <v>324</v>
      </c>
      <c r="T1080">
        <v>16</v>
      </c>
      <c r="V1080">
        <v>10</v>
      </c>
      <c r="W10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81" spans="7:23" x14ac:dyDescent="0.25">
      <c r="G1081">
        <v>1184</v>
      </c>
      <c r="H1081" t="s">
        <v>1066</v>
      </c>
      <c r="I1081" t="s">
        <v>3287</v>
      </c>
      <c r="J1081" t="s">
        <v>5978</v>
      </c>
      <c r="K1081" t="s">
        <v>5979</v>
      </c>
      <c r="L1081" t="s">
        <v>5976</v>
      </c>
      <c r="M1081" t="s">
        <v>5</v>
      </c>
      <c r="N1081" t="s">
        <v>5</v>
      </c>
      <c r="O1081" t="s">
        <v>5</v>
      </c>
      <c r="P1081" t="s">
        <v>5977</v>
      </c>
      <c r="Q1081">
        <v>3</v>
      </c>
      <c r="R1081" t="s">
        <v>644</v>
      </c>
      <c r="S1081">
        <v>324</v>
      </c>
      <c r="T1081">
        <v>16</v>
      </c>
      <c r="V1081">
        <v>10</v>
      </c>
      <c r="W10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82" spans="7:23" x14ac:dyDescent="0.25">
      <c r="G1082">
        <v>1185</v>
      </c>
      <c r="H1082" t="s">
        <v>1230</v>
      </c>
      <c r="I1082" t="s">
        <v>3737</v>
      </c>
      <c r="J1082" t="s">
        <v>5980</v>
      </c>
      <c r="K1082" t="s">
        <v>5981</v>
      </c>
      <c r="L1082" t="s">
        <v>5982</v>
      </c>
      <c r="M1082" t="s">
        <v>5983</v>
      </c>
      <c r="N1082" t="s">
        <v>5</v>
      </c>
      <c r="O1082" t="s">
        <v>5</v>
      </c>
      <c r="P1082" t="s">
        <v>5</v>
      </c>
      <c r="Q1082">
        <v>3</v>
      </c>
      <c r="R1082" t="s">
        <v>644</v>
      </c>
      <c r="S1082">
        <v>324</v>
      </c>
      <c r="T1082">
        <v>16</v>
      </c>
      <c r="V1082">
        <v>10</v>
      </c>
      <c r="W10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83" spans="7:23" x14ac:dyDescent="0.25">
      <c r="G1083">
        <v>1186</v>
      </c>
      <c r="H1083" t="s">
        <v>1231</v>
      </c>
      <c r="I1083" t="s">
        <v>3528</v>
      </c>
      <c r="J1083" t="s">
        <v>5984</v>
      </c>
      <c r="K1083" t="s">
        <v>5985</v>
      </c>
      <c r="L1083" t="s">
        <v>5986</v>
      </c>
      <c r="M1083" t="s">
        <v>5986</v>
      </c>
      <c r="N1083" t="s">
        <v>5</v>
      </c>
      <c r="O1083" t="s">
        <v>5</v>
      </c>
      <c r="P1083" t="s">
        <v>5523</v>
      </c>
      <c r="Q1083">
        <v>3</v>
      </c>
      <c r="R1083" t="s">
        <v>644</v>
      </c>
      <c r="S1083">
        <v>324</v>
      </c>
      <c r="T1083">
        <v>16</v>
      </c>
      <c r="V1083">
        <v>10</v>
      </c>
      <c r="W10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84" spans="7:23" x14ac:dyDescent="0.25">
      <c r="G1084">
        <v>1187</v>
      </c>
      <c r="H1084" t="s">
        <v>1233</v>
      </c>
      <c r="I1084" t="s">
        <v>3710</v>
      </c>
      <c r="J1084" t="s">
        <v>5987</v>
      </c>
      <c r="K1084" t="s">
        <v>5</v>
      </c>
      <c r="L1084" t="s">
        <v>5</v>
      </c>
      <c r="M1084" t="s">
        <v>5988</v>
      </c>
      <c r="N1084" t="s">
        <v>5</v>
      </c>
      <c r="O1084" t="s">
        <v>5</v>
      </c>
      <c r="P1084" t="s">
        <v>5989</v>
      </c>
      <c r="Q1084">
        <v>3</v>
      </c>
      <c r="R1084" t="s">
        <v>644</v>
      </c>
      <c r="S1084">
        <v>324</v>
      </c>
      <c r="T1084">
        <v>16</v>
      </c>
      <c r="V1084">
        <v>10</v>
      </c>
      <c r="W10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85" spans="7:23" x14ac:dyDescent="0.25">
      <c r="G1085">
        <v>1188</v>
      </c>
      <c r="H1085" t="s">
        <v>1234</v>
      </c>
      <c r="I1085" t="s">
        <v>3556</v>
      </c>
      <c r="J1085" t="s">
        <v>5990</v>
      </c>
      <c r="K1085" t="s">
        <v>5991</v>
      </c>
      <c r="L1085" t="s">
        <v>5992</v>
      </c>
      <c r="M1085" t="s">
        <v>5993</v>
      </c>
      <c r="N1085" t="s">
        <v>5</v>
      </c>
      <c r="O1085" t="s">
        <v>5</v>
      </c>
      <c r="P1085" t="s">
        <v>5</v>
      </c>
      <c r="Q1085">
        <v>3</v>
      </c>
      <c r="R1085" t="s">
        <v>644</v>
      </c>
      <c r="S1085">
        <v>324</v>
      </c>
      <c r="T1085">
        <v>16</v>
      </c>
      <c r="V1085">
        <v>10</v>
      </c>
      <c r="W10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86" spans="7:23" x14ac:dyDescent="0.25">
      <c r="G1086">
        <v>1189</v>
      </c>
      <c r="H1086" t="s">
        <v>1235</v>
      </c>
      <c r="I1086" t="s">
        <v>3275</v>
      </c>
      <c r="J1086" t="s">
        <v>5994</v>
      </c>
      <c r="K1086" t="s">
        <v>5995</v>
      </c>
      <c r="L1086" t="s">
        <v>5</v>
      </c>
      <c r="M1086" t="s">
        <v>5982</v>
      </c>
      <c r="N1086" t="s">
        <v>5</v>
      </c>
      <c r="O1086" t="s">
        <v>5</v>
      </c>
      <c r="P1086" t="s">
        <v>5</v>
      </c>
      <c r="Q1086">
        <v>3</v>
      </c>
      <c r="R1086" t="s">
        <v>644</v>
      </c>
      <c r="S1086">
        <v>324</v>
      </c>
      <c r="T1086">
        <v>16</v>
      </c>
      <c r="V1086">
        <v>10</v>
      </c>
      <c r="W10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87" spans="7:23" x14ac:dyDescent="0.25">
      <c r="G1087">
        <v>1190</v>
      </c>
      <c r="H1087" t="s">
        <v>1236</v>
      </c>
      <c r="I1087" t="s">
        <v>3290</v>
      </c>
      <c r="J1087" t="s">
        <v>5996</v>
      </c>
      <c r="K1087" t="s">
        <v>5997</v>
      </c>
      <c r="L1087" t="s">
        <v>5</v>
      </c>
      <c r="M1087" t="s">
        <v>5</v>
      </c>
      <c r="N1087" t="s">
        <v>5998</v>
      </c>
      <c r="O1087" t="s">
        <v>5</v>
      </c>
      <c r="P1087" t="s">
        <v>5</v>
      </c>
      <c r="Q1087">
        <v>3</v>
      </c>
      <c r="R1087" t="s">
        <v>644</v>
      </c>
      <c r="S1087">
        <v>324</v>
      </c>
      <c r="T1087">
        <v>16</v>
      </c>
      <c r="V1087">
        <v>10</v>
      </c>
      <c r="W10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88" spans="7:23" x14ac:dyDescent="0.25">
      <c r="G1088">
        <v>1191</v>
      </c>
      <c r="H1088" t="s">
        <v>1237</v>
      </c>
      <c r="I1088" t="s">
        <v>3273</v>
      </c>
      <c r="J1088" t="s">
        <v>5999</v>
      </c>
      <c r="K1088" t="s">
        <v>6000</v>
      </c>
      <c r="L1088" t="s">
        <v>5</v>
      </c>
      <c r="M1088" t="s">
        <v>6001</v>
      </c>
      <c r="N1088" t="s">
        <v>5</v>
      </c>
      <c r="O1088" t="s">
        <v>5</v>
      </c>
      <c r="P1088" t="s">
        <v>5</v>
      </c>
      <c r="Q1088">
        <v>3</v>
      </c>
      <c r="R1088" t="s">
        <v>644</v>
      </c>
      <c r="S1088">
        <v>324</v>
      </c>
      <c r="T1088">
        <v>16</v>
      </c>
      <c r="V1088">
        <v>10</v>
      </c>
      <c r="W10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89" spans="7:23" x14ac:dyDescent="0.25">
      <c r="G1089">
        <v>1192</v>
      </c>
      <c r="H1089" t="s">
        <v>1238</v>
      </c>
      <c r="I1089" t="s">
        <v>3364</v>
      </c>
      <c r="J1089" t="s">
        <v>6002</v>
      </c>
      <c r="K1089" t="s">
        <v>6003</v>
      </c>
      <c r="L1089" t="s">
        <v>6004</v>
      </c>
      <c r="M1089" t="s">
        <v>6005</v>
      </c>
      <c r="N1089" t="s">
        <v>5</v>
      </c>
      <c r="O1089" t="s">
        <v>5</v>
      </c>
      <c r="P1089" t="s">
        <v>5</v>
      </c>
      <c r="Q1089">
        <v>3</v>
      </c>
      <c r="R1089" t="s">
        <v>644</v>
      </c>
      <c r="S1089">
        <v>324</v>
      </c>
      <c r="T1089">
        <v>16</v>
      </c>
      <c r="V1089">
        <v>10</v>
      </c>
      <c r="W10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90" spans="7:23" x14ac:dyDescent="0.25">
      <c r="G1090">
        <v>1193</v>
      </c>
      <c r="H1090" t="s">
        <v>1239</v>
      </c>
      <c r="I1090" t="s">
        <v>3311</v>
      </c>
      <c r="J1090" t="s">
        <v>6006</v>
      </c>
      <c r="K1090" t="s">
        <v>6007</v>
      </c>
      <c r="L1090" t="s">
        <v>6008</v>
      </c>
      <c r="M1090" t="s">
        <v>6005</v>
      </c>
      <c r="N1090" t="s">
        <v>5</v>
      </c>
      <c r="O1090" t="s">
        <v>5</v>
      </c>
      <c r="P1090" t="s">
        <v>5989</v>
      </c>
      <c r="Q1090">
        <v>3</v>
      </c>
      <c r="R1090" t="s">
        <v>644</v>
      </c>
      <c r="S1090">
        <v>324</v>
      </c>
      <c r="T1090">
        <v>16</v>
      </c>
      <c r="V1090">
        <v>10</v>
      </c>
      <c r="W10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91" spans="7:23" x14ac:dyDescent="0.25">
      <c r="G1091">
        <v>1194</v>
      </c>
      <c r="H1091" t="s">
        <v>1240</v>
      </c>
      <c r="I1091" t="s">
        <v>3282</v>
      </c>
      <c r="J1091" t="s">
        <v>6009</v>
      </c>
      <c r="K1091" t="s">
        <v>5</v>
      </c>
      <c r="L1091" t="s">
        <v>5</v>
      </c>
      <c r="M1091" t="s">
        <v>6010</v>
      </c>
      <c r="N1091" t="s">
        <v>5</v>
      </c>
      <c r="O1091" t="s">
        <v>5</v>
      </c>
      <c r="P1091" t="s">
        <v>5989</v>
      </c>
      <c r="Q1091">
        <v>3</v>
      </c>
      <c r="R1091" t="s">
        <v>644</v>
      </c>
      <c r="S1091">
        <v>324</v>
      </c>
      <c r="T1091">
        <v>16</v>
      </c>
      <c r="V1091">
        <v>10</v>
      </c>
      <c r="W10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92" spans="7:23" x14ac:dyDescent="0.25">
      <c r="G1092">
        <v>1195</v>
      </c>
      <c r="H1092" t="s">
        <v>1354</v>
      </c>
      <c r="I1092" t="s">
        <v>3372</v>
      </c>
      <c r="J1092" t="s">
        <v>6011</v>
      </c>
      <c r="K1092" t="s">
        <v>6012</v>
      </c>
      <c r="L1092" t="s">
        <v>5</v>
      </c>
      <c r="M1092" t="s">
        <v>6013</v>
      </c>
      <c r="N1092" t="s">
        <v>5</v>
      </c>
      <c r="O1092" t="s">
        <v>5</v>
      </c>
      <c r="P1092" t="s">
        <v>5</v>
      </c>
      <c r="Q1092">
        <v>3</v>
      </c>
      <c r="R1092" t="s">
        <v>644</v>
      </c>
      <c r="S1092">
        <v>324</v>
      </c>
      <c r="T1092">
        <v>16</v>
      </c>
      <c r="V1092">
        <v>10</v>
      </c>
      <c r="W10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93" spans="7:23" x14ac:dyDescent="0.25">
      <c r="G1093">
        <v>1196</v>
      </c>
      <c r="H1093" t="s">
        <v>1355</v>
      </c>
      <c r="I1093" t="s">
        <v>3373</v>
      </c>
      <c r="J1093" t="s">
        <v>6014</v>
      </c>
      <c r="K1093" t="s">
        <v>6015</v>
      </c>
      <c r="L1093" t="s">
        <v>5</v>
      </c>
      <c r="M1093" t="s">
        <v>6016</v>
      </c>
      <c r="N1093" t="s">
        <v>5</v>
      </c>
      <c r="O1093" t="s">
        <v>5</v>
      </c>
      <c r="P1093" t="s">
        <v>5974</v>
      </c>
      <c r="Q1093">
        <v>3</v>
      </c>
      <c r="R1093" t="s">
        <v>644</v>
      </c>
      <c r="S1093">
        <v>324</v>
      </c>
      <c r="T1093">
        <v>16</v>
      </c>
      <c r="V1093">
        <v>10</v>
      </c>
      <c r="W10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94" spans="7:23" x14ac:dyDescent="0.25">
      <c r="G1094">
        <v>1197</v>
      </c>
      <c r="H1094" t="s">
        <v>1356</v>
      </c>
      <c r="I1094" t="s">
        <v>3374</v>
      </c>
      <c r="J1094" t="s">
        <v>6017</v>
      </c>
      <c r="K1094" t="s">
        <v>6018</v>
      </c>
      <c r="L1094" t="s">
        <v>5</v>
      </c>
      <c r="M1094" t="s">
        <v>6019</v>
      </c>
      <c r="N1094" t="s">
        <v>5</v>
      </c>
      <c r="O1094" t="s">
        <v>6020</v>
      </c>
      <c r="P1094" t="s">
        <v>5974</v>
      </c>
      <c r="Q1094">
        <v>3</v>
      </c>
      <c r="R1094" t="s">
        <v>644</v>
      </c>
      <c r="S1094">
        <v>324</v>
      </c>
      <c r="T1094">
        <v>16</v>
      </c>
      <c r="V1094">
        <v>10</v>
      </c>
      <c r="W10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95" spans="7:23" x14ac:dyDescent="0.25">
      <c r="G1095">
        <v>1198</v>
      </c>
      <c r="H1095" t="s">
        <v>1357</v>
      </c>
      <c r="I1095" t="s">
        <v>4537</v>
      </c>
      <c r="J1095" t="s">
        <v>6021</v>
      </c>
      <c r="K1095" t="s">
        <v>6022</v>
      </c>
      <c r="L1095" t="s">
        <v>5</v>
      </c>
      <c r="M1095" t="s">
        <v>6023</v>
      </c>
      <c r="N1095" t="s">
        <v>5</v>
      </c>
      <c r="O1095" t="s">
        <v>5</v>
      </c>
      <c r="P1095" t="s">
        <v>6024</v>
      </c>
      <c r="Q1095">
        <v>3</v>
      </c>
      <c r="R1095" t="s">
        <v>644</v>
      </c>
      <c r="S1095">
        <v>324</v>
      </c>
      <c r="T1095">
        <v>16</v>
      </c>
      <c r="V1095">
        <v>10</v>
      </c>
      <c r="W10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96" spans="7:23" x14ac:dyDescent="0.25">
      <c r="G1096">
        <v>1199</v>
      </c>
      <c r="H1096" t="s">
        <v>1359</v>
      </c>
      <c r="I1096" t="s">
        <v>3433</v>
      </c>
      <c r="J1096" t="s">
        <v>6025</v>
      </c>
      <c r="K1096" t="s">
        <v>6026</v>
      </c>
      <c r="L1096" t="s">
        <v>6025</v>
      </c>
      <c r="M1096" t="s">
        <v>2717</v>
      </c>
      <c r="N1096" t="s">
        <v>5</v>
      </c>
      <c r="O1096" t="s">
        <v>6027</v>
      </c>
      <c r="P1096" t="s">
        <v>4889</v>
      </c>
      <c r="Q1096">
        <v>3</v>
      </c>
      <c r="R1096" t="s">
        <v>644</v>
      </c>
      <c r="S1096">
        <v>324</v>
      </c>
      <c r="T1096">
        <v>16</v>
      </c>
      <c r="V1096">
        <v>10</v>
      </c>
      <c r="W10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97" spans="7:23" x14ac:dyDescent="0.25">
      <c r="G1097">
        <v>1200</v>
      </c>
      <c r="H1097" t="s">
        <v>645</v>
      </c>
      <c r="I1097" t="s">
        <v>3263</v>
      </c>
      <c r="J1097" t="s">
        <v>6028</v>
      </c>
      <c r="K1097" t="s">
        <v>6029</v>
      </c>
      <c r="L1097" t="s">
        <v>6030</v>
      </c>
      <c r="M1097" t="s">
        <v>6031</v>
      </c>
      <c r="N1097" t="s">
        <v>5</v>
      </c>
      <c r="O1097" t="s">
        <v>5</v>
      </c>
      <c r="P1097" t="s">
        <v>4872</v>
      </c>
      <c r="Q1097">
        <v>3</v>
      </c>
      <c r="R1097" t="s">
        <v>644</v>
      </c>
      <c r="S1097">
        <v>324</v>
      </c>
      <c r="T1097">
        <v>16</v>
      </c>
      <c r="V1097">
        <v>10</v>
      </c>
      <c r="W10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98" spans="7:23" x14ac:dyDescent="0.25">
      <c r="G1098">
        <v>1201</v>
      </c>
      <c r="H1098" t="s">
        <v>645</v>
      </c>
      <c r="I1098" t="s">
        <v>3395</v>
      </c>
      <c r="J1098" t="s">
        <v>6032</v>
      </c>
      <c r="K1098" t="s">
        <v>6033</v>
      </c>
      <c r="L1098" t="s">
        <v>5</v>
      </c>
      <c r="M1098" t="s">
        <v>5973</v>
      </c>
      <c r="N1098" t="s">
        <v>5</v>
      </c>
      <c r="O1098" t="s">
        <v>5</v>
      </c>
      <c r="P1098" t="s">
        <v>5974</v>
      </c>
      <c r="Q1098">
        <v>3</v>
      </c>
      <c r="R1098" t="s">
        <v>644</v>
      </c>
      <c r="S1098">
        <v>324</v>
      </c>
      <c r="T1098">
        <v>16</v>
      </c>
      <c r="V1098">
        <v>10</v>
      </c>
      <c r="W10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099" spans="7:23" x14ac:dyDescent="0.25">
      <c r="G1099">
        <v>1202</v>
      </c>
      <c r="H1099" t="s">
        <v>1360</v>
      </c>
      <c r="I1099" t="s">
        <v>3251</v>
      </c>
      <c r="J1099" t="s">
        <v>6034</v>
      </c>
      <c r="K1099" t="s">
        <v>6033</v>
      </c>
      <c r="L1099" t="s">
        <v>5</v>
      </c>
      <c r="M1099" t="s">
        <v>4188</v>
      </c>
      <c r="N1099" t="s">
        <v>3601</v>
      </c>
      <c r="O1099" t="s">
        <v>6035</v>
      </c>
      <c r="P1099" t="s">
        <v>3272</v>
      </c>
      <c r="Q1099">
        <v>3</v>
      </c>
      <c r="R1099" t="s">
        <v>644</v>
      </c>
      <c r="S1099">
        <v>324</v>
      </c>
      <c r="T1099">
        <v>16</v>
      </c>
      <c r="V1099">
        <v>10</v>
      </c>
      <c r="W10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00" spans="7:23" x14ac:dyDescent="0.25">
      <c r="G1100">
        <v>1203</v>
      </c>
      <c r="H1100" t="s">
        <v>1361</v>
      </c>
      <c r="I1100" t="s">
        <v>6036</v>
      </c>
      <c r="J1100" t="s">
        <v>6037</v>
      </c>
      <c r="K1100" t="s">
        <v>5</v>
      </c>
      <c r="L1100" t="s">
        <v>5</v>
      </c>
      <c r="M1100" t="s">
        <v>6038</v>
      </c>
      <c r="N1100" t="s">
        <v>5</v>
      </c>
      <c r="O1100" t="s">
        <v>5</v>
      </c>
      <c r="P1100" t="s">
        <v>5</v>
      </c>
      <c r="Q1100">
        <v>3</v>
      </c>
      <c r="R1100" t="s">
        <v>644</v>
      </c>
      <c r="S1100">
        <v>324</v>
      </c>
      <c r="T1100">
        <v>16</v>
      </c>
      <c r="V1100">
        <v>10</v>
      </c>
      <c r="W11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01" spans="7:23" x14ac:dyDescent="0.25">
      <c r="G1101">
        <v>1204</v>
      </c>
      <c r="H1101" t="s">
        <v>1362</v>
      </c>
      <c r="I1101" t="s">
        <v>6039</v>
      </c>
      <c r="J1101" t="s">
        <v>6040</v>
      </c>
      <c r="K1101" t="s">
        <v>5</v>
      </c>
      <c r="L1101" t="s">
        <v>5</v>
      </c>
      <c r="M1101" t="s">
        <v>6038</v>
      </c>
      <c r="N1101" t="s">
        <v>5</v>
      </c>
      <c r="O1101" t="s">
        <v>5</v>
      </c>
      <c r="P1101" t="s">
        <v>5</v>
      </c>
      <c r="Q1101">
        <v>3</v>
      </c>
      <c r="R1101" t="s">
        <v>644</v>
      </c>
      <c r="S1101">
        <v>324</v>
      </c>
      <c r="T1101">
        <v>16</v>
      </c>
      <c r="V1101">
        <v>10</v>
      </c>
      <c r="W11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02" spans="7:23" x14ac:dyDescent="0.25">
      <c r="G1102">
        <v>1205</v>
      </c>
      <c r="H1102" t="s">
        <v>1363</v>
      </c>
      <c r="I1102" t="s">
        <v>3375</v>
      </c>
      <c r="J1102" t="s">
        <v>6041</v>
      </c>
      <c r="K1102" t="s">
        <v>6042</v>
      </c>
      <c r="L1102" t="s">
        <v>5</v>
      </c>
      <c r="M1102" t="s">
        <v>6043</v>
      </c>
      <c r="N1102" t="s">
        <v>5974</v>
      </c>
      <c r="O1102" t="s">
        <v>6044</v>
      </c>
      <c r="P1102" t="s">
        <v>5974</v>
      </c>
      <c r="Q1102">
        <v>3</v>
      </c>
      <c r="R1102" t="s">
        <v>644</v>
      </c>
      <c r="S1102">
        <v>324</v>
      </c>
      <c r="T1102">
        <v>16</v>
      </c>
      <c r="V1102">
        <v>10</v>
      </c>
      <c r="W11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03" spans="7:23" x14ac:dyDescent="0.25">
      <c r="G1103">
        <v>1206</v>
      </c>
      <c r="H1103" t="s">
        <v>1364</v>
      </c>
      <c r="I1103" t="s">
        <v>4511</v>
      </c>
      <c r="J1103" t="s">
        <v>6045</v>
      </c>
      <c r="K1103" t="s">
        <v>5</v>
      </c>
      <c r="L1103" t="s">
        <v>5</v>
      </c>
      <c r="M1103" t="s">
        <v>6046</v>
      </c>
      <c r="N1103" t="s">
        <v>5</v>
      </c>
      <c r="O1103" t="s">
        <v>5</v>
      </c>
      <c r="P1103" t="s">
        <v>5977</v>
      </c>
      <c r="Q1103">
        <v>3</v>
      </c>
      <c r="R1103" t="s">
        <v>644</v>
      </c>
      <c r="S1103">
        <v>324</v>
      </c>
      <c r="T1103">
        <v>16</v>
      </c>
      <c r="V1103">
        <v>10</v>
      </c>
      <c r="W11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04" spans="7:23" x14ac:dyDescent="0.25">
      <c r="G1104">
        <v>1207</v>
      </c>
      <c r="H1104" t="s">
        <v>1365</v>
      </c>
      <c r="I1104" t="s">
        <v>3294</v>
      </c>
      <c r="J1104" t="s">
        <v>6046</v>
      </c>
      <c r="K1104" t="s">
        <v>6046</v>
      </c>
      <c r="L1104" t="s">
        <v>5</v>
      </c>
      <c r="M1104" t="s">
        <v>5973</v>
      </c>
      <c r="N1104" t="s">
        <v>5</v>
      </c>
      <c r="O1104" t="s">
        <v>5</v>
      </c>
      <c r="P1104" t="s">
        <v>5977</v>
      </c>
      <c r="Q1104">
        <v>3</v>
      </c>
      <c r="R1104" t="s">
        <v>644</v>
      </c>
      <c r="S1104">
        <v>324</v>
      </c>
      <c r="T1104">
        <v>16</v>
      </c>
      <c r="V1104">
        <v>10</v>
      </c>
      <c r="W11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05" spans="7:23" x14ac:dyDescent="0.25">
      <c r="G1105">
        <v>1208</v>
      </c>
      <c r="H1105" t="s">
        <v>1366</v>
      </c>
      <c r="I1105" t="s">
        <v>3350</v>
      </c>
      <c r="J1105" t="s">
        <v>6047</v>
      </c>
      <c r="K1105" t="s">
        <v>6033</v>
      </c>
      <c r="L1105" t="s">
        <v>5</v>
      </c>
      <c r="M1105" t="s">
        <v>6048</v>
      </c>
      <c r="N1105" t="s">
        <v>4870</v>
      </c>
      <c r="O1105" t="s">
        <v>6049</v>
      </c>
      <c r="P1105" t="s">
        <v>4872</v>
      </c>
      <c r="Q1105">
        <v>3</v>
      </c>
      <c r="R1105" t="s">
        <v>644</v>
      </c>
      <c r="S1105">
        <v>324</v>
      </c>
      <c r="T1105">
        <v>16</v>
      </c>
      <c r="V1105">
        <v>10</v>
      </c>
      <c r="W11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06" spans="7:23" x14ac:dyDescent="0.25">
      <c r="G1106">
        <v>1209</v>
      </c>
      <c r="H1106" t="s">
        <v>1367</v>
      </c>
      <c r="I1106" t="s">
        <v>3343</v>
      </c>
      <c r="J1106" t="s">
        <v>6050</v>
      </c>
      <c r="K1106" t="s">
        <v>5</v>
      </c>
      <c r="L1106" t="s">
        <v>5</v>
      </c>
      <c r="M1106" t="s">
        <v>6051</v>
      </c>
      <c r="N1106" t="s">
        <v>5</v>
      </c>
      <c r="O1106" t="s">
        <v>5</v>
      </c>
      <c r="P1106" t="s">
        <v>4872</v>
      </c>
      <c r="Q1106">
        <v>3</v>
      </c>
      <c r="R1106" t="s">
        <v>644</v>
      </c>
      <c r="S1106">
        <v>324</v>
      </c>
      <c r="T1106">
        <v>16</v>
      </c>
      <c r="V1106">
        <v>10</v>
      </c>
      <c r="W11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07" spans="7:23" x14ac:dyDescent="0.25">
      <c r="G1107">
        <v>1210</v>
      </c>
      <c r="H1107" t="s">
        <v>1368</v>
      </c>
      <c r="I1107" t="s">
        <v>3314</v>
      </c>
      <c r="J1107" t="s">
        <v>6052</v>
      </c>
      <c r="K1107" t="s">
        <v>6053</v>
      </c>
      <c r="L1107" t="s">
        <v>5</v>
      </c>
      <c r="M1107" t="s">
        <v>6054</v>
      </c>
      <c r="N1107" t="s">
        <v>3601</v>
      </c>
      <c r="O1107" t="s">
        <v>6055</v>
      </c>
      <c r="P1107" t="s">
        <v>5974</v>
      </c>
      <c r="Q1107">
        <v>3</v>
      </c>
      <c r="R1107" t="s">
        <v>644</v>
      </c>
      <c r="S1107">
        <v>324</v>
      </c>
      <c r="T1107">
        <v>16</v>
      </c>
      <c r="V1107">
        <v>10</v>
      </c>
      <c r="W11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08" spans="7:23" x14ac:dyDescent="0.25">
      <c r="G1108">
        <v>1211</v>
      </c>
      <c r="H1108" t="s">
        <v>1369</v>
      </c>
      <c r="I1108" t="s">
        <v>3319</v>
      </c>
      <c r="J1108" t="s">
        <v>6056</v>
      </c>
      <c r="K1108" t="s">
        <v>6057</v>
      </c>
      <c r="L1108" t="s">
        <v>5</v>
      </c>
      <c r="M1108" t="s">
        <v>6058</v>
      </c>
      <c r="N1108" t="s">
        <v>5</v>
      </c>
      <c r="O1108" t="s">
        <v>6059</v>
      </c>
      <c r="P1108" t="s">
        <v>5974</v>
      </c>
      <c r="Q1108">
        <v>3</v>
      </c>
      <c r="R1108" t="s">
        <v>644</v>
      </c>
      <c r="S1108">
        <v>324</v>
      </c>
      <c r="T1108">
        <v>16</v>
      </c>
      <c r="V1108">
        <v>10</v>
      </c>
      <c r="W11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09" spans="7:23" x14ac:dyDescent="0.25">
      <c r="G1109">
        <v>1212</v>
      </c>
      <c r="H1109" t="s">
        <v>1370</v>
      </c>
      <c r="I1109" t="s">
        <v>3325</v>
      </c>
      <c r="J1109" t="s">
        <v>6060</v>
      </c>
      <c r="K1109" t="s">
        <v>6061</v>
      </c>
      <c r="L1109" t="s">
        <v>5</v>
      </c>
      <c r="M1109" t="s">
        <v>6062</v>
      </c>
      <c r="N1109" t="s">
        <v>5</v>
      </c>
      <c r="O1109" t="s">
        <v>5</v>
      </c>
      <c r="P1109" t="s">
        <v>5974</v>
      </c>
      <c r="Q1109">
        <v>3</v>
      </c>
      <c r="R1109" t="s">
        <v>644</v>
      </c>
      <c r="S1109">
        <v>324</v>
      </c>
      <c r="T1109">
        <v>16</v>
      </c>
      <c r="V1109">
        <v>10</v>
      </c>
      <c r="W11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10" spans="7:23" x14ac:dyDescent="0.25">
      <c r="G1110">
        <v>1213</v>
      </c>
      <c r="H1110" t="s">
        <v>1371</v>
      </c>
      <c r="I1110" t="s">
        <v>3330</v>
      </c>
      <c r="J1110" t="s">
        <v>6063</v>
      </c>
      <c r="K1110" t="s">
        <v>6064</v>
      </c>
      <c r="L1110" t="s">
        <v>5</v>
      </c>
      <c r="M1110" t="s">
        <v>6065</v>
      </c>
      <c r="N1110" t="s">
        <v>5</v>
      </c>
      <c r="O1110" t="s">
        <v>5</v>
      </c>
      <c r="P1110" t="s">
        <v>5974</v>
      </c>
      <c r="Q1110">
        <v>3</v>
      </c>
      <c r="R1110" t="s">
        <v>644</v>
      </c>
      <c r="S1110">
        <v>324</v>
      </c>
      <c r="T1110">
        <v>16</v>
      </c>
      <c r="V1110">
        <v>10</v>
      </c>
      <c r="W11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11" spans="7:23" x14ac:dyDescent="0.25">
      <c r="G1111">
        <v>1214</v>
      </c>
      <c r="H1111" t="s">
        <v>1372</v>
      </c>
      <c r="I1111" t="s">
        <v>4545</v>
      </c>
      <c r="J1111" t="s">
        <v>6066</v>
      </c>
      <c r="K1111" t="s">
        <v>5</v>
      </c>
      <c r="L1111" t="s">
        <v>5</v>
      </c>
      <c r="M1111" t="s">
        <v>6067</v>
      </c>
      <c r="N1111" t="s">
        <v>5</v>
      </c>
      <c r="O1111" t="s">
        <v>5</v>
      </c>
      <c r="P1111" t="s">
        <v>6068</v>
      </c>
      <c r="Q1111">
        <v>3</v>
      </c>
      <c r="R1111" t="s">
        <v>644</v>
      </c>
      <c r="S1111">
        <v>324</v>
      </c>
      <c r="T1111">
        <v>16</v>
      </c>
      <c r="V1111">
        <v>10</v>
      </c>
      <c r="W11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12" spans="7:23" x14ac:dyDescent="0.25">
      <c r="G1112">
        <v>1215</v>
      </c>
      <c r="H1112" t="s">
        <v>1373</v>
      </c>
      <c r="I1112" t="s">
        <v>3339</v>
      </c>
      <c r="J1112" t="s">
        <v>6069</v>
      </c>
      <c r="K1112" t="s">
        <v>6070</v>
      </c>
      <c r="L1112" t="s">
        <v>5</v>
      </c>
      <c r="M1112" t="s">
        <v>6071</v>
      </c>
      <c r="N1112" t="s">
        <v>5</v>
      </c>
      <c r="O1112" t="s">
        <v>5</v>
      </c>
      <c r="P1112" t="s">
        <v>5974</v>
      </c>
      <c r="Q1112">
        <v>3</v>
      </c>
      <c r="R1112" t="s">
        <v>644</v>
      </c>
      <c r="S1112">
        <v>324</v>
      </c>
      <c r="T1112">
        <v>16</v>
      </c>
      <c r="V1112">
        <v>10</v>
      </c>
      <c r="W11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13" spans="7:23" x14ac:dyDescent="0.25">
      <c r="G1113">
        <v>1216</v>
      </c>
      <c r="H1113" t="s">
        <v>1374</v>
      </c>
      <c r="I1113" t="s">
        <v>5246</v>
      </c>
      <c r="J1113" t="s">
        <v>6072</v>
      </c>
      <c r="K1113" t="s">
        <v>6073</v>
      </c>
      <c r="L1113" t="s">
        <v>5</v>
      </c>
      <c r="M1113" t="s">
        <v>6074</v>
      </c>
      <c r="N1113" t="s">
        <v>5</v>
      </c>
      <c r="O1113" t="s">
        <v>5</v>
      </c>
      <c r="P1113" t="s">
        <v>5</v>
      </c>
      <c r="Q1113">
        <v>3</v>
      </c>
      <c r="R1113" t="s">
        <v>644</v>
      </c>
      <c r="S1113">
        <v>324</v>
      </c>
      <c r="T1113">
        <v>16</v>
      </c>
      <c r="V1113">
        <v>10</v>
      </c>
      <c r="W11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14" spans="7:23" x14ac:dyDescent="0.25">
      <c r="G1114">
        <v>1217</v>
      </c>
      <c r="H1114" t="s">
        <v>1375</v>
      </c>
      <c r="I1114" t="s">
        <v>3425</v>
      </c>
      <c r="J1114" t="s">
        <v>6075</v>
      </c>
      <c r="K1114" t="s">
        <v>6076</v>
      </c>
      <c r="L1114" t="s">
        <v>6077</v>
      </c>
      <c r="M1114" t="s">
        <v>6078</v>
      </c>
      <c r="N1114" t="s">
        <v>5</v>
      </c>
      <c r="O1114" t="s">
        <v>5</v>
      </c>
      <c r="P1114" t="s">
        <v>5</v>
      </c>
      <c r="Q1114">
        <v>3</v>
      </c>
      <c r="R1114" t="s">
        <v>644</v>
      </c>
      <c r="S1114">
        <v>324</v>
      </c>
      <c r="T1114">
        <v>16</v>
      </c>
      <c r="V1114">
        <v>10</v>
      </c>
      <c r="W11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15" spans="7:23" x14ac:dyDescent="0.25">
      <c r="G1115">
        <v>1218</v>
      </c>
      <c r="H1115" t="s">
        <v>1377</v>
      </c>
      <c r="I1115" t="s">
        <v>3279</v>
      </c>
      <c r="J1115" t="s">
        <v>6079</v>
      </c>
      <c r="K1115" t="s">
        <v>6080</v>
      </c>
      <c r="L1115" t="s">
        <v>5</v>
      </c>
      <c r="M1115" t="s">
        <v>6081</v>
      </c>
      <c r="N1115" t="s">
        <v>5</v>
      </c>
      <c r="O1115" t="s">
        <v>5</v>
      </c>
      <c r="P1115" t="s">
        <v>6082</v>
      </c>
      <c r="Q1115">
        <v>3</v>
      </c>
      <c r="R1115" t="s">
        <v>644</v>
      </c>
      <c r="S1115">
        <v>324</v>
      </c>
      <c r="T1115">
        <v>16</v>
      </c>
      <c r="V1115">
        <v>10</v>
      </c>
      <c r="W11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16" spans="7:23" x14ac:dyDescent="0.25">
      <c r="G1116">
        <v>1219</v>
      </c>
      <c r="H1116" t="s">
        <v>1377</v>
      </c>
      <c r="I1116" t="s">
        <v>6083</v>
      </c>
      <c r="J1116" t="s">
        <v>6084</v>
      </c>
      <c r="K1116" t="s">
        <v>6057</v>
      </c>
      <c r="L1116" t="s">
        <v>5</v>
      </c>
      <c r="M1116" t="s">
        <v>6085</v>
      </c>
      <c r="N1116" t="s">
        <v>5</v>
      </c>
      <c r="O1116" t="s">
        <v>5</v>
      </c>
      <c r="P1116" t="s">
        <v>5</v>
      </c>
      <c r="Q1116">
        <v>3</v>
      </c>
      <c r="R1116" t="s">
        <v>644</v>
      </c>
      <c r="S1116">
        <v>324</v>
      </c>
      <c r="T1116">
        <v>16</v>
      </c>
      <c r="V1116">
        <v>10</v>
      </c>
      <c r="W11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17" spans="7:23" x14ac:dyDescent="0.25">
      <c r="G1117">
        <v>1220</v>
      </c>
      <c r="H1117" t="s">
        <v>1378</v>
      </c>
      <c r="I1117" t="s">
        <v>3581</v>
      </c>
      <c r="J1117" t="s">
        <v>6086</v>
      </c>
      <c r="K1117" t="s">
        <v>6087</v>
      </c>
      <c r="L1117" t="s">
        <v>6088</v>
      </c>
      <c r="M1117" t="s">
        <v>6089</v>
      </c>
      <c r="N1117" t="s">
        <v>5</v>
      </c>
      <c r="O1117" t="s">
        <v>5</v>
      </c>
      <c r="P1117" t="s">
        <v>5974</v>
      </c>
      <c r="Q1117">
        <v>3</v>
      </c>
      <c r="R1117" t="s">
        <v>644</v>
      </c>
      <c r="S1117">
        <v>324</v>
      </c>
      <c r="T1117">
        <v>16</v>
      </c>
      <c r="V1117">
        <v>10</v>
      </c>
      <c r="W11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18" spans="7:23" x14ac:dyDescent="0.25">
      <c r="G1118">
        <v>1221</v>
      </c>
      <c r="H1118" t="s">
        <v>1379</v>
      </c>
      <c r="I1118" t="s">
        <v>4481</v>
      </c>
      <c r="J1118" t="s">
        <v>6090</v>
      </c>
      <c r="K1118" t="s">
        <v>5</v>
      </c>
      <c r="L1118" t="s">
        <v>5</v>
      </c>
      <c r="M1118" t="s">
        <v>6091</v>
      </c>
      <c r="N1118" t="s">
        <v>5</v>
      </c>
      <c r="O1118" t="s">
        <v>5</v>
      </c>
      <c r="P1118" t="s">
        <v>5974</v>
      </c>
      <c r="Q1118">
        <v>3</v>
      </c>
      <c r="R1118" t="s">
        <v>644</v>
      </c>
      <c r="S1118">
        <v>324</v>
      </c>
      <c r="T1118">
        <v>16</v>
      </c>
      <c r="V1118">
        <v>10</v>
      </c>
      <c r="W11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19" spans="7:23" x14ac:dyDescent="0.25">
      <c r="G1119">
        <v>1222</v>
      </c>
      <c r="H1119" t="s">
        <v>1380</v>
      </c>
      <c r="I1119" t="s">
        <v>6092</v>
      </c>
      <c r="J1119" t="s">
        <v>1380</v>
      </c>
      <c r="K1119" t="s">
        <v>6093</v>
      </c>
      <c r="L1119" t="s">
        <v>5</v>
      </c>
      <c r="M1119" t="s">
        <v>6094</v>
      </c>
      <c r="N1119" t="s">
        <v>5</v>
      </c>
      <c r="O1119" t="s">
        <v>5</v>
      </c>
      <c r="P1119" t="s">
        <v>6068</v>
      </c>
      <c r="Q1119">
        <v>3</v>
      </c>
      <c r="R1119" t="s">
        <v>644</v>
      </c>
      <c r="S1119">
        <v>324</v>
      </c>
      <c r="T1119">
        <v>16</v>
      </c>
      <c r="V1119">
        <v>10</v>
      </c>
      <c r="W11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20" spans="7:23" x14ac:dyDescent="0.25">
      <c r="G1120">
        <v>1223</v>
      </c>
      <c r="H1120" t="s">
        <v>1381</v>
      </c>
      <c r="I1120" t="s">
        <v>4484</v>
      </c>
      <c r="J1120" t="s">
        <v>6095</v>
      </c>
      <c r="K1120" t="s">
        <v>6096</v>
      </c>
      <c r="L1120" t="s">
        <v>5</v>
      </c>
      <c r="M1120" t="s">
        <v>6097</v>
      </c>
      <c r="N1120" t="s">
        <v>5</v>
      </c>
      <c r="O1120" t="s">
        <v>5</v>
      </c>
      <c r="P1120" t="s">
        <v>5974</v>
      </c>
      <c r="Q1120">
        <v>3</v>
      </c>
      <c r="R1120" t="s">
        <v>644</v>
      </c>
      <c r="S1120">
        <v>324</v>
      </c>
      <c r="T1120">
        <v>16</v>
      </c>
      <c r="V1120">
        <v>10</v>
      </c>
      <c r="W11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21" spans="7:23" x14ac:dyDescent="0.25">
      <c r="G1121">
        <v>1224</v>
      </c>
      <c r="H1121" t="s">
        <v>1382</v>
      </c>
      <c r="I1121" t="s">
        <v>4486</v>
      </c>
      <c r="J1121" t="s">
        <v>6098</v>
      </c>
      <c r="K1121" t="s">
        <v>6099</v>
      </c>
      <c r="L1121" t="s">
        <v>5</v>
      </c>
      <c r="M1121" t="s">
        <v>6100</v>
      </c>
      <c r="N1121" t="s">
        <v>5</v>
      </c>
      <c r="O1121" t="s">
        <v>5</v>
      </c>
      <c r="P1121" t="s">
        <v>5974</v>
      </c>
      <c r="Q1121">
        <v>3</v>
      </c>
      <c r="R1121" t="s">
        <v>644</v>
      </c>
      <c r="S1121">
        <v>324</v>
      </c>
      <c r="T1121">
        <v>16</v>
      </c>
      <c r="V1121">
        <v>10</v>
      </c>
      <c r="W11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22" spans="7:23" x14ac:dyDescent="0.25">
      <c r="G1122">
        <v>1225</v>
      </c>
      <c r="H1122" t="s">
        <v>1385</v>
      </c>
      <c r="I1122" t="s">
        <v>4491</v>
      </c>
      <c r="J1122" t="s">
        <v>6101</v>
      </c>
      <c r="K1122" t="s">
        <v>6102</v>
      </c>
      <c r="L1122" t="s">
        <v>5</v>
      </c>
      <c r="M1122" t="s">
        <v>6103</v>
      </c>
      <c r="N1122" t="s">
        <v>5</v>
      </c>
      <c r="O1122" t="s">
        <v>5</v>
      </c>
      <c r="P1122" t="s">
        <v>5974</v>
      </c>
      <c r="Q1122">
        <v>3</v>
      </c>
      <c r="R1122" t="s">
        <v>644</v>
      </c>
      <c r="S1122">
        <v>324</v>
      </c>
      <c r="T1122">
        <v>16</v>
      </c>
      <c r="V1122">
        <v>10</v>
      </c>
      <c r="W11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23" spans="7:23" x14ac:dyDescent="0.25">
      <c r="G1123">
        <v>1226</v>
      </c>
      <c r="H1123" t="s">
        <v>1386</v>
      </c>
      <c r="I1123" t="s">
        <v>3618</v>
      </c>
      <c r="J1123" t="s">
        <v>6104</v>
      </c>
      <c r="K1123" t="s">
        <v>6105</v>
      </c>
      <c r="L1123" t="s">
        <v>5</v>
      </c>
      <c r="M1123" t="s">
        <v>6094</v>
      </c>
      <c r="N1123" t="s">
        <v>5</v>
      </c>
      <c r="O1123" t="s">
        <v>5</v>
      </c>
      <c r="P1123" t="s">
        <v>6068</v>
      </c>
      <c r="Q1123">
        <v>3</v>
      </c>
      <c r="R1123" t="s">
        <v>644</v>
      </c>
      <c r="S1123">
        <v>324</v>
      </c>
      <c r="T1123">
        <v>16</v>
      </c>
      <c r="V1123">
        <v>10</v>
      </c>
      <c r="W11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24" spans="7:23" x14ac:dyDescent="0.25">
      <c r="G1124">
        <v>1227</v>
      </c>
      <c r="H1124" t="s">
        <v>1386</v>
      </c>
      <c r="I1124" t="s">
        <v>4541</v>
      </c>
      <c r="J1124" t="s">
        <v>6106</v>
      </c>
      <c r="K1124" t="s">
        <v>6033</v>
      </c>
      <c r="L1124" t="s">
        <v>5</v>
      </c>
      <c r="M1124" t="s">
        <v>5973</v>
      </c>
      <c r="N1124" t="s">
        <v>5</v>
      </c>
      <c r="O1124" t="s">
        <v>5</v>
      </c>
      <c r="P1124" t="s">
        <v>5</v>
      </c>
      <c r="Q1124">
        <v>3</v>
      </c>
      <c r="R1124" t="s">
        <v>644</v>
      </c>
      <c r="S1124">
        <v>324</v>
      </c>
      <c r="T1124">
        <v>16</v>
      </c>
      <c r="V1124">
        <v>10</v>
      </c>
      <c r="W11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25" spans="7:23" x14ac:dyDescent="0.25">
      <c r="G1125">
        <v>1228</v>
      </c>
      <c r="H1125" t="s">
        <v>1387</v>
      </c>
      <c r="I1125" t="s">
        <v>6107</v>
      </c>
      <c r="J1125" t="s">
        <v>6108</v>
      </c>
      <c r="K1125" t="s">
        <v>5</v>
      </c>
      <c r="L1125" t="s">
        <v>5</v>
      </c>
      <c r="M1125" t="s">
        <v>6109</v>
      </c>
      <c r="N1125" t="s">
        <v>5</v>
      </c>
      <c r="O1125" t="s">
        <v>5</v>
      </c>
      <c r="P1125" t="s">
        <v>6068</v>
      </c>
      <c r="Q1125">
        <v>3</v>
      </c>
      <c r="R1125" t="s">
        <v>644</v>
      </c>
      <c r="S1125">
        <v>324</v>
      </c>
      <c r="T1125">
        <v>16</v>
      </c>
      <c r="V1125">
        <v>10</v>
      </c>
      <c r="W11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26" spans="7:23" x14ac:dyDescent="0.25">
      <c r="G1126">
        <v>1229</v>
      </c>
      <c r="H1126" t="s">
        <v>1388</v>
      </c>
      <c r="I1126" t="s">
        <v>6110</v>
      </c>
      <c r="J1126" t="s">
        <v>6111</v>
      </c>
      <c r="K1126" t="s">
        <v>5</v>
      </c>
      <c r="L1126" t="s">
        <v>5</v>
      </c>
      <c r="M1126" t="s">
        <v>6112</v>
      </c>
      <c r="N1126" t="s">
        <v>5</v>
      </c>
      <c r="O1126" t="s">
        <v>5</v>
      </c>
      <c r="P1126" t="s">
        <v>6068</v>
      </c>
      <c r="Q1126">
        <v>3</v>
      </c>
      <c r="R1126" t="s">
        <v>644</v>
      </c>
      <c r="S1126">
        <v>324</v>
      </c>
      <c r="T1126">
        <v>16</v>
      </c>
      <c r="V1126">
        <v>10</v>
      </c>
      <c r="W11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27" spans="7:23" x14ac:dyDescent="0.25">
      <c r="G1127">
        <v>1230</v>
      </c>
      <c r="H1127" t="s">
        <v>1389</v>
      </c>
      <c r="I1127" t="s">
        <v>4513</v>
      </c>
      <c r="J1127" t="s">
        <v>6113</v>
      </c>
      <c r="K1127" t="s">
        <v>6113</v>
      </c>
      <c r="L1127" t="s">
        <v>5</v>
      </c>
      <c r="M1127" t="s">
        <v>6114</v>
      </c>
      <c r="N1127" t="s">
        <v>5</v>
      </c>
      <c r="O1127" t="s">
        <v>5</v>
      </c>
      <c r="P1127" t="s">
        <v>5974</v>
      </c>
      <c r="Q1127">
        <v>3</v>
      </c>
      <c r="R1127" t="s">
        <v>644</v>
      </c>
      <c r="S1127">
        <v>324</v>
      </c>
      <c r="T1127">
        <v>16</v>
      </c>
      <c r="V1127">
        <v>10</v>
      </c>
      <c r="W11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28" spans="7:23" x14ac:dyDescent="0.25">
      <c r="G1128">
        <v>1231</v>
      </c>
      <c r="H1128" t="s">
        <v>1390</v>
      </c>
      <c r="I1128" t="s">
        <v>4516</v>
      </c>
      <c r="J1128" t="s">
        <v>6115</v>
      </c>
      <c r="K1128" t="s">
        <v>6116</v>
      </c>
      <c r="L1128" t="s">
        <v>5</v>
      </c>
      <c r="M1128" t="s">
        <v>6117</v>
      </c>
      <c r="N1128" t="s">
        <v>5</v>
      </c>
      <c r="O1128" t="s">
        <v>5</v>
      </c>
      <c r="P1128" t="s">
        <v>5974</v>
      </c>
      <c r="Q1128">
        <v>3</v>
      </c>
      <c r="R1128" t="s">
        <v>644</v>
      </c>
      <c r="S1128">
        <v>324</v>
      </c>
      <c r="T1128">
        <v>16</v>
      </c>
      <c r="V1128">
        <v>10</v>
      </c>
      <c r="W11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29" spans="7:23" x14ac:dyDescent="0.25">
      <c r="G1129">
        <v>1232</v>
      </c>
      <c r="H1129" t="s">
        <v>1391</v>
      </c>
      <c r="I1129" t="s">
        <v>4520</v>
      </c>
      <c r="J1129" t="s">
        <v>6118</v>
      </c>
      <c r="K1129" t="s">
        <v>5</v>
      </c>
      <c r="L1129" t="s">
        <v>5</v>
      </c>
      <c r="M1129" t="s">
        <v>6119</v>
      </c>
      <c r="N1129" t="s">
        <v>5</v>
      </c>
      <c r="O1129" t="s">
        <v>5</v>
      </c>
      <c r="P1129" t="s">
        <v>5974</v>
      </c>
      <c r="Q1129">
        <v>3</v>
      </c>
      <c r="R1129" t="s">
        <v>644</v>
      </c>
      <c r="S1129">
        <v>324</v>
      </c>
      <c r="T1129">
        <v>16</v>
      </c>
      <c r="V1129">
        <v>10</v>
      </c>
      <c r="W11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30" spans="7:23" x14ac:dyDescent="0.25">
      <c r="G1130">
        <v>1233</v>
      </c>
      <c r="H1130" t="s">
        <v>1393</v>
      </c>
      <c r="I1130" t="s">
        <v>6120</v>
      </c>
      <c r="J1130" t="s">
        <v>6066</v>
      </c>
      <c r="K1130" t="s">
        <v>5</v>
      </c>
      <c r="L1130" t="s">
        <v>5</v>
      </c>
      <c r="M1130" t="s">
        <v>6109</v>
      </c>
      <c r="N1130" t="s">
        <v>5</v>
      </c>
      <c r="O1130" t="s">
        <v>5</v>
      </c>
      <c r="P1130" t="s">
        <v>6068</v>
      </c>
      <c r="Q1130">
        <v>3</v>
      </c>
      <c r="R1130" t="s">
        <v>644</v>
      </c>
      <c r="S1130">
        <v>324</v>
      </c>
      <c r="T1130">
        <v>16</v>
      </c>
      <c r="V1130">
        <v>10</v>
      </c>
      <c r="W11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31" spans="7:23" x14ac:dyDescent="0.25">
      <c r="G1131">
        <v>1234</v>
      </c>
      <c r="H1131" t="s">
        <v>1394</v>
      </c>
      <c r="I1131" t="s">
        <v>6121</v>
      </c>
      <c r="J1131" t="s">
        <v>6122</v>
      </c>
      <c r="K1131" t="s">
        <v>6123</v>
      </c>
      <c r="L1131" t="s">
        <v>5</v>
      </c>
      <c r="M1131" t="s">
        <v>6124</v>
      </c>
      <c r="N1131" t="s">
        <v>5</v>
      </c>
      <c r="O1131" t="s">
        <v>5</v>
      </c>
      <c r="P1131" t="s">
        <v>6068</v>
      </c>
      <c r="Q1131">
        <v>3</v>
      </c>
      <c r="R1131" t="s">
        <v>644</v>
      </c>
      <c r="S1131">
        <v>324</v>
      </c>
      <c r="T1131">
        <v>16</v>
      </c>
      <c r="V1131">
        <v>10</v>
      </c>
      <c r="W11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32" spans="7:23" x14ac:dyDescent="0.25">
      <c r="G1132">
        <v>1235</v>
      </c>
      <c r="H1132" t="s">
        <v>1766</v>
      </c>
      <c r="I1132" t="s">
        <v>3306</v>
      </c>
      <c r="J1132" t="s">
        <v>6125</v>
      </c>
      <c r="K1132" t="s">
        <v>6029</v>
      </c>
      <c r="L1132" t="s">
        <v>6126</v>
      </c>
      <c r="M1132" t="s">
        <v>5565</v>
      </c>
      <c r="N1132" t="s">
        <v>5</v>
      </c>
      <c r="O1132" t="s">
        <v>5</v>
      </c>
      <c r="P1132" t="s">
        <v>5</v>
      </c>
      <c r="Q1132">
        <v>3</v>
      </c>
      <c r="R1132" t="s">
        <v>644</v>
      </c>
      <c r="S1132">
        <v>324</v>
      </c>
      <c r="T1132">
        <v>16</v>
      </c>
      <c r="V1132">
        <v>10</v>
      </c>
      <c r="W11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33" spans="7:23" x14ac:dyDescent="0.25">
      <c r="G1133">
        <v>1236</v>
      </c>
      <c r="H1133" t="s">
        <v>1840</v>
      </c>
      <c r="I1133" t="s">
        <v>4467</v>
      </c>
      <c r="J1133" t="s">
        <v>6042</v>
      </c>
      <c r="K1133" t="s">
        <v>5</v>
      </c>
      <c r="L1133" t="s">
        <v>5</v>
      </c>
      <c r="M1133" t="s">
        <v>6127</v>
      </c>
      <c r="N1133" t="s">
        <v>5</v>
      </c>
      <c r="O1133" t="s">
        <v>5</v>
      </c>
      <c r="P1133" t="s">
        <v>5974</v>
      </c>
      <c r="Q1133">
        <v>3</v>
      </c>
      <c r="R1133" t="s">
        <v>644</v>
      </c>
      <c r="S1133">
        <v>324</v>
      </c>
      <c r="T1133">
        <v>16</v>
      </c>
      <c r="V1133">
        <v>10</v>
      </c>
      <c r="W11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34" spans="7:23" x14ac:dyDescent="0.25">
      <c r="G1134">
        <v>1237</v>
      </c>
      <c r="H1134" t="s">
        <v>2578</v>
      </c>
      <c r="I1134" t="s">
        <v>3258</v>
      </c>
      <c r="J1134" t="s">
        <v>6128</v>
      </c>
      <c r="K1134" t="s">
        <v>6129</v>
      </c>
      <c r="L1134" t="s">
        <v>5</v>
      </c>
      <c r="M1134" t="s">
        <v>6130</v>
      </c>
      <c r="N1134" t="s">
        <v>5</v>
      </c>
      <c r="O1134" t="s">
        <v>5</v>
      </c>
      <c r="P1134" t="s">
        <v>5</v>
      </c>
      <c r="Q1134">
        <v>3</v>
      </c>
      <c r="R1134" t="s">
        <v>644</v>
      </c>
      <c r="S1134">
        <v>324</v>
      </c>
      <c r="T1134">
        <v>16</v>
      </c>
      <c r="V1134">
        <v>10</v>
      </c>
      <c r="W11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35" spans="7:23" x14ac:dyDescent="0.25">
      <c r="G1135">
        <v>1238</v>
      </c>
      <c r="H1135" t="s">
        <v>2690</v>
      </c>
      <c r="I1135" t="s">
        <v>4474</v>
      </c>
      <c r="J1135" t="s">
        <v>2690</v>
      </c>
      <c r="K1135" t="s">
        <v>6131</v>
      </c>
      <c r="L1135" t="s">
        <v>5</v>
      </c>
      <c r="M1135" t="s">
        <v>6132</v>
      </c>
      <c r="N1135" t="s">
        <v>5</v>
      </c>
      <c r="O1135" t="s">
        <v>5</v>
      </c>
      <c r="P1135" t="s">
        <v>5974</v>
      </c>
      <c r="Q1135">
        <v>3</v>
      </c>
      <c r="R1135" t="s">
        <v>644</v>
      </c>
      <c r="S1135">
        <v>324</v>
      </c>
      <c r="T1135">
        <v>16</v>
      </c>
      <c r="V1135">
        <v>10</v>
      </c>
      <c r="W11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36" spans="7:23" x14ac:dyDescent="0.25">
      <c r="G1136">
        <v>1239</v>
      </c>
      <c r="H1136" t="s">
        <v>2691</v>
      </c>
      <c r="I1136" t="s">
        <v>6133</v>
      </c>
      <c r="J1136" t="s">
        <v>6134</v>
      </c>
      <c r="K1136" t="s">
        <v>6135</v>
      </c>
      <c r="L1136" t="s">
        <v>5</v>
      </c>
      <c r="M1136" t="s">
        <v>6136</v>
      </c>
      <c r="N1136" t="s">
        <v>5</v>
      </c>
      <c r="O1136" t="s">
        <v>5</v>
      </c>
      <c r="P1136" t="s">
        <v>6082</v>
      </c>
      <c r="Q1136">
        <v>3</v>
      </c>
      <c r="R1136" t="s">
        <v>644</v>
      </c>
      <c r="S1136">
        <v>324</v>
      </c>
      <c r="T1136">
        <v>16</v>
      </c>
      <c r="V1136">
        <v>10</v>
      </c>
      <c r="W11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37" spans="7:23" x14ac:dyDescent="0.25">
      <c r="G1137">
        <v>1240</v>
      </c>
      <c r="H1137" t="s">
        <v>2692</v>
      </c>
      <c r="I1137" t="s">
        <v>3371</v>
      </c>
      <c r="J1137" t="s">
        <v>6137</v>
      </c>
      <c r="K1137" t="s">
        <v>6138</v>
      </c>
      <c r="L1137" t="s">
        <v>6139</v>
      </c>
      <c r="M1137" t="s">
        <v>2717</v>
      </c>
      <c r="N1137" t="s">
        <v>5</v>
      </c>
      <c r="O1137" t="s">
        <v>5</v>
      </c>
      <c r="P1137" t="s">
        <v>5130</v>
      </c>
      <c r="Q1137">
        <v>3</v>
      </c>
      <c r="R1137" t="s">
        <v>644</v>
      </c>
      <c r="S1137">
        <v>324</v>
      </c>
      <c r="T1137">
        <v>16</v>
      </c>
      <c r="V1137">
        <v>10</v>
      </c>
      <c r="W11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38" spans="7:23" x14ac:dyDescent="0.25">
      <c r="G1138">
        <v>1241</v>
      </c>
      <c r="H1138" t="s">
        <v>647</v>
      </c>
      <c r="I1138" t="s">
        <v>3395</v>
      </c>
      <c r="J1138" t="s">
        <v>6140</v>
      </c>
      <c r="K1138" t="s">
        <v>6141</v>
      </c>
      <c r="L1138" t="s">
        <v>5</v>
      </c>
      <c r="M1138" t="s">
        <v>3616</v>
      </c>
      <c r="N1138" t="s">
        <v>3601</v>
      </c>
      <c r="O1138" t="s">
        <v>4019</v>
      </c>
      <c r="P1138" t="s">
        <v>3272</v>
      </c>
      <c r="Q1138">
        <v>3</v>
      </c>
      <c r="R1138" t="s">
        <v>646</v>
      </c>
      <c r="S1138">
        <v>325</v>
      </c>
      <c r="T1138">
        <v>16</v>
      </c>
      <c r="V1138">
        <v>3</v>
      </c>
      <c r="W11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39" spans="7:23" x14ac:dyDescent="0.25">
      <c r="G1139">
        <v>1242</v>
      </c>
      <c r="H1139" t="s">
        <v>3179</v>
      </c>
      <c r="I1139" t="s">
        <v>3395</v>
      </c>
      <c r="J1139" t="s">
        <v>6142</v>
      </c>
      <c r="K1139" t="s">
        <v>6143</v>
      </c>
      <c r="L1139" t="s">
        <v>5</v>
      </c>
      <c r="M1139" t="s">
        <v>5468</v>
      </c>
      <c r="N1139" t="s">
        <v>3705</v>
      </c>
      <c r="O1139" t="s">
        <v>5469</v>
      </c>
      <c r="P1139" t="s">
        <v>3272</v>
      </c>
      <c r="Q1139">
        <v>3</v>
      </c>
      <c r="R1139" t="s">
        <v>648</v>
      </c>
      <c r="S1139">
        <v>326</v>
      </c>
      <c r="T1139">
        <v>16</v>
      </c>
      <c r="V1139">
        <v>3</v>
      </c>
      <c r="W11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40" spans="7:23" x14ac:dyDescent="0.25">
      <c r="G1140">
        <v>1243</v>
      </c>
      <c r="H1140" t="s">
        <v>3179</v>
      </c>
      <c r="I1140" t="s">
        <v>3420</v>
      </c>
      <c r="J1140" t="s">
        <v>6144</v>
      </c>
      <c r="K1140" t="s">
        <v>6145</v>
      </c>
      <c r="L1140" t="s">
        <v>5</v>
      </c>
      <c r="M1140" t="s">
        <v>5468</v>
      </c>
      <c r="N1140" t="s">
        <v>3705</v>
      </c>
      <c r="O1140" t="s">
        <v>5469</v>
      </c>
      <c r="P1140" t="s">
        <v>3272</v>
      </c>
      <c r="Q1140">
        <v>3</v>
      </c>
      <c r="R1140" t="s">
        <v>648</v>
      </c>
      <c r="S1140">
        <v>326</v>
      </c>
      <c r="T1140">
        <v>16</v>
      </c>
      <c r="V1140">
        <v>3</v>
      </c>
      <c r="W11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41" spans="7:23" x14ac:dyDescent="0.25">
      <c r="G1141">
        <v>1244</v>
      </c>
      <c r="H1141" t="s">
        <v>651</v>
      </c>
      <c r="I1141" t="s">
        <v>3395</v>
      </c>
      <c r="J1141" t="s">
        <v>6146</v>
      </c>
      <c r="K1141" t="s">
        <v>5</v>
      </c>
      <c r="L1141" t="s">
        <v>5</v>
      </c>
      <c r="M1141" t="s">
        <v>5582</v>
      </c>
      <c r="N1141" t="s">
        <v>3601</v>
      </c>
      <c r="O1141" t="s">
        <v>5583</v>
      </c>
      <c r="P1141" t="s">
        <v>3272</v>
      </c>
      <c r="Q1141">
        <v>3</v>
      </c>
      <c r="R1141" t="s">
        <v>650</v>
      </c>
      <c r="S1141">
        <v>327</v>
      </c>
      <c r="T1141">
        <v>16</v>
      </c>
      <c r="V1141">
        <v>3</v>
      </c>
      <c r="W11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42" spans="7:23" x14ac:dyDescent="0.25">
      <c r="G1142">
        <v>1245</v>
      </c>
      <c r="H1142" t="s">
        <v>1574</v>
      </c>
      <c r="I1142" t="s">
        <v>3343</v>
      </c>
      <c r="J1142" t="s">
        <v>6147</v>
      </c>
      <c r="K1142" t="s">
        <v>5</v>
      </c>
      <c r="L1142" t="s">
        <v>5</v>
      </c>
      <c r="M1142" t="s">
        <v>6148</v>
      </c>
      <c r="N1142" t="s">
        <v>6149</v>
      </c>
      <c r="O1142" t="s">
        <v>6150</v>
      </c>
      <c r="P1142" t="s">
        <v>5523</v>
      </c>
      <c r="Q1142">
        <v>3</v>
      </c>
      <c r="R1142" t="s">
        <v>652</v>
      </c>
      <c r="S1142">
        <v>328</v>
      </c>
      <c r="T1142">
        <v>16</v>
      </c>
      <c r="V1142">
        <v>3</v>
      </c>
      <c r="W11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43" spans="7:23" x14ac:dyDescent="0.25">
      <c r="G1143">
        <v>1246</v>
      </c>
      <c r="H1143" t="s">
        <v>2589</v>
      </c>
      <c r="I1143" t="s">
        <v>3263</v>
      </c>
      <c r="J1143" t="s">
        <v>6147</v>
      </c>
      <c r="K1143" t="s">
        <v>5</v>
      </c>
      <c r="L1143" t="s">
        <v>5</v>
      </c>
      <c r="M1143" t="s">
        <v>6148</v>
      </c>
      <c r="N1143" t="s">
        <v>5</v>
      </c>
      <c r="O1143" t="s">
        <v>6150</v>
      </c>
      <c r="P1143" t="s">
        <v>5523</v>
      </c>
      <c r="Q1143">
        <v>3</v>
      </c>
      <c r="R1143" t="s">
        <v>652</v>
      </c>
      <c r="S1143">
        <v>328</v>
      </c>
      <c r="T1143">
        <v>16</v>
      </c>
      <c r="V1143">
        <v>3</v>
      </c>
      <c r="W11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44" spans="7:23" x14ac:dyDescent="0.25">
      <c r="G1144">
        <v>1247</v>
      </c>
      <c r="H1144" t="s">
        <v>2590</v>
      </c>
      <c r="I1144" t="s">
        <v>3433</v>
      </c>
      <c r="J1144" t="s">
        <v>6147</v>
      </c>
      <c r="K1144" t="s">
        <v>5</v>
      </c>
      <c r="L1144" t="s">
        <v>5</v>
      </c>
      <c r="M1144" t="s">
        <v>6148</v>
      </c>
      <c r="N1144" t="s">
        <v>6149</v>
      </c>
      <c r="O1144" t="s">
        <v>6150</v>
      </c>
      <c r="P1144" t="s">
        <v>5523</v>
      </c>
      <c r="Q1144">
        <v>3</v>
      </c>
      <c r="R1144" t="s">
        <v>652</v>
      </c>
      <c r="S1144">
        <v>328</v>
      </c>
      <c r="T1144">
        <v>16</v>
      </c>
      <c r="V1144">
        <v>3</v>
      </c>
      <c r="W11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45" spans="7:23" x14ac:dyDescent="0.25">
      <c r="G1145">
        <v>1248</v>
      </c>
      <c r="H1145" t="s">
        <v>2591</v>
      </c>
      <c r="I1145" t="s">
        <v>3251</v>
      </c>
      <c r="J1145" t="s">
        <v>6147</v>
      </c>
      <c r="K1145" t="s">
        <v>5</v>
      </c>
      <c r="L1145" t="s">
        <v>5</v>
      </c>
      <c r="M1145" t="s">
        <v>6148</v>
      </c>
      <c r="N1145" t="s">
        <v>6149</v>
      </c>
      <c r="O1145" t="s">
        <v>6150</v>
      </c>
      <c r="P1145" t="s">
        <v>5523</v>
      </c>
      <c r="Q1145">
        <v>3</v>
      </c>
      <c r="R1145" t="s">
        <v>652</v>
      </c>
      <c r="S1145">
        <v>328</v>
      </c>
      <c r="T1145">
        <v>16</v>
      </c>
      <c r="V1145">
        <v>3</v>
      </c>
      <c r="W11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46" spans="7:23" x14ac:dyDescent="0.25">
      <c r="G1146">
        <v>1249</v>
      </c>
      <c r="H1146" t="s">
        <v>2592</v>
      </c>
      <c r="I1146" t="s">
        <v>3360</v>
      </c>
      <c r="J1146" t="s">
        <v>6147</v>
      </c>
      <c r="K1146" t="s">
        <v>5</v>
      </c>
      <c r="L1146" t="s">
        <v>5</v>
      </c>
      <c r="M1146" t="s">
        <v>6148</v>
      </c>
      <c r="N1146" t="s">
        <v>6149</v>
      </c>
      <c r="O1146" t="s">
        <v>6150</v>
      </c>
      <c r="P1146" t="s">
        <v>5523</v>
      </c>
      <c r="Q1146">
        <v>3</v>
      </c>
      <c r="R1146" t="s">
        <v>652</v>
      </c>
      <c r="S1146">
        <v>328</v>
      </c>
      <c r="T1146">
        <v>16</v>
      </c>
      <c r="V1146">
        <v>3</v>
      </c>
      <c r="W11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47" spans="7:23" x14ac:dyDescent="0.25">
      <c r="G1147">
        <v>1250</v>
      </c>
      <c r="H1147" t="s">
        <v>2783</v>
      </c>
      <c r="I1147" t="s">
        <v>3420</v>
      </c>
      <c r="J1147" t="s">
        <v>6147</v>
      </c>
      <c r="K1147" t="s">
        <v>5</v>
      </c>
      <c r="L1147" t="s">
        <v>5</v>
      </c>
      <c r="M1147" t="s">
        <v>6148</v>
      </c>
      <c r="N1147" t="s">
        <v>6149</v>
      </c>
      <c r="O1147" t="s">
        <v>6150</v>
      </c>
      <c r="P1147" t="s">
        <v>5523</v>
      </c>
      <c r="Q1147">
        <v>3</v>
      </c>
      <c r="R1147" t="s">
        <v>652</v>
      </c>
      <c r="S1147">
        <v>328</v>
      </c>
      <c r="T1147">
        <v>16</v>
      </c>
      <c r="V1147">
        <v>3</v>
      </c>
      <c r="W11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48" spans="7:23" x14ac:dyDescent="0.25">
      <c r="G1148">
        <v>1251</v>
      </c>
      <c r="H1148" t="s">
        <v>3101</v>
      </c>
      <c r="I1148" t="s">
        <v>3350</v>
      </c>
      <c r="J1148" t="s">
        <v>6147</v>
      </c>
      <c r="K1148" t="s">
        <v>5</v>
      </c>
      <c r="L1148" t="s">
        <v>5</v>
      </c>
      <c r="M1148" t="s">
        <v>6148</v>
      </c>
      <c r="N1148" t="s">
        <v>6149</v>
      </c>
      <c r="O1148" t="s">
        <v>6150</v>
      </c>
      <c r="P1148" t="s">
        <v>5523</v>
      </c>
      <c r="Q1148">
        <v>3</v>
      </c>
      <c r="R1148" t="s">
        <v>652</v>
      </c>
      <c r="S1148">
        <v>328</v>
      </c>
      <c r="T1148">
        <v>16</v>
      </c>
      <c r="V1148">
        <v>3</v>
      </c>
      <c r="W11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49" spans="7:23" x14ac:dyDescent="0.25">
      <c r="G1149">
        <v>1252</v>
      </c>
      <c r="H1149" t="s">
        <v>1078</v>
      </c>
      <c r="I1149" t="s">
        <v>3425</v>
      </c>
      <c r="J1149" t="s">
        <v>6151</v>
      </c>
      <c r="K1149" t="s">
        <v>6152</v>
      </c>
      <c r="L1149" t="s">
        <v>5</v>
      </c>
      <c r="M1149" t="s">
        <v>6153</v>
      </c>
      <c r="N1149" t="s">
        <v>5</v>
      </c>
      <c r="O1149" t="s">
        <v>5</v>
      </c>
      <c r="P1149" t="s">
        <v>6154</v>
      </c>
      <c r="Q1149">
        <v>3</v>
      </c>
      <c r="R1149" t="s">
        <v>656</v>
      </c>
      <c r="S1149">
        <v>330</v>
      </c>
      <c r="T1149">
        <v>16</v>
      </c>
      <c r="V1149">
        <v>3</v>
      </c>
      <c r="W11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50" spans="7:23" x14ac:dyDescent="0.25">
      <c r="G1150">
        <v>1253</v>
      </c>
      <c r="H1150" t="s">
        <v>1087</v>
      </c>
      <c r="I1150" t="s">
        <v>6155</v>
      </c>
      <c r="J1150" t="s">
        <v>6156</v>
      </c>
      <c r="K1150" t="s">
        <v>6157</v>
      </c>
      <c r="L1150" t="s">
        <v>5</v>
      </c>
      <c r="M1150" t="s">
        <v>6158</v>
      </c>
      <c r="N1150" t="s">
        <v>5</v>
      </c>
      <c r="O1150" t="s">
        <v>5</v>
      </c>
      <c r="P1150" t="s">
        <v>6159</v>
      </c>
      <c r="Q1150">
        <v>3</v>
      </c>
      <c r="R1150" t="s">
        <v>656</v>
      </c>
      <c r="S1150">
        <v>330</v>
      </c>
      <c r="T1150">
        <v>16</v>
      </c>
      <c r="V1150">
        <v>3</v>
      </c>
      <c r="W11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51" spans="7:23" x14ac:dyDescent="0.25">
      <c r="G1151">
        <v>1254</v>
      </c>
      <c r="H1151" t="s">
        <v>1109</v>
      </c>
      <c r="I1151" t="s">
        <v>3294</v>
      </c>
      <c r="J1151" t="s">
        <v>6160</v>
      </c>
      <c r="K1151" t="s">
        <v>6161</v>
      </c>
      <c r="L1151" t="s">
        <v>5</v>
      </c>
      <c r="M1151" t="s">
        <v>6162</v>
      </c>
      <c r="N1151" t="s">
        <v>5</v>
      </c>
      <c r="O1151" t="s">
        <v>5</v>
      </c>
      <c r="P1151" t="s">
        <v>6163</v>
      </c>
      <c r="Q1151">
        <v>3</v>
      </c>
      <c r="R1151" t="s">
        <v>656</v>
      </c>
      <c r="S1151">
        <v>330</v>
      </c>
      <c r="T1151">
        <v>16</v>
      </c>
      <c r="V1151">
        <v>3</v>
      </c>
      <c r="W11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52" spans="7:23" x14ac:dyDescent="0.25">
      <c r="G1152">
        <v>1255</v>
      </c>
      <c r="H1152" t="s">
        <v>1114</v>
      </c>
      <c r="I1152" t="s">
        <v>4474</v>
      </c>
      <c r="J1152" t="s">
        <v>6164</v>
      </c>
      <c r="K1152" t="s">
        <v>5</v>
      </c>
      <c r="L1152" t="s">
        <v>5</v>
      </c>
      <c r="M1152" t="s">
        <v>6165</v>
      </c>
      <c r="N1152" t="s">
        <v>6166</v>
      </c>
      <c r="O1152" t="s">
        <v>6167</v>
      </c>
      <c r="P1152" t="s">
        <v>6168</v>
      </c>
      <c r="Q1152">
        <v>3</v>
      </c>
      <c r="R1152" t="s">
        <v>656</v>
      </c>
      <c r="S1152">
        <v>330</v>
      </c>
      <c r="T1152">
        <v>16</v>
      </c>
      <c r="V1152">
        <v>3</v>
      </c>
      <c r="W11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53" spans="7:23" x14ac:dyDescent="0.25">
      <c r="G1153">
        <v>1256</v>
      </c>
      <c r="H1153" t="s">
        <v>1115</v>
      </c>
      <c r="I1153" t="s">
        <v>6121</v>
      </c>
      <c r="J1153" t="s">
        <v>6169</v>
      </c>
      <c r="K1153" t="s">
        <v>6170</v>
      </c>
      <c r="L1153" t="s">
        <v>5</v>
      </c>
      <c r="M1153" t="s">
        <v>6171</v>
      </c>
      <c r="N1153" t="s">
        <v>5</v>
      </c>
      <c r="O1153" t="s">
        <v>5</v>
      </c>
      <c r="P1153" t="s">
        <v>6172</v>
      </c>
      <c r="Q1153">
        <v>3</v>
      </c>
      <c r="R1153" t="s">
        <v>656</v>
      </c>
      <c r="S1153">
        <v>330</v>
      </c>
      <c r="T1153">
        <v>16</v>
      </c>
      <c r="V1153">
        <v>3</v>
      </c>
      <c r="W11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54" spans="7:23" x14ac:dyDescent="0.25">
      <c r="G1154">
        <v>1257</v>
      </c>
      <c r="H1154" t="s">
        <v>1118</v>
      </c>
      <c r="I1154" t="s">
        <v>3581</v>
      </c>
      <c r="J1154" t="s">
        <v>6173</v>
      </c>
      <c r="K1154" t="s">
        <v>5</v>
      </c>
      <c r="L1154" t="s">
        <v>5</v>
      </c>
      <c r="M1154" t="s">
        <v>6174</v>
      </c>
      <c r="N1154" t="s">
        <v>5</v>
      </c>
      <c r="O1154" t="s">
        <v>5</v>
      </c>
      <c r="P1154" t="s">
        <v>6175</v>
      </c>
      <c r="Q1154">
        <v>3</v>
      </c>
      <c r="R1154" t="s">
        <v>656</v>
      </c>
      <c r="S1154">
        <v>330</v>
      </c>
      <c r="T1154">
        <v>16</v>
      </c>
      <c r="V1154">
        <v>3</v>
      </c>
      <c r="W11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55" spans="7:23" x14ac:dyDescent="0.25">
      <c r="G1155">
        <v>1258</v>
      </c>
      <c r="H1155" t="s">
        <v>1146</v>
      </c>
      <c r="I1155" t="s">
        <v>6039</v>
      </c>
      <c r="J1155" t="s">
        <v>6176</v>
      </c>
      <c r="K1155" t="s">
        <v>6177</v>
      </c>
      <c r="L1155" t="s">
        <v>6178</v>
      </c>
      <c r="M1155" t="s">
        <v>6179</v>
      </c>
      <c r="N1155" t="s">
        <v>6180</v>
      </c>
      <c r="O1155" t="s">
        <v>6181</v>
      </c>
      <c r="P1155" t="s">
        <v>6182</v>
      </c>
      <c r="Q1155">
        <v>3</v>
      </c>
      <c r="R1155" t="s">
        <v>656</v>
      </c>
      <c r="S1155">
        <v>330</v>
      </c>
      <c r="T1155">
        <v>16</v>
      </c>
      <c r="V1155">
        <v>3</v>
      </c>
      <c r="W11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56" spans="7:23" x14ac:dyDescent="0.25">
      <c r="G1156">
        <v>1259</v>
      </c>
      <c r="H1156" t="s">
        <v>1399</v>
      </c>
      <c r="I1156" t="s">
        <v>3710</v>
      </c>
      <c r="J1156" t="s">
        <v>6183</v>
      </c>
      <c r="K1156" t="s">
        <v>5</v>
      </c>
      <c r="L1156" t="s">
        <v>5</v>
      </c>
      <c r="M1156" t="s">
        <v>6184</v>
      </c>
      <c r="N1156" t="s">
        <v>5</v>
      </c>
      <c r="O1156" t="s">
        <v>5</v>
      </c>
      <c r="P1156" t="s">
        <v>6185</v>
      </c>
      <c r="Q1156">
        <v>3</v>
      </c>
      <c r="R1156" t="s">
        <v>656</v>
      </c>
      <c r="S1156">
        <v>330</v>
      </c>
      <c r="T1156">
        <v>16</v>
      </c>
      <c r="V1156">
        <v>3</v>
      </c>
      <c r="W11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57" spans="7:23" x14ac:dyDescent="0.25">
      <c r="G1157">
        <v>1260</v>
      </c>
      <c r="H1157" t="s">
        <v>1412</v>
      </c>
      <c r="I1157" t="s">
        <v>6186</v>
      </c>
      <c r="J1157" t="s">
        <v>6187</v>
      </c>
      <c r="K1157" t="s">
        <v>6188</v>
      </c>
      <c r="L1157" t="s">
        <v>5</v>
      </c>
      <c r="M1157" t="s">
        <v>6189</v>
      </c>
      <c r="N1157" t="s">
        <v>5</v>
      </c>
      <c r="O1157" t="s">
        <v>5</v>
      </c>
      <c r="P1157" t="s">
        <v>6159</v>
      </c>
      <c r="Q1157">
        <v>3</v>
      </c>
      <c r="R1157" t="s">
        <v>656</v>
      </c>
      <c r="S1157">
        <v>330</v>
      </c>
      <c r="T1157">
        <v>16</v>
      </c>
      <c r="V1157">
        <v>3</v>
      </c>
      <c r="W11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58" spans="7:23" x14ac:dyDescent="0.25">
      <c r="G1158">
        <v>1261</v>
      </c>
      <c r="H1158" t="s">
        <v>1419</v>
      </c>
      <c r="I1158" t="s">
        <v>4520</v>
      </c>
      <c r="J1158" t="s">
        <v>6190</v>
      </c>
      <c r="K1158" t="s">
        <v>6191</v>
      </c>
      <c r="L1158" t="s">
        <v>5</v>
      </c>
      <c r="M1158" t="s">
        <v>6192</v>
      </c>
      <c r="N1158" t="s">
        <v>4870</v>
      </c>
      <c r="O1158" t="s">
        <v>6193</v>
      </c>
      <c r="P1158" t="s">
        <v>6194</v>
      </c>
      <c r="Q1158">
        <v>3</v>
      </c>
      <c r="R1158" t="s">
        <v>656</v>
      </c>
      <c r="S1158">
        <v>330</v>
      </c>
      <c r="T1158">
        <v>16</v>
      </c>
      <c r="V1158">
        <v>3</v>
      </c>
      <c r="W11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59" spans="7:23" x14ac:dyDescent="0.25">
      <c r="G1159">
        <v>1262</v>
      </c>
      <c r="H1159" t="s">
        <v>1435</v>
      </c>
      <c r="I1159" t="s">
        <v>3251</v>
      </c>
      <c r="J1159" t="s">
        <v>6195</v>
      </c>
      <c r="K1159" t="s">
        <v>5</v>
      </c>
      <c r="L1159" t="s">
        <v>5</v>
      </c>
      <c r="M1159" t="s">
        <v>6196</v>
      </c>
      <c r="N1159" t="s">
        <v>3705</v>
      </c>
      <c r="O1159" t="s">
        <v>6197</v>
      </c>
      <c r="P1159" t="s">
        <v>3272</v>
      </c>
      <c r="Q1159">
        <v>3</v>
      </c>
      <c r="R1159" t="s">
        <v>656</v>
      </c>
      <c r="S1159">
        <v>330</v>
      </c>
      <c r="T1159">
        <v>16</v>
      </c>
      <c r="V1159">
        <v>3</v>
      </c>
      <c r="W11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60" spans="7:23" x14ac:dyDescent="0.25">
      <c r="G1160">
        <v>1263</v>
      </c>
      <c r="H1160" t="s">
        <v>657</v>
      </c>
      <c r="I1160" t="s">
        <v>3395</v>
      </c>
      <c r="J1160" t="s">
        <v>6198</v>
      </c>
      <c r="K1160" t="s">
        <v>5</v>
      </c>
      <c r="L1160" t="s">
        <v>5</v>
      </c>
      <c r="M1160" t="s">
        <v>3626</v>
      </c>
      <c r="N1160" t="s">
        <v>3601</v>
      </c>
      <c r="O1160" t="s">
        <v>6199</v>
      </c>
      <c r="P1160" t="s">
        <v>3272</v>
      </c>
      <c r="Q1160">
        <v>3</v>
      </c>
      <c r="R1160" t="s">
        <v>656</v>
      </c>
      <c r="S1160">
        <v>330</v>
      </c>
      <c r="T1160">
        <v>16</v>
      </c>
      <c r="V1160">
        <v>3</v>
      </c>
      <c r="W11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61" spans="7:23" x14ac:dyDescent="0.25">
      <c r="G1161">
        <v>1264</v>
      </c>
      <c r="H1161" t="s">
        <v>1464</v>
      </c>
      <c r="I1161" t="s">
        <v>6083</v>
      </c>
      <c r="J1161" t="s">
        <v>6200</v>
      </c>
      <c r="K1161" t="s">
        <v>6201</v>
      </c>
      <c r="L1161" t="s">
        <v>6202</v>
      </c>
      <c r="M1161" t="s">
        <v>5</v>
      </c>
      <c r="N1161" t="s">
        <v>5</v>
      </c>
      <c r="O1161" t="s">
        <v>5</v>
      </c>
      <c r="P1161" t="s">
        <v>6172</v>
      </c>
      <c r="Q1161">
        <v>3</v>
      </c>
      <c r="R1161" t="s">
        <v>656</v>
      </c>
      <c r="S1161">
        <v>330</v>
      </c>
      <c r="T1161">
        <v>16</v>
      </c>
      <c r="V1161">
        <v>3</v>
      </c>
      <c r="W11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62" spans="7:23" x14ac:dyDescent="0.25">
      <c r="G1162">
        <v>1265</v>
      </c>
      <c r="H1162" t="s">
        <v>1465</v>
      </c>
      <c r="I1162" t="s">
        <v>3263</v>
      </c>
      <c r="J1162" t="s">
        <v>6200</v>
      </c>
      <c r="K1162" t="s">
        <v>6201</v>
      </c>
      <c r="L1162" t="s">
        <v>5</v>
      </c>
      <c r="M1162" t="s">
        <v>6203</v>
      </c>
      <c r="N1162" t="s">
        <v>5</v>
      </c>
      <c r="O1162" t="s">
        <v>5</v>
      </c>
      <c r="P1162" t="s">
        <v>6159</v>
      </c>
      <c r="Q1162">
        <v>3</v>
      </c>
      <c r="R1162" t="s">
        <v>656</v>
      </c>
      <c r="S1162">
        <v>330</v>
      </c>
      <c r="T1162">
        <v>16</v>
      </c>
      <c r="V1162">
        <v>3</v>
      </c>
      <c r="W11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63" spans="7:23" x14ac:dyDescent="0.25">
      <c r="G1163">
        <v>1266</v>
      </c>
      <c r="H1163" t="s">
        <v>1466</v>
      </c>
      <c r="I1163" t="s">
        <v>3350</v>
      </c>
      <c r="J1163" t="s">
        <v>6204</v>
      </c>
      <c r="K1163" t="s">
        <v>6205</v>
      </c>
      <c r="L1163" t="s">
        <v>6206</v>
      </c>
      <c r="M1163" t="s">
        <v>6207</v>
      </c>
      <c r="N1163" t="s">
        <v>5</v>
      </c>
      <c r="O1163" t="s">
        <v>5</v>
      </c>
      <c r="P1163" t="s">
        <v>6208</v>
      </c>
      <c r="Q1163">
        <v>3</v>
      </c>
      <c r="R1163" t="s">
        <v>656</v>
      </c>
      <c r="S1163">
        <v>330</v>
      </c>
      <c r="T1163">
        <v>16</v>
      </c>
      <c r="V1163">
        <v>3</v>
      </c>
      <c r="W11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64" spans="7:23" x14ac:dyDescent="0.25">
      <c r="G1164">
        <v>1267</v>
      </c>
      <c r="H1164" t="s">
        <v>1467</v>
      </c>
      <c r="I1164" t="s">
        <v>3372</v>
      </c>
      <c r="J1164" t="s">
        <v>6209</v>
      </c>
      <c r="K1164" t="s">
        <v>6210</v>
      </c>
      <c r="L1164" t="s">
        <v>6211</v>
      </c>
      <c r="M1164" t="s">
        <v>2717</v>
      </c>
      <c r="N1164" t="s">
        <v>5</v>
      </c>
      <c r="O1164" t="s">
        <v>6212</v>
      </c>
      <c r="P1164" t="s">
        <v>4889</v>
      </c>
      <c r="Q1164">
        <v>3</v>
      </c>
      <c r="R1164" t="s">
        <v>656</v>
      </c>
      <c r="S1164">
        <v>330</v>
      </c>
      <c r="T1164">
        <v>16</v>
      </c>
      <c r="V1164">
        <v>3</v>
      </c>
      <c r="W11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65" spans="7:23" x14ac:dyDescent="0.25">
      <c r="G1165">
        <v>1268</v>
      </c>
      <c r="H1165" t="s">
        <v>1468</v>
      </c>
      <c r="I1165" t="s">
        <v>5246</v>
      </c>
      <c r="J1165" t="s">
        <v>6213</v>
      </c>
      <c r="K1165" t="s">
        <v>6214</v>
      </c>
      <c r="L1165" t="s">
        <v>5</v>
      </c>
      <c r="M1165" t="s">
        <v>6215</v>
      </c>
      <c r="N1165" t="s">
        <v>5</v>
      </c>
      <c r="O1165" t="s">
        <v>5</v>
      </c>
      <c r="P1165" t="s">
        <v>4894</v>
      </c>
      <c r="Q1165">
        <v>3</v>
      </c>
      <c r="R1165" t="s">
        <v>656</v>
      </c>
      <c r="S1165">
        <v>330</v>
      </c>
      <c r="T1165">
        <v>16</v>
      </c>
      <c r="V1165">
        <v>3</v>
      </c>
      <c r="W11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66" spans="7:23" x14ac:dyDescent="0.25">
      <c r="G1166">
        <v>1269</v>
      </c>
      <c r="H1166" t="s">
        <v>1469</v>
      </c>
      <c r="I1166" t="s">
        <v>3314</v>
      </c>
      <c r="J1166" t="s">
        <v>6216</v>
      </c>
      <c r="K1166" t="s">
        <v>6217</v>
      </c>
      <c r="L1166" t="s">
        <v>5</v>
      </c>
      <c r="M1166" t="s">
        <v>6218</v>
      </c>
      <c r="N1166" t="s">
        <v>6219</v>
      </c>
      <c r="O1166" t="s">
        <v>6220</v>
      </c>
      <c r="P1166" t="s">
        <v>6221</v>
      </c>
      <c r="Q1166">
        <v>3</v>
      </c>
      <c r="R1166" t="s">
        <v>656</v>
      </c>
      <c r="S1166">
        <v>330</v>
      </c>
      <c r="T1166">
        <v>16</v>
      </c>
      <c r="V1166">
        <v>3</v>
      </c>
      <c r="W11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67" spans="7:23" x14ac:dyDescent="0.25">
      <c r="G1167">
        <v>1270</v>
      </c>
      <c r="H1167" t="s">
        <v>1470</v>
      </c>
      <c r="I1167" t="s">
        <v>3360</v>
      </c>
      <c r="J1167" t="s">
        <v>1833</v>
      </c>
      <c r="K1167" t="s">
        <v>6222</v>
      </c>
      <c r="L1167" t="s">
        <v>4602</v>
      </c>
      <c r="M1167" t="s">
        <v>6223</v>
      </c>
      <c r="N1167" t="s">
        <v>4976</v>
      </c>
      <c r="O1167" t="s">
        <v>6224</v>
      </c>
      <c r="P1167" t="s">
        <v>3272</v>
      </c>
      <c r="Q1167">
        <v>3</v>
      </c>
      <c r="R1167" t="s">
        <v>656</v>
      </c>
      <c r="S1167">
        <v>330</v>
      </c>
      <c r="T1167">
        <v>16</v>
      </c>
      <c r="V1167">
        <v>3</v>
      </c>
      <c r="W11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68" spans="7:23" x14ac:dyDescent="0.25">
      <c r="G1168">
        <v>1271</v>
      </c>
      <c r="H1168" t="s">
        <v>1470</v>
      </c>
      <c r="I1168" t="s">
        <v>3420</v>
      </c>
      <c r="J1168" t="s">
        <v>6225</v>
      </c>
      <c r="K1168" t="s">
        <v>5</v>
      </c>
      <c r="L1168" t="s">
        <v>5</v>
      </c>
      <c r="M1168" t="s">
        <v>4421</v>
      </c>
      <c r="N1168" t="s">
        <v>3705</v>
      </c>
      <c r="O1168" t="s">
        <v>4422</v>
      </c>
      <c r="P1168" t="s">
        <v>3272</v>
      </c>
      <c r="Q1168">
        <v>3</v>
      </c>
      <c r="R1168" t="s">
        <v>656</v>
      </c>
      <c r="S1168">
        <v>330</v>
      </c>
      <c r="T1168">
        <v>16</v>
      </c>
      <c r="V1168">
        <v>3</v>
      </c>
      <c r="W11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69" spans="7:23" x14ac:dyDescent="0.25">
      <c r="G1169">
        <v>1272</v>
      </c>
      <c r="H1169" t="s">
        <v>1471</v>
      </c>
      <c r="I1169" t="s">
        <v>6092</v>
      </c>
      <c r="J1169" t="s">
        <v>6226</v>
      </c>
      <c r="K1169" t="s">
        <v>5</v>
      </c>
      <c r="L1169" t="s">
        <v>5</v>
      </c>
      <c r="M1169" t="s">
        <v>6227</v>
      </c>
      <c r="N1169" t="s">
        <v>6228</v>
      </c>
      <c r="O1169" t="s">
        <v>6229</v>
      </c>
      <c r="P1169" t="s">
        <v>5523</v>
      </c>
      <c r="Q1169">
        <v>3</v>
      </c>
      <c r="R1169" t="s">
        <v>656</v>
      </c>
      <c r="S1169">
        <v>330</v>
      </c>
      <c r="T1169">
        <v>16</v>
      </c>
      <c r="V1169">
        <v>3</v>
      </c>
      <c r="W11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70" spans="7:23" x14ac:dyDescent="0.25">
      <c r="G1170">
        <v>1273</v>
      </c>
      <c r="H1170" t="s">
        <v>1471</v>
      </c>
      <c r="I1170" t="s">
        <v>3287</v>
      </c>
      <c r="J1170" t="s">
        <v>6230</v>
      </c>
      <c r="K1170" t="s">
        <v>5</v>
      </c>
      <c r="L1170" t="s">
        <v>5</v>
      </c>
      <c r="M1170" t="s">
        <v>6231</v>
      </c>
      <c r="N1170" t="s">
        <v>6232</v>
      </c>
      <c r="O1170" t="s">
        <v>6233</v>
      </c>
      <c r="P1170" t="s">
        <v>6234</v>
      </c>
      <c r="Q1170">
        <v>3</v>
      </c>
      <c r="R1170" t="s">
        <v>656</v>
      </c>
      <c r="S1170">
        <v>330</v>
      </c>
      <c r="T1170">
        <v>16</v>
      </c>
      <c r="V1170">
        <v>3</v>
      </c>
      <c r="W11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71" spans="7:23" x14ac:dyDescent="0.25">
      <c r="G1171">
        <v>1274</v>
      </c>
      <c r="H1171" t="s">
        <v>1471</v>
      </c>
      <c r="I1171" t="s">
        <v>3373</v>
      </c>
      <c r="J1171" t="s">
        <v>6235</v>
      </c>
      <c r="K1171" t="s">
        <v>5</v>
      </c>
      <c r="L1171" t="s">
        <v>5</v>
      </c>
      <c r="M1171" t="s">
        <v>6236</v>
      </c>
      <c r="N1171" t="s">
        <v>5020</v>
      </c>
      <c r="O1171" t="s">
        <v>6237</v>
      </c>
      <c r="P1171" t="s">
        <v>4894</v>
      </c>
      <c r="Q1171">
        <v>3</v>
      </c>
      <c r="R1171" t="s">
        <v>656</v>
      </c>
      <c r="S1171">
        <v>330</v>
      </c>
      <c r="T1171">
        <v>16</v>
      </c>
      <c r="V1171">
        <v>3</v>
      </c>
      <c r="W11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72" spans="7:23" x14ac:dyDescent="0.25">
      <c r="G1172">
        <v>1275</v>
      </c>
      <c r="H1172" t="s">
        <v>1472</v>
      </c>
      <c r="I1172" t="s">
        <v>3339</v>
      </c>
      <c r="J1172" t="s">
        <v>6238</v>
      </c>
      <c r="K1172" t="s">
        <v>5</v>
      </c>
      <c r="L1172" t="s">
        <v>5</v>
      </c>
      <c r="M1172" t="s">
        <v>6239</v>
      </c>
      <c r="N1172" t="s">
        <v>6240</v>
      </c>
      <c r="O1172" t="s">
        <v>6241</v>
      </c>
      <c r="P1172" t="s">
        <v>6175</v>
      </c>
      <c r="Q1172">
        <v>3</v>
      </c>
      <c r="R1172" t="s">
        <v>656</v>
      </c>
      <c r="S1172">
        <v>330</v>
      </c>
      <c r="T1172">
        <v>16</v>
      </c>
      <c r="V1172">
        <v>3</v>
      </c>
      <c r="W11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73" spans="7:23" x14ac:dyDescent="0.25">
      <c r="G1173">
        <v>1276</v>
      </c>
      <c r="H1173" t="s">
        <v>1473</v>
      </c>
      <c r="I1173" t="s">
        <v>4467</v>
      </c>
      <c r="J1173" t="s">
        <v>6242</v>
      </c>
      <c r="K1173" t="s">
        <v>5</v>
      </c>
      <c r="L1173" t="s">
        <v>5</v>
      </c>
      <c r="M1173" t="s">
        <v>6243</v>
      </c>
      <c r="N1173" t="s">
        <v>5</v>
      </c>
      <c r="O1173" t="s">
        <v>5</v>
      </c>
      <c r="P1173" t="s">
        <v>4894</v>
      </c>
      <c r="Q1173">
        <v>3</v>
      </c>
      <c r="R1173" t="s">
        <v>656</v>
      </c>
      <c r="S1173">
        <v>330</v>
      </c>
      <c r="T1173">
        <v>16</v>
      </c>
      <c r="V1173">
        <v>3</v>
      </c>
      <c r="W11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74" spans="7:23" x14ac:dyDescent="0.25">
      <c r="G1174">
        <v>1277</v>
      </c>
      <c r="H1174" t="s">
        <v>1474</v>
      </c>
      <c r="I1174" t="s">
        <v>6036</v>
      </c>
      <c r="J1174" t="s">
        <v>6244</v>
      </c>
      <c r="K1174" t="s">
        <v>6245</v>
      </c>
      <c r="L1174" t="s">
        <v>5</v>
      </c>
      <c r="M1174" t="s">
        <v>6246</v>
      </c>
      <c r="N1174" t="s">
        <v>6247</v>
      </c>
      <c r="O1174" t="s">
        <v>6248</v>
      </c>
      <c r="P1174" t="s">
        <v>6208</v>
      </c>
      <c r="Q1174">
        <v>3</v>
      </c>
      <c r="R1174" t="s">
        <v>656</v>
      </c>
      <c r="S1174">
        <v>330</v>
      </c>
      <c r="T1174">
        <v>16</v>
      </c>
      <c r="V1174">
        <v>3</v>
      </c>
      <c r="W11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75" spans="7:23" x14ac:dyDescent="0.25">
      <c r="G1175">
        <v>1278</v>
      </c>
      <c r="H1175" t="s">
        <v>1475</v>
      </c>
      <c r="I1175" t="s">
        <v>3306</v>
      </c>
      <c r="J1175" t="s">
        <v>6249</v>
      </c>
      <c r="K1175" t="s">
        <v>6250</v>
      </c>
      <c r="L1175" t="s">
        <v>5</v>
      </c>
      <c r="M1175" t="s">
        <v>6251</v>
      </c>
      <c r="N1175" t="s">
        <v>5</v>
      </c>
      <c r="O1175" t="s">
        <v>6252</v>
      </c>
      <c r="P1175" t="s">
        <v>4894</v>
      </c>
      <c r="Q1175">
        <v>3</v>
      </c>
      <c r="R1175" t="s">
        <v>656</v>
      </c>
      <c r="S1175">
        <v>330</v>
      </c>
      <c r="T1175">
        <v>16</v>
      </c>
      <c r="V1175">
        <v>3</v>
      </c>
      <c r="W11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76" spans="7:23" x14ac:dyDescent="0.25">
      <c r="G1176">
        <v>1279</v>
      </c>
      <c r="H1176" t="s">
        <v>1476</v>
      </c>
      <c r="I1176" t="s">
        <v>4481</v>
      </c>
      <c r="J1176" t="s">
        <v>6253</v>
      </c>
      <c r="K1176" t="s">
        <v>6254</v>
      </c>
      <c r="L1176" t="s">
        <v>5</v>
      </c>
      <c r="M1176" t="s">
        <v>6255</v>
      </c>
      <c r="N1176" t="s">
        <v>5</v>
      </c>
      <c r="O1176" t="s">
        <v>5</v>
      </c>
      <c r="P1176" t="s">
        <v>4894</v>
      </c>
      <c r="Q1176">
        <v>3</v>
      </c>
      <c r="R1176" t="s">
        <v>656</v>
      </c>
      <c r="S1176">
        <v>330</v>
      </c>
      <c r="T1176">
        <v>16</v>
      </c>
      <c r="V1176">
        <v>3</v>
      </c>
      <c r="W11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77" spans="7:23" x14ac:dyDescent="0.25">
      <c r="G1177">
        <v>1280</v>
      </c>
      <c r="H1177" t="s">
        <v>1477</v>
      </c>
      <c r="I1177" t="s">
        <v>6256</v>
      </c>
      <c r="J1177" t="s">
        <v>6257</v>
      </c>
      <c r="K1177" t="s">
        <v>6258</v>
      </c>
      <c r="L1177" t="s">
        <v>5</v>
      </c>
      <c r="M1177" t="s">
        <v>4973</v>
      </c>
      <c r="N1177" t="s">
        <v>5</v>
      </c>
      <c r="O1177" t="s">
        <v>5</v>
      </c>
      <c r="P1177" t="s">
        <v>4894</v>
      </c>
      <c r="Q1177">
        <v>3</v>
      </c>
      <c r="R1177" t="s">
        <v>656</v>
      </c>
      <c r="S1177">
        <v>330</v>
      </c>
      <c r="T1177">
        <v>16</v>
      </c>
      <c r="V1177">
        <v>3</v>
      </c>
      <c r="W11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78" spans="7:23" x14ac:dyDescent="0.25">
      <c r="G1178">
        <v>1281</v>
      </c>
      <c r="H1178" t="s">
        <v>1478</v>
      </c>
      <c r="I1178" t="s">
        <v>4484</v>
      </c>
      <c r="J1178" t="s">
        <v>6259</v>
      </c>
      <c r="K1178" t="s">
        <v>6260</v>
      </c>
      <c r="L1178" t="s">
        <v>5</v>
      </c>
      <c r="M1178" t="s">
        <v>5</v>
      </c>
      <c r="N1178" t="s">
        <v>5</v>
      </c>
      <c r="O1178" t="s">
        <v>5</v>
      </c>
      <c r="P1178" t="s">
        <v>5</v>
      </c>
      <c r="Q1178">
        <v>3</v>
      </c>
      <c r="R1178" t="s">
        <v>656</v>
      </c>
      <c r="S1178">
        <v>330</v>
      </c>
      <c r="T1178">
        <v>16</v>
      </c>
      <c r="V1178">
        <v>3</v>
      </c>
      <c r="W11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79" spans="7:23" x14ac:dyDescent="0.25">
      <c r="G1179">
        <v>1282</v>
      </c>
      <c r="H1179" t="s">
        <v>1479</v>
      </c>
      <c r="I1179" t="s">
        <v>3319</v>
      </c>
      <c r="J1179" t="s">
        <v>6261</v>
      </c>
      <c r="K1179" t="s">
        <v>6262</v>
      </c>
      <c r="L1179" t="s">
        <v>5</v>
      </c>
      <c r="M1179" t="s">
        <v>5</v>
      </c>
      <c r="N1179" t="s">
        <v>5</v>
      </c>
      <c r="O1179" t="s">
        <v>5</v>
      </c>
      <c r="P1179" t="s">
        <v>4894</v>
      </c>
      <c r="Q1179">
        <v>3</v>
      </c>
      <c r="R1179" t="s">
        <v>656</v>
      </c>
      <c r="S1179">
        <v>330</v>
      </c>
      <c r="T1179">
        <v>16</v>
      </c>
      <c r="V1179">
        <v>3</v>
      </c>
      <c r="W11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80" spans="7:23" x14ac:dyDescent="0.25">
      <c r="G1180">
        <v>1283</v>
      </c>
      <c r="H1180" t="s">
        <v>1526</v>
      </c>
      <c r="I1180" t="s">
        <v>3364</v>
      </c>
      <c r="J1180" t="s">
        <v>6263</v>
      </c>
      <c r="K1180" t="s">
        <v>6264</v>
      </c>
      <c r="L1180" t="s">
        <v>5</v>
      </c>
      <c r="M1180" t="s">
        <v>6265</v>
      </c>
      <c r="N1180" t="s">
        <v>5</v>
      </c>
      <c r="O1180" t="s">
        <v>5</v>
      </c>
      <c r="P1180" t="s">
        <v>6163</v>
      </c>
      <c r="Q1180">
        <v>3</v>
      </c>
      <c r="R1180" t="s">
        <v>656</v>
      </c>
      <c r="S1180">
        <v>330</v>
      </c>
      <c r="T1180">
        <v>16</v>
      </c>
      <c r="V1180">
        <v>3</v>
      </c>
      <c r="W11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81" spans="7:23" x14ac:dyDescent="0.25">
      <c r="G1181">
        <v>1284</v>
      </c>
      <c r="H1181" t="s">
        <v>1527</v>
      </c>
      <c r="I1181" t="s">
        <v>3369</v>
      </c>
      <c r="J1181" t="s">
        <v>6266</v>
      </c>
      <c r="K1181" t="s">
        <v>6267</v>
      </c>
      <c r="L1181" t="s">
        <v>5</v>
      </c>
      <c r="M1181" t="s">
        <v>6268</v>
      </c>
      <c r="N1181" t="s">
        <v>6269</v>
      </c>
      <c r="O1181" t="s">
        <v>6270</v>
      </c>
      <c r="P1181" t="s">
        <v>5280</v>
      </c>
      <c r="Q1181">
        <v>3</v>
      </c>
      <c r="R1181" t="s">
        <v>656</v>
      </c>
      <c r="S1181">
        <v>330</v>
      </c>
      <c r="T1181">
        <v>16</v>
      </c>
      <c r="V1181">
        <v>3</v>
      </c>
      <c r="W11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82" spans="7:23" x14ac:dyDescent="0.25">
      <c r="G1182">
        <v>1285</v>
      </c>
      <c r="H1182" t="s">
        <v>1563</v>
      </c>
      <c r="I1182" t="s">
        <v>3374</v>
      </c>
      <c r="J1182" t="s">
        <v>6271</v>
      </c>
      <c r="K1182" t="s">
        <v>5</v>
      </c>
      <c r="L1182" t="s">
        <v>5</v>
      </c>
      <c r="M1182" t="s">
        <v>6272</v>
      </c>
      <c r="N1182" t="s">
        <v>4976</v>
      </c>
      <c r="O1182" t="s">
        <v>6273</v>
      </c>
      <c r="P1182" t="s">
        <v>4894</v>
      </c>
      <c r="Q1182">
        <v>3</v>
      </c>
      <c r="R1182" t="s">
        <v>656</v>
      </c>
      <c r="S1182">
        <v>330</v>
      </c>
      <c r="T1182">
        <v>16</v>
      </c>
      <c r="V1182">
        <v>3</v>
      </c>
      <c r="W11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83" spans="7:23" x14ac:dyDescent="0.25">
      <c r="G1183">
        <v>1286</v>
      </c>
      <c r="H1183" t="s">
        <v>1575</v>
      </c>
      <c r="I1183" t="s">
        <v>4463</v>
      </c>
      <c r="J1183" t="s">
        <v>6274</v>
      </c>
      <c r="K1183" t="s">
        <v>6275</v>
      </c>
      <c r="L1183" t="s">
        <v>5</v>
      </c>
      <c r="M1183" t="s">
        <v>6276</v>
      </c>
      <c r="N1183" t="s">
        <v>4870</v>
      </c>
      <c r="O1183" t="s">
        <v>6277</v>
      </c>
      <c r="P1183" t="s">
        <v>6194</v>
      </c>
      <c r="Q1183">
        <v>3</v>
      </c>
      <c r="R1183" t="s">
        <v>656</v>
      </c>
      <c r="S1183">
        <v>330</v>
      </c>
      <c r="T1183">
        <v>16</v>
      </c>
      <c r="V1183">
        <v>3</v>
      </c>
      <c r="W11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84" spans="7:23" x14ac:dyDescent="0.25">
      <c r="G1184">
        <v>1287</v>
      </c>
      <c r="H1184" t="s">
        <v>1598</v>
      </c>
      <c r="I1184" t="s">
        <v>4516</v>
      </c>
      <c r="J1184" t="s">
        <v>6278</v>
      </c>
      <c r="K1184" t="s">
        <v>6279</v>
      </c>
      <c r="L1184" t="s">
        <v>5</v>
      </c>
      <c r="M1184" t="s">
        <v>5</v>
      </c>
      <c r="N1184" t="s">
        <v>5</v>
      </c>
      <c r="O1184" t="s">
        <v>5</v>
      </c>
      <c r="P1184" t="s">
        <v>4894</v>
      </c>
      <c r="Q1184">
        <v>3</v>
      </c>
      <c r="R1184" t="s">
        <v>656</v>
      </c>
      <c r="S1184">
        <v>330</v>
      </c>
      <c r="T1184">
        <v>16</v>
      </c>
      <c r="V1184">
        <v>3</v>
      </c>
      <c r="W11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85" spans="7:23" x14ac:dyDescent="0.25">
      <c r="G1185">
        <v>1288</v>
      </c>
      <c r="H1185" t="s">
        <v>1599</v>
      </c>
      <c r="I1185" t="s">
        <v>3330</v>
      </c>
      <c r="J1185" t="s">
        <v>6280</v>
      </c>
      <c r="K1185" t="s">
        <v>6281</v>
      </c>
      <c r="L1185" t="s">
        <v>5</v>
      </c>
      <c r="M1185" t="s">
        <v>6282</v>
      </c>
      <c r="N1185" t="s">
        <v>5</v>
      </c>
      <c r="O1185" t="s">
        <v>5</v>
      </c>
      <c r="P1185" t="s">
        <v>4894</v>
      </c>
      <c r="Q1185">
        <v>3</v>
      </c>
      <c r="R1185" t="s">
        <v>656</v>
      </c>
      <c r="S1185">
        <v>330</v>
      </c>
      <c r="T1185">
        <v>16</v>
      </c>
      <c r="V1185">
        <v>3</v>
      </c>
      <c r="W11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86" spans="7:23" x14ac:dyDescent="0.25">
      <c r="G1186">
        <v>1289</v>
      </c>
      <c r="H1186" t="s">
        <v>1610</v>
      </c>
      <c r="I1186" t="s">
        <v>3279</v>
      </c>
      <c r="J1186" t="s">
        <v>6283</v>
      </c>
      <c r="K1186" t="s">
        <v>5</v>
      </c>
      <c r="L1186" t="s">
        <v>5</v>
      </c>
      <c r="M1186" t="s">
        <v>6284</v>
      </c>
      <c r="N1186" t="s">
        <v>5</v>
      </c>
      <c r="O1186" t="s">
        <v>5</v>
      </c>
      <c r="P1186" t="s">
        <v>6208</v>
      </c>
      <c r="Q1186">
        <v>3</v>
      </c>
      <c r="R1186" t="s">
        <v>656</v>
      </c>
      <c r="S1186">
        <v>330</v>
      </c>
      <c r="T1186">
        <v>16</v>
      </c>
      <c r="V1186">
        <v>3</v>
      </c>
      <c r="W11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87" spans="7:23" x14ac:dyDescent="0.25">
      <c r="G1187">
        <v>1290</v>
      </c>
      <c r="H1187" t="s">
        <v>1615</v>
      </c>
      <c r="I1187" t="s">
        <v>6285</v>
      </c>
      <c r="J1187" t="s">
        <v>6286</v>
      </c>
      <c r="K1187" t="s">
        <v>6287</v>
      </c>
      <c r="L1187" t="s">
        <v>6288</v>
      </c>
      <c r="M1187" t="s">
        <v>3323</v>
      </c>
      <c r="N1187" t="s">
        <v>5221</v>
      </c>
      <c r="O1187" t="s">
        <v>6289</v>
      </c>
      <c r="P1187" t="s">
        <v>6290</v>
      </c>
      <c r="Q1187">
        <v>3</v>
      </c>
      <c r="R1187" t="s">
        <v>656</v>
      </c>
      <c r="S1187">
        <v>330</v>
      </c>
      <c r="T1187">
        <v>16</v>
      </c>
      <c r="V1187">
        <v>3</v>
      </c>
      <c r="W11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88" spans="7:23" x14ac:dyDescent="0.25">
      <c r="G1188">
        <v>1291</v>
      </c>
      <c r="H1188" t="s">
        <v>1781</v>
      </c>
      <c r="I1188" t="s">
        <v>3375</v>
      </c>
      <c r="J1188" t="s">
        <v>6291</v>
      </c>
      <c r="K1188" t="s">
        <v>6292</v>
      </c>
      <c r="L1188" t="s">
        <v>5</v>
      </c>
      <c r="M1188" t="s">
        <v>6293</v>
      </c>
      <c r="N1188" t="s">
        <v>5</v>
      </c>
      <c r="O1188" t="s">
        <v>6294</v>
      </c>
      <c r="P1188" t="s">
        <v>4894</v>
      </c>
      <c r="Q1188">
        <v>3</v>
      </c>
      <c r="R1188" t="s">
        <v>656</v>
      </c>
      <c r="S1188">
        <v>330</v>
      </c>
      <c r="T1188">
        <v>16</v>
      </c>
      <c r="V1188">
        <v>3</v>
      </c>
      <c r="W11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89" spans="7:23" x14ac:dyDescent="0.25">
      <c r="G1189">
        <v>1292</v>
      </c>
      <c r="H1189" t="s">
        <v>1805</v>
      </c>
      <c r="I1189" t="s">
        <v>4541</v>
      </c>
      <c r="J1189" t="s">
        <v>6295</v>
      </c>
      <c r="K1189" t="s">
        <v>6296</v>
      </c>
      <c r="L1189" t="s">
        <v>5</v>
      </c>
      <c r="M1189" t="s">
        <v>6297</v>
      </c>
      <c r="N1189" t="s">
        <v>6298</v>
      </c>
      <c r="O1189" t="s">
        <v>6299</v>
      </c>
      <c r="P1189" t="s">
        <v>6300</v>
      </c>
      <c r="Q1189">
        <v>3</v>
      </c>
      <c r="R1189" t="s">
        <v>656</v>
      </c>
      <c r="S1189">
        <v>330</v>
      </c>
      <c r="T1189">
        <v>16</v>
      </c>
      <c r="V1189">
        <v>3</v>
      </c>
      <c r="W11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90" spans="7:23" x14ac:dyDescent="0.25">
      <c r="G1190">
        <v>1293</v>
      </c>
      <c r="H1190" t="s">
        <v>1833</v>
      </c>
      <c r="I1190" t="s">
        <v>3258</v>
      </c>
      <c r="J1190" t="s">
        <v>6301</v>
      </c>
      <c r="K1190" t="s">
        <v>5</v>
      </c>
      <c r="L1190" t="s">
        <v>5</v>
      </c>
      <c r="M1190" t="s">
        <v>5040</v>
      </c>
      <c r="N1190" t="s">
        <v>5</v>
      </c>
      <c r="O1190" t="s">
        <v>5</v>
      </c>
      <c r="P1190" t="s">
        <v>4995</v>
      </c>
      <c r="Q1190">
        <v>3</v>
      </c>
      <c r="R1190" t="s">
        <v>656</v>
      </c>
      <c r="S1190">
        <v>330</v>
      </c>
      <c r="T1190">
        <v>16</v>
      </c>
      <c r="V1190">
        <v>3</v>
      </c>
      <c r="W11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91" spans="7:23" x14ac:dyDescent="0.25">
      <c r="G1191">
        <v>1294</v>
      </c>
      <c r="H1191" t="s">
        <v>1834</v>
      </c>
      <c r="I1191" t="s">
        <v>3343</v>
      </c>
      <c r="J1191" t="s">
        <v>6302</v>
      </c>
      <c r="K1191" t="s">
        <v>6303</v>
      </c>
      <c r="L1191" t="s">
        <v>5</v>
      </c>
      <c r="M1191" t="s">
        <v>6304</v>
      </c>
      <c r="N1191" t="s">
        <v>4870</v>
      </c>
      <c r="O1191" t="s">
        <v>6305</v>
      </c>
      <c r="P1191" t="s">
        <v>4872</v>
      </c>
      <c r="Q1191">
        <v>3</v>
      </c>
      <c r="R1191" t="s">
        <v>656</v>
      </c>
      <c r="S1191">
        <v>330</v>
      </c>
      <c r="T1191">
        <v>16</v>
      </c>
      <c r="V1191">
        <v>3</v>
      </c>
      <c r="W11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92" spans="7:23" x14ac:dyDescent="0.25">
      <c r="G1192">
        <v>1295</v>
      </c>
      <c r="H1192" t="s">
        <v>1922</v>
      </c>
      <c r="I1192" t="s">
        <v>6120</v>
      </c>
      <c r="J1192" t="s">
        <v>6306</v>
      </c>
      <c r="K1192" t="s">
        <v>6307</v>
      </c>
      <c r="L1192" t="s">
        <v>5</v>
      </c>
      <c r="M1192" t="s">
        <v>6308</v>
      </c>
      <c r="N1192" t="s">
        <v>5</v>
      </c>
      <c r="O1192" t="s">
        <v>3767</v>
      </c>
      <c r="P1192" t="s">
        <v>6172</v>
      </c>
      <c r="Q1192">
        <v>3</v>
      </c>
      <c r="R1192" t="s">
        <v>656</v>
      </c>
      <c r="S1192">
        <v>330</v>
      </c>
      <c r="T1192">
        <v>16</v>
      </c>
      <c r="V1192">
        <v>3</v>
      </c>
      <c r="W11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93" spans="7:23" x14ac:dyDescent="0.25">
      <c r="G1193">
        <v>1296</v>
      </c>
      <c r="H1193" t="s">
        <v>2096</v>
      </c>
      <c r="I1193" t="s">
        <v>6110</v>
      </c>
      <c r="J1193" t="s">
        <v>6309</v>
      </c>
      <c r="K1193" t="s">
        <v>6310</v>
      </c>
      <c r="L1193" t="s">
        <v>5</v>
      </c>
      <c r="M1193" t="s">
        <v>6311</v>
      </c>
      <c r="N1193" t="s">
        <v>5</v>
      </c>
      <c r="O1193" t="s">
        <v>5</v>
      </c>
      <c r="P1193" t="s">
        <v>6172</v>
      </c>
      <c r="Q1193">
        <v>3</v>
      </c>
      <c r="R1193" t="s">
        <v>656</v>
      </c>
      <c r="S1193">
        <v>330</v>
      </c>
      <c r="T1193">
        <v>16</v>
      </c>
      <c r="V1193">
        <v>3</v>
      </c>
      <c r="W11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94" spans="7:23" x14ac:dyDescent="0.25">
      <c r="G1194">
        <v>1297</v>
      </c>
      <c r="H1194" t="s">
        <v>2128</v>
      </c>
      <c r="I1194" t="s">
        <v>3368</v>
      </c>
      <c r="J1194" t="s">
        <v>6312</v>
      </c>
      <c r="K1194" t="s">
        <v>6313</v>
      </c>
      <c r="L1194" t="s">
        <v>5</v>
      </c>
      <c r="M1194" t="s">
        <v>6268</v>
      </c>
      <c r="N1194" t="s">
        <v>6269</v>
      </c>
      <c r="O1194" t="s">
        <v>6270</v>
      </c>
      <c r="P1194" t="s">
        <v>5280</v>
      </c>
      <c r="Q1194">
        <v>3</v>
      </c>
      <c r="R1194" t="s">
        <v>656</v>
      </c>
      <c r="S1194">
        <v>330</v>
      </c>
      <c r="T1194">
        <v>16</v>
      </c>
      <c r="V1194">
        <v>3</v>
      </c>
      <c r="W11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95" spans="7:23" x14ac:dyDescent="0.25">
      <c r="G1195">
        <v>1298</v>
      </c>
      <c r="H1195" t="s">
        <v>2144</v>
      </c>
      <c r="I1195" t="s">
        <v>3370</v>
      </c>
      <c r="J1195" t="s">
        <v>6314</v>
      </c>
      <c r="K1195" t="s">
        <v>6315</v>
      </c>
      <c r="L1195" t="s">
        <v>5</v>
      </c>
      <c r="M1195" t="s">
        <v>6316</v>
      </c>
      <c r="N1195" t="s">
        <v>6317</v>
      </c>
      <c r="O1195" t="s">
        <v>6318</v>
      </c>
      <c r="P1195" t="s">
        <v>4995</v>
      </c>
      <c r="Q1195">
        <v>3</v>
      </c>
      <c r="R1195" t="s">
        <v>656</v>
      </c>
      <c r="S1195">
        <v>330</v>
      </c>
      <c r="T1195">
        <v>16</v>
      </c>
      <c r="V1195">
        <v>3</v>
      </c>
      <c r="W11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96" spans="7:23" x14ac:dyDescent="0.25">
      <c r="G1196">
        <v>1299</v>
      </c>
      <c r="H1196" t="s">
        <v>2148</v>
      </c>
      <c r="I1196" t="s">
        <v>3618</v>
      </c>
      <c r="J1196" t="s">
        <v>6319</v>
      </c>
      <c r="K1196" t="s">
        <v>6320</v>
      </c>
      <c r="L1196" t="s">
        <v>5</v>
      </c>
      <c r="M1196" t="s">
        <v>6321</v>
      </c>
      <c r="N1196" t="s">
        <v>6322</v>
      </c>
      <c r="O1196" t="s">
        <v>5</v>
      </c>
      <c r="P1196" t="s">
        <v>6208</v>
      </c>
      <c r="Q1196">
        <v>3</v>
      </c>
      <c r="R1196" t="s">
        <v>656</v>
      </c>
      <c r="S1196">
        <v>330</v>
      </c>
      <c r="T1196">
        <v>16</v>
      </c>
      <c r="V1196">
        <v>3</v>
      </c>
      <c r="W11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97" spans="7:23" x14ac:dyDescent="0.25">
      <c r="G1197">
        <v>1300</v>
      </c>
      <c r="H1197" t="s">
        <v>2162</v>
      </c>
      <c r="I1197" t="s">
        <v>3273</v>
      </c>
      <c r="J1197" t="s">
        <v>6323</v>
      </c>
      <c r="K1197" t="s">
        <v>5</v>
      </c>
      <c r="L1197" t="s">
        <v>5</v>
      </c>
      <c r="M1197" t="s">
        <v>6324</v>
      </c>
      <c r="N1197" t="s">
        <v>5</v>
      </c>
      <c r="O1197" t="s">
        <v>5</v>
      </c>
      <c r="P1197" t="s">
        <v>6163</v>
      </c>
      <c r="Q1197">
        <v>3</v>
      </c>
      <c r="R1197" t="s">
        <v>656</v>
      </c>
      <c r="S1197">
        <v>330</v>
      </c>
      <c r="T1197">
        <v>16</v>
      </c>
      <c r="V1197">
        <v>3</v>
      </c>
      <c r="W11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98" spans="7:23" x14ac:dyDescent="0.25">
      <c r="G1198">
        <v>1301</v>
      </c>
      <c r="H1198" t="s">
        <v>2217</v>
      </c>
      <c r="I1198" t="s">
        <v>4491</v>
      </c>
      <c r="J1198" t="s">
        <v>6325</v>
      </c>
      <c r="K1198" t="s">
        <v>6326</v>
      </c>
      <c r="L1198" t="s">
        <v>5</v>
      </c>
      <c r="M1198" t="s">
        <v>6327</v>
      </c>
      <c r="N1198" t="s">
        <v>6328</v>
      </c>
      <c r="O1198" t="s">
        <v>6329</v>
      </c>
      <c r="P1198" t="s">
        <v>6330</v>
      </c>
      <c r="Q1198">
        <v>3</v>
      </c>
      <c r="R1198" t="s">
        <v>656</v>
      </c>
      <c r="S1198">
        <v>330</v>
      </c>
      <c r="T1198">
        <v>16</v>
      </c>
      <c r="V1198">
        <v>3</v>
      </c>
      <c r="W11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199" spans="7:23" x14ac:dyDescent="0.25">
      <c r="G1199">
        <v>1302</v>
      </c>
      <c r="H1199" t="s">
        <v>2236</v>
      </c>
      <c r="I1199" t="s">
        <v>3275</v>
      </c>
      <c r="J1199" t="s">
        <v>6331</v>
      </c>
      <c r="K1199" t="s">
        <v>6332</v>
      </c>
      <c r="L1199" t="s">
        <v>5</v>
      </c>
      <c r="M1199" t="s">
        <v>6333</v>
      </c>
      <c r="N1199" t="s">
        <v>5</v>
      </c>
      <c r="O1199" t="s">
        <v>6334</v>
      </c>
      <c r="P1199" t="s">
        <v>6163</v>
      </c>
      <c r="Q1199">
        <v>3</v>
      </c>
      <c r="R1199" t="s">
        <v>656</v>
      </c>
      <c r="S1199">
        <v>330</v>
      </c>
      <c r="T1199">
        <v>16</v>
      </c>
      <c r="V1199">
        <v>3</v>
      </c>
      <c r="W11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00" spans="7:23" x14ac:dyDescent="0.25">
      <c r="G1200">
        <v>1303</v>
      </c>
      <c r="H1200" t="s">
        <v>2337</v>
      </c>
      <c r="I1200" t="s">
        <v>6335</v>
      </c>
      <c r="J1200" t="s">
        <v>6336</v>
      </c>
      <c r="K1200" t="s">
        <v>6337</v>
      </c>
      <c r="L1200" t="s">
        <v>5</v>
      </c>
      <c r="M1200" t="s">
        <v>6338</v>
      </c>
      <c r="N1200" t="s">
        <v>5</v>
      </c>
      <c r="O1200" t="s">
        <v>5</v>
      </c>
      <c r="P1200" t="s">
        <v>6159</v>
      </c>
      <c r="Q1200">
        <v>3</v>
      </c>
      <c r="R1200" t="s">
        <v>656</v>
      </c>
      <c r="S1200">
        <v>330</v>
      </c>
      <c r="T1200">
        <v>16</v>
      </c>
      <c r="V1200">
        <v>3</v>
      </c>
      <c r="W12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01" spans="7:23" x14ac:dyDescent="0.25">
      <c r="G1201">
        <v>1304</v>
      </c>
      <c r="H1201" t="s">
        <v>2370</v>
      </c>
      <c r="I1201" t="s">
        <v>3311</v>
      </c>
      <c r="J1201" t="s">
        <v>6339</v>
      </c>
      <c r="K1201" t="s">
        <v>6340</v>
      </c>
      <c r="L1201" t="s">
        <v>5</v>
      </c>
      <c r="M1201" t="s">
        <v>6341</v>
      </c>
      <c r="N1201" t="s">
        <v>5</v>
      </c>
      <c r="O1201" t="s">
        <v>5</v>
      </c>
      <c r="P1201" t="s">
        <v>6163</v>
      </c>
      <c r="Q1201">
        <v>3</v>
      </c>
      <c r="R1201" t="s">
        <v>656</v>
      </c>
      <c r="S1201">
        <v>330</v>
      </c>
      <c r="T1201">
        <v>16</v>
      </c>
      <c r="V1201">
        <v>3</v>
      </c>
      <c r="W12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02" spans="7:23" x14ac:dyDescent="0.25">
      <c r="G1202">
        <v>1305</v>
      </c>
      <c r="H1202" t="s">
        <v>2371</v>
      </c>
      <c r="I1202" t="s">
        <v>3556</v>
      </c>
      <c r="J1202" t="s">
        <v>6342</v>
      </c>
      <c r="K1202" t="s">
        <v>6343</v>
      </c>
      <c r="L1202" t="s">
        <v>6344</v>
      </c>
      <c r="M1202" t="s">
        <v>6333</v>
      </c>
      <c r="N1202" t="s">
        <v>5</v>
      </c>
      <c r="O1202" t="s">
        <v>6345</v>
      </c>
      <c r="P1202" t="s">
        <v>6163</v>
      </c>
      <c r="Q1202">
        <v>3</v>
      </c>
      <c r="R1202" t="s">
        <v>656</v>
      </c>
      <c r="S1202">
        <v>330</v>
      </c>
      <c r="T1202">
        <v>16</v>
      </c>
      <c r="V1202">
        <v>3</v>
      </c>
      <c r="W12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03" spans="7:23" x14ac:dyDescent="0.25">
      <c r="G1203">
        <v>1306</v>
      </c>
      <c r="H1203" t="s">
        <v>2372</v>
      </c>
      <c r="I1203" t="s">
        <v>3363</v>
      </c>
      <c r="J1203" t="s">
        <v>6346</v>
      </c>
      <c r="K1203" t="s">
        <v>6347</v>
      </c>
      <c r="L1203" t="s">
        <v>5</v>
      </c>
      <c r="M1203" t="s">
        <v>6348</v>
      </c>
      <c r="N1203" t="s">
        <v>3759</v>
      </c>
      <c r="O1203" t="s">
        <v>6349</v>
      </c>
      <c r="P1203" t="s">
        <v>6350</v>
      </c>
      <c r="Q1203">
        <v>3</v>
      </c>
      <c r="R1203" t="s">
        <v>656</v>
      </c>
      <c r="S1203">
        <v>330</v>
      </c>
      <c r="T1203">
        <v>16</v>
      </c>
      <c r="V1203">
        <v>3</v>
      </c>
      <c r="W12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04" spans="7:23" x14ac:dyDescent="0.25">
      <c r="G1204">
        <v>1307</v>
      </c>
      <c r="H1204" t="s">
        <v>2373</v>
      </c>
      <c r="I1204" t="s">
        <v>3290</v>
      </c>
      <c r="J1204" t="s">
        <v>6351</v>
      </c>
      <c r="K1204" t="s">
        <v>5</v>
      </c>
      <c r="L1204" t="s">
        <v>5</v>
      </c>
      <c r="M1204" t="s">
        <v>6352</v>
      </c>
      <c r="N1204" t="s">
        <v>5</v>
      </c>
      <c r="O1204" t="s">
        <v>5</v>
      </c>
      <c r="P1204" t="s">
        <v>6163</v>
      </c>
      <c r="Q1204">
        <v>3</v>
      </c>
      <c r="R1204" t="s">
        <v>656</v>
      </c>
      <c r="S1204">
        <v>330</v>
      </c>
      <c r="T1204">
        <v>16</v>
      </c>
      <c r="V1204">
        <v>3</v>
      </c>
      <c r="W12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05" spans="7:23" x14ac:dyDescent="0.25">
      <c r="G1205">
        <v>1308</v>
      </c>
      <c r="H1205" t="s">
        <v>2374</v>
      </c>
      <c r="I1205" t="s">
        <v>3737</v>
      </c>
      <c r="J1205" t="s">
        <v>6353</v>
      </c>
      <c r="K1205" t="s">
        <v>6354</v>
      </c>
      <c r="L1205" t="s">
        <v>5</v>
      </c>
      <c r="M1205" t="s">
        <v>6355</v>
      </c>
      <c r="N1205" t="s">
        <v>5</v>
      </c>
      <c r="O1205" t="s">
        <v>5</v>
      </c>
      <c r="P1205" t="s">
        <v>6185</v>
      </c>
      <c r="Q1205">
        <v>3</v>
      </c>
      <c r="R1205" t="s">
        <v>656</v>
      </c>
      <c r="S1205">
        <v>330</v>
      </c>
      <c r="T1205">
        <v>16</v>
      </c>
      <c r="V1205">
        <v>3</v>
      </c>
      <c r="W12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06" spans="7:23" x14ac:dyDescent="0.25">
      <c r="G1206">
        <v>1309</v>
      </c>
      <c r="H1206" t="s">
        <v>2391</v>
      </c>
      <c r="I1206" t="s">
        <v>6107</v>
      </c>
      <c r="J1206" t="s">
        <v>6356</v>
      </c>
      <c r="K1206" t="s">
        <v>6357</v>
      </c>
      <c r="L1206" t="s">
        <v>5</v>
      </c>
      <c r="M1206" t="s">
        <v>6358</v>
      </c>
      <c r="N1206" t="s">
        <v>5</v>
      </c>
      <c r="O1206" t="s">
        <v>5</v>
      </c>
      <c r="P1206" t="s">
        <v>6172</v>
      </c>
      <c r="Q1206">
        <v>3</v>
      </c>
      <c r="R1206" t="s">
        <v>656</v>
      </c>
      <c r="S1206">
        <v>330</v>
      </c>
      <c r="T1206">
        <v>16</v>
      </c>
      <c r="V1206">
        <v>3</v>
      </c>
      <c r="W12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07" spans="7:23" x14ac:dyDescent="0.25">
      <c r="G1207">
        <v>1310</v>
      </c>
      <c r="H1207" t="s">
        <v>2511</v>
      </c>
      <c r="I1207" t="s">
        <v>4511</v>
      </c>
      <c r="J1207" t="s">
        <v>6359</v>
      </c>
      <c r="K1207" t="s">
        <v>5</v>
      </c>
      <c r="L1207" t="s">
        <v>5</v>
      </c>
      <c r="M1207" t="s">
        <v>6360</v>
      </c>
      <c r="N1207" t="s">
        <v>6361</v>
      </c>
      <c r="O1207" t="s">
        <v>6362</v>
      </c>
      <c r="P1207" t="s">
        <v>6168</v>
      </c>
      <c r="Q1207">
        <v>3</v>
      </c>
      <c r="R1207" t="s">
        <v>656</v>
      </c>
      <c r="S1207">
        <v>330</v>
      </c>
      <c r="T1207">
        <v>16</v>
      </c>
      <c r="V1207">
        <v>3</v>
      </c>
      <c r="W12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08" spans="7:23" x14ac:dyDescent="0.25">
      <c r="G1208">
        <v>1311</v>
      </c>
      <c r="H1208" t="s">
        <v>2576</v>
      </c>
      <c r="I1208" t="s">
        <v>6363</v>
      </c>
      <c r="J1208" t="s">
        <v>6364</v>
      </c>
      <c r="K1208" t="s">
        <v>6365</v>
      </c>
      <c r="L1208" t="s">
        <v>5</v>
      </c>
      <c r="M1208" t="s">
        <v>6366</v>
      </c>
      <c r="N1208" t="s">
        <v>5</v>
      </c>
      <c r="O1208" t="s">
        <v>5</v>
      </c>
      <c r="P1208" t="s">
        <v>6159</v>
      </c>
      <c r="Q1208">
        <v>3</v>
      </c>
      <c r="R1208" t="s">
        <v>656</v>
      </c>
      <c r="S1208">
        <v>330</v>
      </c>
      <c r="T1208">
        <v>16</v>
      </c>
      <c r="V1208">
        <v>3</v>
      </c>
      <c r="W12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09" spans="7:23" x14ac:dyDescent="0.25">
      <c r="G1209">
        <v>1312</v>
      </c>
      <c r="H1209" t="s">
        <v>2613</v>
      </c>
      <c r="I1209" t="s">
        <v>3371</v>
      </c>
      <c r="J1209" t="s">
        <v>6367</v>
      </c>
      <c r="K1209" t="s">
        <v>5</v>
      </c>
      <c r="L1209" t="s">
        <v>5</v>
      </c>
      <c r="M1209" t="s">
        <v>6368</v>
      </c>
      <c r="N1209" t="s">
        <v>5</v>
      </c>
      <c r="O1209" t="s">
        <v>6369</v>
      </c>
      <c r="P1209" t="s">
        <v>6163</v>
      </c>
      <c r="Q1209">
        <v>3</v>
      </c>
      <c r="R1209" t="s">
        <v>656</v>
      </c>
      <c r="S1209">
        <v>330</v>
      </c>
      <c r="T1209">
        <v>16</v>
      </c>
      <c r="V1209">
        <v>3</v>
      </c>
      <c r="W12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10" spans="7:23" x14ac:dyDescent="0.25">
      <c r="G1210">
        <v>1313</v>
      </c>
      <c r="H1210" t="s">
        <v>2620</v>
      </c>
      <c r="I1210" t="s">
        <v>5921</v>
      </c>
      <c r="J1210" t="s">
        <v>6370</v>
      </c>
      <c r="K1210" t="s">
        <v>6371</v>
      </c>
      <c r="L1210" t="s">
        <v>5</v>
      </c>
      <c r="M1210" t="s">
        <v>5</v>
      </c>
      <c r="N1210" t="s">
        <v>5</v>
      </c>
      <c r="O1210" t="s">
        <v>5</v>
      </c>
      <c r="P1210" t="s">
        <v>4894</v>
      </c>
      <c r="Q1210">
        <v>3</v>
      </c>
      <c r="R1210" t="s">
        <v>656</v>
      </c>
      <c r="S1210">
        <v>330</v>
      </c>
      <c r="T1210">
        <v>16</v>
      </c>
      <c r="V1210">
        <v>3</v>
      </c>
      <c r="W12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11" spans="7:23" x14ac:dyDescent="0.25">
      <c r="G1211">
        <v>1314</v>
      </c>
      <c r="H1211" t="s">
        <v>2699</v>
      </c>
      <c r="I1211" t="s">
        <v>6372</v>
      </c>
      <c r="J1211" t="s">
        <v>6373</v>
      </c>
      <c r="K1211" t="s">
        <v>5</v>
      </c>
      <c r="L1211" t="s">
        <v>5</v>
      </c>
      <c r="M1211" t="s">
        <v>6374</v>
      </c>
      <c r="N1211" t="s">
        <v>6375</v>
      </c>
      <c r="O1211" t="s">
        <v>6376</v>
      </c>
      <c r="P1211" t="s">
        <v>6377</v>
      </c>
      <c r="Q1211">
        <v>3</v>
      </c>
      <c r="R1211" t="s">
        <v>656</v>
      </c>
      <c r="S1211">
        <v>330</v>
      </c>
      <c r="T1211">
        <v>16</v>
      </c>
      <c r="V1211">
        <v>3</v>
      </c>
      <c r="W12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12" spans="7:23" x14ac:dyDescent="0.25">
      <c r="G1212">
        <v>1315</v>
      </c>
      <c r="H1212" t="s">
        <v>2873</v>
      </c>
      <c r="I1212" t="s">
        <v>3297</v>
      </c>
      <c r="J1212" t="s">
        <v>6378</v>
      </c>
      <c r="K1212" t="s">
        <v>6379</v>
      </c>
      <c r="L1212" t="s">
        <v>5</v>
      </c>
      <c r="M1212" t="s">
        <v>6380</v>
      </c>
      <c r="N1212" t="s">
        <v>5</v>
      </c>
      <c r="O1212" t="s">
        <v>5</v>
      </c>
      <c r="P1212" t="s">
        <v>6208</v>
      </c>
      <c r="Q1212">
        <v>3</v>
      </c>
      <c r="R1212" t="s">
        <v>656</v>
      </c>
      <c r="S1212">
        <v>330</v>
      </c>
      <c r="T1212">
        <v>16</v>
      </c>
      <c r="V1212">
        <v>3</v>
      </c>
      <c r="W12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13" spans="7:23" x14ac:dyDescent="0.25">
      <c r="G1213">
        <v>1316</v>
      </c>
      <c r="H1213" t="s">
        <v>2874</v>
      </c>
      <c r="I1213" t="s">
        <v>3325</v>
      </c>
      <c r="J1213" t="s">
        <v>6381</v>
      </c>
      <c r="K1213" t="s">
        <v>6382</v>
      </c>
      <c r="L1213" t="s">
        <v>5</v>
      </c>
      <c r="M1213" t="s">
        <v>5</v>
      </c>
      <c r="N1213" t="s">
        <v>5</v>
      </c>
      <c r="O1213" t="s">
        <v>5</v>
      </c>
      <c r="P1213" t="s">
        <v>4894</v>
      </c>
      <c r="Q1213">
        <v>3</v>
      </c>
      <c r="R1213" t="s">
        <v>656</v>
      </c>
      <c r="S1213">
        <v>330</v>
      </c>
      <c r="T1213">
        <v>16</v>
      </c>
      <c r="V1213">
        <v>3</v>
      </c>
      <c r="W12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14" spans="7:23" x14ac:dyDescent="0.25">
      <c r="G1214">
        <v>1317</v>
      </c>
      <c r="H1214" t="s">
        <v>2916</v>
      </c>
      <c r="I1214" t="s">
        <v>4513</v>
      </c>
      <c r="J1214" t="s">
        <v>6383</v>
      </c>
      <c r="K1214" t="s">
        <v>6384</v>
      </c>
      <c r="L1214" t="s">
        <v>5</v>
      </c>
      <c r="M1214" t="s">
        <v>5</v>
      </c>
      <c r="N1214" t="s">
        <v>5</v>
      </c>
      <c r="O1214" t="s">
        <v>5</v>
      </c>
      <c r="P1214" t="s">
        <v>4894</v>
      </c>
      <c r="Q1214">
        <v>3</v>
      </c>
      <c r="R1214" t="s">
        <v>656</v>
      </c>
      <c r="S1214">
        <v>330</v>
      </c>
      <c r="T1214">
        <v>16</v>
      </c>
      <c r="V1214">
        <v>3</v>
      </c>
      <c r="W12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15" spans="7:23" x14ac:dyDescent="0.25">
      <c r="G1215">
        <v>1318</v>
      </c>
      <c r="H1215" t="s">
        <v>3026</v>
      </c>
      <c r="I1215" t="s">
        <v>3282</v>
      </c>
      <c r="J1215" t="s">
        <v>6385</v>
      </c>
      <c r="K1215" t="s">
        <v>6386</v>
      </c>
      <c r="L1215" t="s">
        <v>5</v>
      </c>
      <c r="M1215" t="s">
        <v>6387</v>
      </c>
      <c r="N1215" t="s">
        <v>5</v>
      </c>
      <c r="O1215" t="s">
        <v>5</v>
      </c>
      <c r="P1215" t="s">
        <v>6163</v>
      </c>
      <c r="Q1215">
        <v>3</v>
      </c>
      <c r="R1215" t="s">
        <v>656</v>
      </c>
      <c r="S1215">
        <v>330</v>
      </c>
      <c r="T1215">
        <v>16</v>
      </c>
      <c r="V1215">
        <v>3</v>
      </c>
      <c r="W12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16" spans="7:23" x14ac:dyDescent="0.25">
      <c r="G1216">
        <v>1319</v>
      </c>
      <c r="H1216" t="s">
        <v>3040</v>
      </c>
      <c r="I1216" t="s">
        <v>6133</v>
      </c>
      <c r="J1216" t="s">
        <v>6388</v>
      </c>
      <c r="K1216" t="s">
        <v>5</v>
      </c>
      <c r="L1216" t="s">
        <v>5</v>
      </c>
      <c r="M1216" t="s">
        <v>6389</v>
      </c>
      <c r="N1216" t="s">
        <v>5</v>
      </c>
      <c r="O1216" t="s">
        <v>5</v>
      </c>
      <c r="P1216" t="s">
        <v>5</v>
      </c>
      <c r="Q1216">
        <v>3</v>
      </c>
      <c r="R1216" t="s">
        <v>656</v>
      </c>
      <c r="S1216">
        <v>330</v>
      </c>
      <c r="T1216">
        <v>16</v>
      </c>
      <c r="V1216">
        <v>3</v>
      </c>
      <c r="W12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17" spans="7:23" x14ac:dyDescent="0.25">
      <c r="G1217">
        <v>1320</v>
      </c>
      <c r="H1217" t="s">
        <v>3092</v>
      </c>
      <c r="I1217" t="s">
        <v>3528</v>
      </c>
      <c r="J1217" t="s">
        <v>6390</v>
      </c>
      <c r="K1217" t="s">
        <v>6391</v>
      </c>
      <c r="L1217" t="s">
        <v>5</v>
      </c>
      <c r="M1217" t="s">
        <v>6392</v>
      </c>
      <c r="N1217" t="s">
        <v>3601</v>
      </c>
      <c r="O1217" t="s">
        <v>5</v>
      </c>
      <c r="P1217" t="s">
        <v>6185</v>
      </c>
      <c r="Q1217">
        <v>3</v>
      </c>
      <c r="R1217" t="s">
        <v>656</v>
      </c>
      <c r="S1217">
        <v>330</v>
      </c>
      <c r="T1217">
        <v>16</v>
      </c>
      <c r="V1217">
        <v>3</v>
      </c>
      <c r="W12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18" spans="7:23" x14ac:dyDescent="0.25">
      <c r="G1218">
        <v>1321</v>
      </c>
      <c r="H1218" t="s">
        <v>3098</v>
      </c>
      <c r="I1218" t="s">
        <v>3267</v>
      </c>
      <c r="J1218" t="s">
        <v>6393</v>
      </c>
      <c r="K1218" t="s">
        <v>6394</v>
      </c>
      <c r="L1218" t="s">
        <v>5</v>
      </c>
      <c r="M1218" t="s">
        <v>6348</v>
      </c>
      <c r="N1218" t="s">
        <v>3759</v>
      </c>
      <c r="O1218" t="s">
        <v>6349</v>
      </c>
      <c r="P1218" t="s">
        <v>6350</v>
      </c>
      <c r="Q1218">
        <v>3</v>
      </c>
      <c r="R1218" t="s">
        <v>656</v>
      </c>
      <c r="S1218">
        <v>330</v>
      </c>
      <c r="T1218">
        <v>16</v>
      </c>
      <c r="V1218">
        <v>3</v>
      </c>
      <c r="W12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19" spans="7:23" x14ac:dyDescent="0.25">
      <c r="G1219">
        <v>1322</v>
      </c>
      <c r="H1219" t="s">
        <v>3102</v>
      </c>
      <c r="I1219" t="s">
        <v>4545</v>
      </c>
      <c r="J1219" t="s">
        <v>6395</v>
      </c>
      <c r="K1219" t="s">
        <v>5</v>
      </c>
      <c r="L1219" t="s">
        <v>5</v>
      </c>
      <c r="M1219" t="s">
        <v>6396</v>
      </c>
      <c r="N1219" t="s">
        <v>6397</v>
      </c>
      <c r="O1219" t="s">
        <v>6398</v>
      </c>
      <c r="P1219" t="s">
        <v>6399</v>
      </c>
      <c r="Q1219">
        <v>3</v>
      </c>
      <c r="R1219" t="s">
        <v>656</v>
      </c>
      <c r="S1219">
        <v>330</v>
      </c>
      <c r="T1219">
        <v>16</v>
      </c>
      <c r="V1219">
        <v>3</v>
      </c>
      <c r="W12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20" spans="7:23" x14ac:dyDescent="0.25">
      <c r="G1220">
        <v>1323</v>
      </c>
      <c r="H1220" t="s">
        <v>3102</v>
      </c>
      <c r="I1220" t="s">
        <v>4486</v>
      </c>
      <c r="J1220" t="s">
        <v>6400</v>
      </c>
      <c r="K1220" t="s">
        <v>6401</v>
      </c>
      <c r="L1220" t="s">
        <v>5</v>
      </c>
      <c r="M1220" t="s">
        <v>6402</v>
      </c>
      <c r="N1220" t="s">
        <v>6403</v>
      </c>
      <c r="O1220" t="s">
        <v>6404</v>
      </c>
      <c r="P1220" t="s">
        <v>6405</v>
      </c>
      <c r="Q1220">
        <v>3</v>
      </c>
      <c r="R1220" t="s">
        <v>656</v>
      </c>
      <c r="S1220">
        <v>330</v>
      </c>
      <c r="T1220">
        <v>16</v>
      </c>
      <c r="V1220">
        <v>3</v>
      </c>
      <c r="W12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21" spans="7:23" x14ac:dyDescent="0.25">
      <c r="G1221">
        <v>1324</v>
      </c>
      <c r="H1221" t="s">
        <v>2631</v>
      </c>
      <c r="I1221" t="s">
        <v>3395</v>
      </c>
      <c r="J1221" t="s">
        <v>6406</v>
      </c>
      <c r="K1221" t="s">
        <v>5</v>
      </c>
      <c r="L1221" t="s">
        <v>5</v>
      </c>
      <c r="M1221" t="s">
        <v>6407</v>
      </c>
      <c r="N1221" t="s">
        <v>3601</v>
      </c>
      <c r="O1221" t="s">
        <v>6408</v>
      </c>
      <c r="P1221" t="s">
        <v>3272</v>
      </c>
      <c r="Q1221">
        <v>3</v>
      </c>
      <c r="R1221" t="s">
        <v>660</v>
      </c>
      <c r="S1221">
        <v>332</v>
      </c>
      <c r="T1221">
        <v>16</v>
      </c>
      <c r="V1221">
        <v>3</v>
      </c>
      <c r="W12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22" spans="7:23" x14ac:dyDescent="0.25">
      <c r="G1222">
        <v>1325</v>
      </c>
      <c r="H1222" t="s">
        <v>671</v>
      </c>
      <c r="I1222" t="s">
        <v>3395</v>
      </c>
      <c r="J1222" t="s">
        <v>6409</v>
      </c>
      <c r="K1222" t="s">
        <v>6410</v>
      </c>
      <c r="L1222" t="s">
        <v>5</v>
      </c>
      <c r="M1222" t="s">
        <v>6411</v>
      </c>
      <c r="N1222" t="s">
        <v>5</v>
      </c>
      <c r="O1222" t="s">
        <v>6412</v>
      </c>
      <c r="P1222" t="s">
        <v>4889</v>
      </c>
      <c r="Q1222">
        <v>3</v>
      </c>
      <c r="R1222" t="s">
        <v>670</v>
      </c>
      <c r="S1222">
        <v>337</v>
      </c>
      <c r="T1222">
        <v>16</v>
      </c>
      <c r="V1222">
        <v>10</v>
      </c>
      <c r="W12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23" spans="7:23" x14ac:dyDescent="0.25">
      <c r="G1223">
        <v>1326</v>
      </c>
      <c r="H1223" t="s">
        <v>679</v>
      </c>
      <c r="I1223" t="s">
        <v>3395</v>
      </c>
      <c r="J1223" t="s">
        <v>6413</v>
      </c>
      <c r="K1223" t="s">
        <v>5</v>
      </c>
      <c r="L1223" t="s">
        <v>5</v>
      </c>
      <c r="M1223" t="s">
        <v>3626</v>
      </c>
      <c r="N1223" t="s">
        <v>3601</v>
      </c>
      <c r="O1223" t="s">
        <v>3667</v>
      </c>
      <c r="P1223" t="s">
        <v>3272</v>
      </c>
      <c r="Q1223">
        <v>3</v>
      </c>
      <c r="R1223" t="s">
        <v>678</v>
      </c>
      <c r="S1223">
        <v>341</v>
      </c>
      <c r="T1223">
        <v>16</v>
      </c>
      <c r="V1223">
        <v>3</v>
      </c>
      <c r="W12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24" spans="7:23" x14ac:dyDescent="0.25">
      <c r="G1224">
        <v>1327</v>
      </c>
      <c r="H1224" t="s">
        <v>2409</v>
      </c>
      <c r="I1224" t="s">
        <v>3420</v>
      </c>
      <c r="J1224" t="s">
        <v>6414</v>
      </c>
      <c r="K1224" t="s">
        <v>6415</v>
      </c>
      <c r="L1224" t="s">
        <v>5</v>
      </c>
      <c r="M1224" t="s">
        <v>6416</v>
      </c>
      <c r="N1224" t="s">
        <v>3705</v>
      </c>
      <c r="O1224" t="s">
        <v>6417</v>
      </c>
      <c r="P1224" t="s">
        <v>3272</v>
      </c>
      <c r="Q1224">
        <v>3</v>
      </c>
      <c r="R1224" t="s">
        <v>682</v>
      </c>
      <c r="S1224">
        <v>343</v>
      </c>
      <c r="T1224">
        <v>16</v>
      </c>
      <c r="V1224">
        <v>3</v>
      </c>
      <c r="W12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25" spans="7:23" x14ac:dyDescent="0.25">
      <c r="G1225">
        <v>1328</v>
      </c>
      <c r="H1225" t="s">
        <v>1969</v>
      </c>
      <c r="I1225" t="s">
        <v>3395</v>
      </c>
      <c r="J1225" t="s">
        <v>6418</v>
      </c>
      <c r="K1225" t="s">
        <v>5</v>
      </c>
      <c r="L1225" t="s">
        <v>5</v>
      </c>
      <c r="M1225" t="s">
        <v>4212</v>
      </c>
      <c r="N1225" t="s">
        <v>3601</v>
      </c>
      <c r="O1225" t="s">
        <v>4213</v>
      </c>
      <c r="P1225" t="s">
        <v>3272</v>
      </c>
      <c r="Q1225">
        <v>3</v>
      </c>
      <c r="R1225" t="s">
        <v>686</v>
      </c>
      <c r="S1225">
        <v>345</v>
      </c>
      <c r="T1225">
        <v>16</v>
      </c>
      <c r="V1225">
        <v>3</v>
      </c>
      <c r="W12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26" spans="7:23" x14ac:dyDescent="0.25">
      <c r="G1226">
        <v>1329</v>
      </c>
      <c r="H1226" t="s">
        <v>1970</v>
      </c>
      <c r="I1226" t="s">
        <v>3420</v>
      </c>
      <c r="J1226" t="s">
        <v>6419</v>
      </c>
      <c r="K1226" t="s">
        <v>5</v>
      </c>
      <c r="L1226" t="s">
        <v>5</v>
      </c>
      <c r="M1226" t="s">
        <v>5347</v>
      </c>
      <c r="N1226" t="s">
        <v>3270</v>
      </c>
      <c r="O1226" t="s">
        <v>6420</v>
      </c>
      <c r="P1226" t="s">
        <v>3272</v>
      </c>
      <c r="Q1226">
        <v>3</v>
      </c>
      <c r="R1226" t="s">
        <v>686</v>
      </c>
      <c r="S1226">
        <v>345</v>
      </c>
      <c r="T1226">
        <v>16</v>
      </c>
      <c r="V1226">
        <v>3</v>
      </c>
      <c r="W12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27" spans="7:23" x14ac:dyDescent="0.25">
      <c r="G1227">
        <v>1330</v>
      </c>
      <c r="H1227" t="s">
        <v>691</v>
      </c>
      <c r="I1227" t="s">
        <v>3420</v>
      </c>
      <c r="J1227" t="s">
        <v>6421</v>
      </c>
      <c r="K1227" t="s">
        <v>6422</v>
      </c>
      <c r="L1227" t="s">
        <v>5</v>
      </c>
      <c r="M1227" t="s">
        <v>4258</v>
      </c>
      <c r="N1227" t="s">
        <v>3705</v>
      </c>
      <c r="O1227" t="s">
        <v>6423</v>
      </c>
      <c r="P1227" t="s">
        <v>3272</v>
      </c>
      <c r="Q1227">
        <v>3</v>
      </c>
      <c r="R1227" t="s">
        <v>690</v>
      </c>
      <c r="S1227">
        <v>347</v>
      </c>
      <c r="T1227">
        <v>16</v>
      </c>
      <c r="V1227">
        <v>10</v>
      </c>
      <c r="W12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28" spans="7:23" x14ac:dyDescent="0.25">
      <c r="G1228">
        <v>1331</v>
      </c>
      <c r="H1228" t="s">
        <v>2626</v>
      </c>
      <c r="I1228" t="s">
        <v>3395</v>
      </c>
      <c r="J1228" t="s">
        <v>6424</v>
      </c>
      <c r="K1228" t="s">
        <v>5</v>
      </c>
      <c r="L1228" t="s">
        <v>5</v>
      </c>
      <c r="M1228" t="s">
        <v>6425</v>
      </c>
      <c r="N1228" t="s">
        <v>3601</v>
      </c>
      <c r="O1228" t="s">
        <v>6426</v>
      </c>
      <c r="P1228" t="s">
        <v>3272</v>
      </c>
      <c r="Q1228">
        <v>3</v>
      </c>
      <c r="R1228" t="s">
        <v>692</v>
      </c>
      <c r="S1228">
        <v>348</v>
      </c>
      <c r="T1228">
        <v>16</v>
      </c>
      <c r="V1228">
        <v>3</v>
      </c>
      <c r="W12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29" spans="7:23" x14ac:dyDescent="0.25">
      <c r="G1229">
        <v>1332</v>
      </c>
      <c r="H1229" t="s">
        <v>707</v>
      </c>
      <c r="I1229" t="s">
        <v>3395</v>
      </c>
      <c r="J1229" t="s">
        <v>6427</v>
      </c>
      <c r="K1229" t="s">
        <v>5</v>
      </c>
      <c r="L1229" t="s">
        <v>5</v>
      </c>
      <c r="M1229" t="s">
        <v>6428</v>
      </c>
      <c r="N1229" t="s">
        <v>3824</v>
      </c>
      <c r="O1229" t="s">
        <v>6429</v>
      </c>
      <c r="P1229" t="s">
        <v>3272</v>
      </c>
      <c r="Q1229">
        <v>3</v>
      </c>
      <c r="R1229" t="s">
        <v>706</v>
      </c>
      <c r="S1229">
        <v>355</v>
      </c>
      <c r="T1229">
        <v>16</v>
      </c>
      <c r="V1229">
        <v>3</v>
      </c>
      <c r="W12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30" spans="7:23" x14ac:dyDescent="0.25">
      <c r="G1230">
        <v>1333</v>
      </c>
      <c r="H1230" t="s">
        <v>1178</v>
      </c>
      <c r="I1230" t="s">
        <v>3251</v>
      </c>
      <c r="J1230" t="s">
        <v>6430</v>
      </c>
      <c r="K1230" t="s">
        <v>6431</v>
      </c>
      <c r="L1230" t="s">
        <v>5</v>
      </c>
      <c r="M1230" t="s">
        <v>6432</v>
      </c>
      <c r="N1230" t="s">
        <v>4887</v>
      </c>
      <c r="O1230" t="s">
        <v>6433</v>
      </c>
      <c r="P1230" t="s">
        <v>4889</v>
      </c>
      <c r="Q1230">
        <v>3</v>
      </c>
      <c r="R1230" t="s">
        <v>708</v>
      </c>
      <c r="S1230">
        <v>356</v>
      </c>
      <c r="T1230">
        <v>16</v>
      </c>
      <c r="V1230">
        <v>3</v>
      </c>
      <c r="W12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31" spans="7:23" x14ac:dyDescent="0.25">
      <c r="G1231">
        <v>1334</v>
      </c>
      <c r="H1231" t="s">
        <v>2381</v>
      </c>
      <c r="I1231" t="s">
        <v>3360</v>
      </c>
      <c r="J1231" t="s">
        <v>6434</v>
      </c>
      <c r="K1231" t="s">
        <v>5</v>
      </c>
      <c r="L1231" t="s">
        <v>5</v>
      </c>
      <c r="M1231" t="s">
        <v>6435</v>
      </c>
      <c r="N1231" t="s">
        <v>3705</v>
      </c>
      <c r="O1231" t="s">
        <v>6436</v>
      </c>
      <c r="P1231" t="s">
        <v>3272</v>
      </c>
      <c r="Q1231">
        <v>3</v>
      </c>
      <c r="R1231" t="s">
        <v>708</v>
      </c>
      <c r="S1231">
        <v>356</v>
      </c>
      <c r="T1231">
        <v>16</v>
      </c>
      <c r="V1231">
        <v>3</v>
      </c>
      <c r="W12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32" spans="7:23" x14ac:dyDescent="0.25">
      <c r="G1232">
        <v>1335</v>
      </c>
      <c r="H1232" t="s">
        <v>2768</v>
      </c>
      <c r="I1232" t="s">
        <v>3433</v>
      </c>
      <c r="J1232" t="s">
        <v>6437</v>
      </c>
      <c r="K1232" t="s">
        <v>5</v>
      </c>
      <c r="L1232" t="s">
        <v>5</v>
      </c>
      <c r="M1232" t="s">
        <v>6438</v>
      </c>
      <c r="N1232" t="s">
        <v>3270</v>
      </c>
      <c r="O1232" t="s">
        <v>6439</v>
      </c>
      <c r="P1232" t="s">
        <v>3272</v>
      </c>
      <c r="Q1232">
        <v>3</v>
      </c>
      <c r="R1232" t="s">
        <v>708</v>
      </c>
      <c r="S1232">
        <v>356</v>
      </c>
      <c r="T1232">
        <v>16</v>
      </c>
      <c r="V1232">
        <v>3</v>
      </c>
      <c r="W12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33" spans="7:23" x14ac:dyDescent="0.25">
      <c r="G1233">
        <v>1336</v>
      </c>
      <c r="H1233" t="s">
        <v>3164</v>
      </c>
      <c r="I1233" t="s">
        <v>3395</v>
      </c>
      <c r="J1233" t="s">
        <v>6440</v>
      </c>
      <c r="K1233" t="s">
        <v>5</v>
      </c>
      <c r="L1233" t="s">
        <v>5</v>
      </c>
      <c r="M1233" t="s">
        <v>6441</v>
      </c>
      <c r="N1233" t="s">
        <v>4984</v>
      </c>
      <c r="O1233" t="s">
        <v>6442</v>
      </c>
      <c r="P1233" t="s">
        <v>3272</v>
      </c>
      <c r="Q1233">
        <v>3</v>
      </c>
      <c r="R1233" t="s">
        <v>708</v>
      </c>
      <c r="S1233">
        <v>356</v>
      </c>
      <c r="T1233">
        <v>16</v>
      </c>
      <c r="V1233">
        <v>3</v>
      </c>
      <c r="W12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34" spans="7:23" x14ac:dyDescent="0.25">
      <c r="G1234">
        <v>1337</v>
      </c>
      <c r="H1234" t="s">
        <v>1541</v>
      </c>
      <c r="I1234" t="s">
        <v>3395</v>
      </c>
      <c r="J1234" t="s">
        <v>6443</v>
      </c>
      <c r="K1234" t="s">
        <v>5</v>
      </c>
      <c r="L1234" t="s">
        <v>5</v>
      </c>
      <c r="M1234" t="s">
        <v>3660</v>
      </c>
      <c r="N1234" t="s">
        <v>3601</v>
      </c>
      <c r="O1234" t="s">
        <v>6444</v>
      </c>
      <c r="P1234" t="s">
        <v>3272</v>
      </c>
      <c r="Q1234">
        <v>3</v>
      </c>
      <c r="R1234" t="s">
        <v>712</v>
      </c>
      <c r="S1234">
        <v>358</v>
      </c>
      <c r="T1234">
        <v>16</v>
      </c>
      <c r="V1234">
        <v>3</v>
      </c>
      <c r="W12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35" spans="7:23" x14ac:dyDescent="0.25">
      <c r="G1235">
        <v>1338</v>
      </c>
      <c r="H1235" t="s">
        <v>715</v>
      </c>
      <c r="I1235" t="s">
        <v>3395</v>
      </c>
      <c r="J1235" t="s">
        <v>6445</v>
      </c>
      <c r="K1235" t="s">
        <v>5</v>
      </c>
      <c r="L1235" t="s">
        <v>5</v>
      </c>
      <c r="M1235" t="s">
        <v>3626</v>
      </c>
      <c r="N1235" t="s">
        <v>3601</v>
      </c>
      <c r="O1235" t="s">
        <v>3667</v>
      </c>
      <c r="P1235" t="s">
        <v>3272</v>
      </c>
      <c r="Q1235">
        <v>3</v>
      </c>
      <c r="R1235" t="s">
        <v>714</v>
      </c>
      <c r="S1235">
        <v>359</v>
      </c>
      <c r="T1235">
        <v>16</v>
      </c>
      <c r="V1235">
        <v>3</v>
      </c>
      <c r="W12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36" spans="7:23" x14ac:dyDescent="0.25">
      <c r="G1236">
        <v>1339</v>
      </c>
      <c r="H1236" t="s">
        <v>723</v>
      </c>
      <c r="I1236" t="s">
        <v>3395</v>
      </c>
      <c r="J1236" t="s">
        <v>6446</v>
      </c>
      <c r="K1236" t="s">
        <v>6447</v>
      </c>
      <c r="L1236" t="s">
        <v>6448</v>
      </c>
      <c r="M1236" t="s">
        <v>4647</v>
      </c>
      <c r="N1236" t="s">
        <v>3705</v>
      </c>
      <c r="O1236" t="s">
        <v>4648</v>
      </c>
      <c r="P1236" t="s">
        <v>3272</v>
      </c>
      <c r="Q1236">
        <v>3</v>
      </c>
      <c r="R1236" t="s">
        <v>722</v>
      </c>
      <c r="S1236">
        <v>363</v>
      </c>
      <c r="T1236">
        <v>16</v>
      </c>
      <c r="V1236">
        <v>3</v>
      </c>
      <c r="W12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37" spans="7:23" x14ac:dyDescent="0.25">
      <c r="G1237">
        <v>1340</v>
      </c>
      <c r="H1237" t="s">
        <v>1778</v>
      </c>
      <c r="I1237" t="s">
        <v>3395</v>
      </c>
      <c r="J1237" t="s">
        <v>1778</v>
      </c>
      <c r="K1237" t="s">
        <v>6449</v>
      </c>
      <c r="L1237" t="s">
        <v>5</v>
      </c>
      <c r="M1237" t="s">
        <v>6450</v>
      </c>
      <c r="N1237" t="s">
        <v>6451</v>
      </c>
      <c r="O1237" t="s">
        <v>6452</v>
      </c>
      <c r="P1237" t="s">
        <v>4872</v>
      </c>
      <c r="Q1237">
        <v>3</v>
      </c>
      <c r="R1237" t="s">
        <v>724</v>
      </c>
      <c r="S1237">
        <v>364</v>
      </c>
      <c r="T1237">
        <v>16</v>
      </c>
      <c r="V1237">
        <v>5</v>
      </c>
      <c r="W12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38" spans="7:23" x14ac:dyDescent="0.25">
      <c r="G1238">
        <v>1341</v>
      </c>
      <c r="H1238" t="s">
        <v>2112</v>
      </c>
      <c r="I1238" t="s">
        <v>3251</v>
      </c>
      <c r="J1238" t="s">
        <v>6453</v>
      </c>
      <c r="K1238" t="s">
        <v>5</v>
      </c>
      <c r="L1238" t="s">
        <v>5</v>
      </c>
      <c r="M1238" t="s">
        <v>6454</v>
      </c>
      <c r="N1238" t="s">
        <v>6455</v>
      </c>
      <c r="O1238" t="s">
        <v>6456</v>
      </c>
      <c r="P1238" t="s">
        <v>4872</v>
      </c>
      <c r="Q1238">
        <v>3</v>
      </c>
      <c r="R1238" t="s">
        <v>724</v>
      </c>
      <c r="S1238">
        <v>364</v>
      </c>
      <c r="T1238">
        <v>16</v>
      </c>
      <c r="V1238">
        <v>5</v>
      </c>
      <c r="W12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39" spans="7:23" x14ac:dyDescent="0.25">
      <c r="G1239">
        <v>1342</v>
      </c>
      <c r="H1239" t="s">
        <v>2113</v>
      </c>
      <c r="I1239" t="s">
        <v>3360</v>
      </c>
      <c r="J1239" t="s">
        <v>6457</v>
      </c>
      <c r="K1239" t="s">
        <v>5</v>
      </c>
      <c r="L1239" t="s">
        <v>5</v>
      </c>
      <c r="M1239" t="s">
        <v>5711</v>
      </c>
      <c r="N1239" t="s">
        <v>6451</v>
      </c>
      <c r="O1239" t="s">
        <v>6452</v>
      </c>
      <c r="P1239" t="s">
        <v>4872</v>
      </c>
      <c r="Q1239">
        <v>3</v>
      </c>
      <c r="R1239" t="s">
        <v>724</v>
      </c>
      <c r="S1239">
        <v>364</v>
      </c>
      <c r="T1239">
        <v>16</v>
      </c>
      <c r="V1239">
        <v>5</v>
      </c>
      <c r="W12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40" spans="7:23" x14ac:dyDescent="0.25">
      <c r="G1240">
        <v>1343</v>
      </c>
      <c r="H1240" t="s">
        <v>3163</v>
      </c>
      <c r="I1240" t="s">
        <v>3420</v>
      </c>
      <c r="J1240" t="s">
        <v>6458</v>
      </c>
      <c r="K1240" t="s">
        <v>5</v>
      </c>
      <c r="L1240" t="s">
        <v>5</v>
      </c>
      <c r="M1240" t="s">
        <v>6459</v>
      </c>
      <c r="N1240" t="s">
        <v>6460</v>
      </c>
      <c r="O1240" t="s">
        <v>6452</v>
      </c>
      <c r="P1240" t="s">
        <v>4872</v>
      </c>
      <c r="Q1240">
        <v>3</v>
      </c>
      <c r="R1240" t="s">
        <v>724</v>
      </c>
      <c r="S1240">
        <v>364</v>
      </c>
      <c r="T1240">
        <v>16</v>
      </c>
      <c r="V1240">
        <v>5</v>
      </c>
      <c r="W12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41" spans="7:23" x14ac:dyDescent="0.25">
      <c r="G1241">
        <v>1344</v>
      </c>
      <c r="H1241" t="s">
        <v>3096</v>
      </c>
      <c r="I1241" t="s">
        <v>3420</v>
      </c>
      <c r="J1241" t="s">
        <v>6461</v>
      </c>
      <c r="K1241" t="s">
        <v>5</v>
      </c>
      <c r="L1241" t="s">
        <v>5</v>
      </c>
      <c r="M1241" t="s">
        <v>6462</v>
      </c>
      <c r="N1241" t="s">
        <v>3601</v>
      </c>
      <c r="O1241" t="s">
        <v>6463</v>
      </c>
      <c r="P1241" t="s">
        <v>3272</v>
      </c>
      <c r="Q1241">
        <v>3</v>
      </c>
      <c r="R1241" t="s">
        <v>728</v>
      </c>
      <c r="S1241">
        <v>366</v>
      </c>
      <c r="T1241">
        <v>16</v>
      </c>
      <c r="V1241">
        <v>3</v>
      </c>
      <c r="W12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42" spans="7:23" x14ac:dyDescent="0.25">
      <c r="G1242">
        <v>1345</v>
      </c>
      <c r="H1242" t="s">
        <v>729</v>
      </c>
      <c r="I1242" t="s">
        <v>3395</v>
      </c>
      <c r="J1242" t="s">
        <v>6464</v>
      </c>
      <c r="K1242" t="s">
        <v>5</v>
      </c>
      <c r="L1242" t="s">
        <v>5</v>
      </c>
      <c r="M1242" t="s">
        <v>6465</v>
      </c>
      <c r="N1242" t="s">
        <v>5427</v>
      </c>
      <c r="O1242" t="s">
        <v>6466</v>
      </c>
      <c r="P1242" t="s">
        <v>3272</v>
      </c>
      <c r="Q1242">
        <v>3</v>
      </c>
      <c r="R1242" t="s">
        <v>728</v>
      </c>
      <c r="S1242">
        <v>366</v>
      </c>
      <c r="T1242">
        <v>16</v>
      </c>
      <c r="V1242">
        <v>3</v>
      </c>
      <c r="W12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43" spans="7:23" x14ac:dyDescent="0.25">
      <c r="G1243">
        <v>1346</v>
      </c>
      <c r="H1243" t="s">
        <v>2243</v>
      </c>
      <c r="I1243" t="s">
        <v>3360</v>
      </c>
      <c r="J1243" t="s">
        <v>6467</v>
      </c>
      <c r="K1243" t="s">
        <v>5</v>
      </c>
      <c r="L1243" t="s">
        <v>5</v>
      </c>
      <c r="M1243" t="s">
        <v>5582</v>
      </c>
      <c r="N1243" t="s">
        <v>3601</v>
      </c>
      <c r="O1243" t="s">
        <v>5583</v>
      </c>
      <c r="P1243" t="s">
        <v>3272</v>
      </c>
      <c r="Q1243">
        <v>3</v>
      </c>
      <c r="R1243" t="s">
        <v>730</v>
      </c>
      <c r="S1243">
        <v>367</v>
      </c>
      <c r="T1243">
        <v>16</v>
      </c>
      <c r="V1243">
        <v>3</v>
      </c>
      <c r="W12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44" spans="7:23" x14ac:dyDescent="0.25">
      <c r="G1244">
        <v>1347</v>
      </c>
      <c r="H1244" t="s">
        <v>2243</v>
      </c>
      <c r="I1244" t="s">
        <v>3433</v>
      </c>
      <c r="J1244" t="s">
        <v>6468</v>
      </c>
      <c r="K1244" t="s">
        <v>6469</v>
      </c>
      <c r="L1244" t="s">
        <v>5</v>
      </c>
      <c r="M1244" t="s">
        <v>4168</v>
      </c>
      <c r="N1244" t="s">
        <v>3601</v>
      </c>
      <c r="O1244" t="s">
        <v>5672</v>
      </c>
      <c r="P1244" t="s">
        <v>3272</v>
      </c>
      <c r="Q1244">
        <v>3</v>
      </c>
      <c r="R1244" t="s">
        <v>730</v>
      </c>
      <c r="S1244">
        <v>367</v>
      </c>
      <c r="T1244">
        <v>16</v>
      </c>
      <c r="V1244">
        <v>3</v>
      </c>
      <c r="W12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45" spans="7:23" x14ac:dyDescent="0.25">
      <c r="G1245">
        <v>1348</v>
      </c>
      <c r="H1245" t="s">
        <v>2246</v>
      </c>
      <c r="I1245" t="s">
        <v>3710</v>
      </c>
      <c r="J1245" t="s">
        <v>6470</v>
      </c>
      <c r="K1245" t="s">
        <v>5</v>
      </c>
      <c r="L1245" t="s">
        <v>5</v>
      </c>
      <c r="M1245" t="s">
        <v>4547</v>
      </c>
      <c r="N1245" t="s">
        <v>3824</v>
      </c>
      <c r="O1245" t="s">
        <v>4548</v>
      </c>
      <c r="P1245" t="s">
        <v>3272</v>
      </c>
      <c r="Q1245">
        <v>3</v>
      </c>
      <c r="R1245" t="s">
        <v>730</v>
      </c>
      <c r="S1245">
        <v>367</v>
      </c>
      <c r="T1245">
        <v>16</v>
      </c>
      <c r="V1245">
        <v>3</v>
      </c>
      <c r="W12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46" spans="7:23" x14ac:dyDescent="0.25">
      <c r="G1246">
        <v>1349</v>
      </c>
      <c r="H1246" t="s">
        <v>2251</v>
      </c>
      <c r="I1246" t="s">
        <v>3375</v>
      </c>
      <c r="J1246" t="s">
        <v>6471</v>
      </c>
      <c r="K1246" t="s">
        <v>5</v>
      </c>
      <c r="L1246" t="s">
        <v>5</v>
      </c>
      <c r="M1246" t="s">
        <v>6472</v>
      </c>
      <c r="N1246" t="s">
        <v>6473</v>
      </c>
      <c r="O1246" t="s">
        <v>6474</v>
      </c>
      <c r="P1246" t="s">
        <v>5</v>
      </c>
      <c r="Q1246">
        <v>3</v>
      </c>
      <c r="R1246" t="s">
        <v>730</v>
      </c>
      <c r="S1246">
        <v>367</v>
      </c>
      <c r="T1246">
        <v>16</v>
      </c>
      <c r="V1246">
        <v>3</v>
      </c>
      <c r="W12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47" spans="7:23" x14ac:dyDescent="0.25">
      <c r="G1247">
        <v>1350</v>
      </c>
      <c r="H1247" t="s">
        <v>2252</v>
      </c>
      <c r="I1247" t="s">
        <v>3395</v>
      </c>
      <c r="J1247" t="s">
        <v>2245</v>
      </c>
      <c r="K1247" t="s">
        <v>6475</v>
      </c>
      <c r="L1247" t="s">
        <v>5</v>
      </c>
      <c r="M1247" t="s">
        <v>5890</v>
      </c>
      <c r="N1247" t="s">
        <v>3601</v>
      </c>
      <c r="O1247" t="s">
        <v>5891</v>
      </c>
      <c r="P1247" t="s">
        <v>3272</v>
      </c>
      <c r="Q1247">
        <v>3</v>
      </c>
      <c r="R1247" t="s">
        <v>730</v>
      </c>
      <c r="S1247">
        <v>367</v>
      </c>
      <c r="T1247">
        <v>16</v>
      </c>
      <c r="V1247">
        <v>3</v>
      </c>
      <c r="W12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48" spans="7:23" x14ac:dyDescent="0.25">
      <c r="G1248">
        <v>1351</v>
      </c>
      <c r="H1248" t="s">
        <v>2253</v>
      </c>
      <c r="I1248" t="s">
        <v>3420</v>
      </c>
      <c r="J1248" t="s">
        <v>6476</v>
      </c>
      <c r="K1248" t="s">
        <v>5</v>
      </c>
      <c r="L1248" t="s">
        <v>5</v>
      </c>
      <c r="M1248" t="s">
        <v>6477</v>
      </c>
      <c r="N1248" t="s">
        <v>3588</v>
      </c>
      <c r="O1248" t="s">
        <v>6478</v>
      </c>
      <c r="P1248" t="s">
        <v>3272</v>
      </c>
      <c r="Q1248">
        <v>3</v>
      </c>
      <c r="R1248" t="s">
        <v>730</v>
      </c>
      <c r="S1248">
        <v>367</v>
      </c>
      <c r="T1248">
        <v>16</v>
      </c>
      <c r="V1248">
        <v>3</v>
      </c>
      <c r="W12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49" spans="7:23" x14ac:dyDescent="0.25">
      <c r="G1249">
        <v>1352</v>
      </c>
      <c r="H1249" t="s">
        <v>2253</v>
      </c>
      <c r="I1249" t="s">
        <v>3294</v>
      </c>
      <c r="J1249" t="s">
        <v>6479</v>
      </c>
      <c r="K1249" t="s">
        <v>5</v>
      </c>
      <c r="L1249" t="s">
        <v>5</v>
      </c>
      <c r="M1249" t="s">
        <v>6480</v>
      </c>
      <c r="N1249" t="s">
        <v>3605</v>
      </c>
      <c r="O1249" t="s">
        <v>6481</v>
      </c>
      <c r="P1249" t="s">
        <v>3272</v>
      </c>
      <c r="Q1249">
        <v>3</v>
      </c>
      <c r="R1249" t="s">
        <v>730</v>
      </c>
      <c r="S1249">
        <v>367</v>
      </c>
      <c r="T1249">
        <v>16</v>
      </c>
      <c r="V1249">
        <v>3</v>
      </c>
      <c r="W12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50" spans="7:23" x14ac:dyDescent="0.25">
      <c r="G1250">
        <v>1353</v>
      </c>
      <c r="H1250" t="s">
        <v>2254</v>
      </c>
      <c r="I1250" t="s">
        <v>3737</v>
      </c>
      <c r="J1250" t="s">
        <v>6482</v>
      </c>
      <c r="K1250" t="s">
        <v>5</v>
      </c>
      <c r="L1250" t="s">
        <v>5</v>
      </c>
      <c r="M1250" t="s">
        <v>6483</v>
      </c>
      <c r="N1250" t="s">
        <v>3601</v>
      </c>
      <c r="O1250" t="s">
        <v>6484</v>
      </c>
      <c r="P1250" t="s">
        <v>3272</v>
      </c>
      <c r="Q1250">
        <v>3</v>
      </c>
      <c r="R1250" t="s">
        <v>730</v>
      </c>
      <c r="S1250">
        <v>367</v>
      </c>
      <c r="T1250">
        <v>16</v>
      </c>
      <c r="V1250">
        <v>3</v>
      </c>
      <c r="W12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51" spans="7:23" x14ac:dyDescent="0.25">
      <c r="G1251">
        <v>1354</v>
      </c>
      <c r="H1251" t="s">
        <v>2254</v>
      </c>
      <c r="I1251" t="s">
        <v>3343</v>
      </c>
      <c r="J1251" t="s">
        <v>6468</v>
      </c>
      <c r="K1251" t="s">
        <v>6485</v>
      </c>
      <c r="L1251" t="s">
        <v>5</v>
      </c>
      <c r="M1251" t="s">
        <v>6486</v>
      </c>
      <c r="N1251" t="s">
        <v>5427</v>
      </c>
      <c r="O1251" t="s">
        <v>6487</v>
      </c>
      <c r="P1251" t="s">
        <v>3272</v>
      </c>
      <c r="Q1251">
        <v>3</v>
      </c>
      <c r="R1251" t="s">
        <v>730</v>
      </c>
      <c r="S1251">
        <v>367</v>
      </c>
      <c r="T1251">
        <v>16</v>
      </c>
      <c r="V1251">
        <v>3</v>
      </c>
      <c r="W12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52" spans="7:23" x14ac:dyDescent="0.25">
      <c r="G1252">
        <v>1355</v>
      </c>
      <c r="H1252" t="s">
        <v>2254</v>
      </c>
      <c r="I1252" t="s">
        <v>3263</v>
      </c>
      <c r="J1252" t="s">
        <v>6488</v>
      </c>
      <c r="K1252" t="s">
        <v>5</v>
      </c>
      <c r="L1252" t="s">
        <v>5</v>
      </c>
      <c r="M1252" t="s">
        <v>6489</v>
      </c>
      <c r="N1252" t="s">
        <v>3705</v>
      </c>
      <c r="O1252" t="s">
        <v>6490</v>
      </c>
      <c r="P1252" t="s">
        <v>3272</v>
      </c>
      <c r="Q1252">
        <v>3</v>
      </c>
      <c r="R1252" t="s">
        <v>730</v>
      </c>
      <c r="S1252">
        <v>367</v>
      </c>
      <c r="T1252">
        <v>16</v>
      </c>
      <c r="V1252">
        <v>3</v>
      </c>
      <c r="W12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53" spans="7:23" x14ac:dyDescent="0.25">
      <c r="G1253">
        <v>1356</v>
      </c>
      <c r="H1253" t="s">
        <v>2256</v>
      </c>
      <c r="I1253" t="s">
        <v>3528</v>
      </c>
      <c r="J1253" t="s">
        <v>6491</v>
      </c>
      <c r="K1253" t="s">
        <v>5</v>
      </c>
      <c r="L1253" t="s">
        <v>5</v>
      </c>
      <c r="M1253" t="s">
        <v>6492</v>
      </c>
      <c r="N1253" t="s">
        <v>3588</v>
      </c>
      <c r="O1253" t="s">
        <v>6493</v>
      </c>
      <c r="P1253" t="s">
        <v>3272</v>
      </c>
      <c r="Q1253">
        <v>3</v>
      </c>
      <c r="R1253" t="s">
        <v>730</v>
      </c>
      <c r="S1253">
        <v>367</v>
      </c>
      <c r="T1253">
        <v>16</v>
      </c>
      <c r="V1253">
        <v>3</v>
      </c>
      <c r="W12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54" spans="7:23" x14ac:dyDescent="0.25">
      <c r="G1254">
        <v>1357</v>
      </c>
      <c r="H1254" t="s">
        <v>2256</v>
      </c>
      <c r="I1254" t="s">
        <v>3306</v>
      </c>
      <c r="J1254" t="s">
        <v>6494</v>
      </c>
      <c r="K1254" t="s">
        <v>5</v>
      </c>
      <c r="L1254" t="s">
        <v>5</v>
      </c>
      <c r="M1254" t="s">
        <v>6495</v>
      </c>
      <c r="N1254" t="s">
        <v>3605</v>
      </c>
      <c r="O1254" t="s">
        <v>6496</v>
      </c>
      <c r="P1254" t="s">
        <v>3272</v>
      </c>
      <c r="Q1254">
        <v>3</v>
      </c>
      <c r="R1254" t="s">
        <v>730</v>
      </c>
      <c r="S1254">
        <v>367</v>
      </c>
      <c r="T1254">
        <v>16</v>
      </c>
      <c r="V1254">
        <v>3</v>
      </c>
      <c r="W12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55" spans="7:23" x14ac:dyDescent="0.25">
      <c r="G1255">
        <v>1358</v>
      </c>
      <c r="H1255" t="s">
        <v>2257</v>
      </c>
      <c r="I1255" t="s">
        <v>3374</v>
      </c>
      <c r="J1255" t="s">
        <v>6468</v>
      </c>
      <c r="K1255" t="s">
        <v>6497</v>
      </c>
      <c r="L1255" t="s">
        <v>6498</v>
      </c>
      <c r="M1255" t="s">
        <v>5</v>
      </c>
      <c r="N1255" t="s">
        <v>5</v>
      </c>
      <c r="O1255" t="s">
        <v>5</v>
      </c>
      <c r="P1255" t="s">
        <v>5</v>
      </c>
      <c r="Q1255">
        <v>3</v>
      </c>
      <c r="R1255" t="s">
        <v>730</v>
      </c>
      <c r="S1255">
        <v>367</v>
      </c>
      <c r="T1255">
        <v>16</v>
      </c>
      <c r="V1255">
        <v>3</v>
      </c>
      <c r="W12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56" spans="7:23" x14ac:dyDescent="0.25">
      <c r="G1256">
        <v>1359</v>
      </c>
      <c r="H1256" t="s">
        <v>2258</v>
      </c>
      <c r="I1256" t="s">
        <v>3373</v>
      </c>
      <c r="J1256" t="s">
        <v>6499</v>
      </c>
      <c r="K1256" t="s">
        <v>6500</v>
      </c>
      <c r="L1256" t="s">
        <v>5</v>
      </c>
      <c r="M1256" t="s">
        <v>6501</v>
      </c>
      <c r="N1256" t="s">
        <v>6228</v>
      </c>
      <c r="O1256" t="s">
        <v>6502</v>
      </c>
      <c r="P1256" t="s">
        <v>5523</v>
      </c>
      <c r="Q1256">
        <v>3</v>
      </c>
      <c r="R1256" t="s">
        <v>730</v>
      </c>
      <c r="S1256">
        <v>367</v>
      </c>
      <c r="T1256">
        <v>16</v>
      </c>
      <c r="V1256">
        <v>3</v>
      </c>
      <c r="W12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57" spans="7:23" x14ac:dyDescent="0.25">
      <c r="G1257">
        <v>1360</v>
      </c>
      <c r="H1257" t="s">
        <v>2258</v>
      </c>
      <c r="I1257" t="s">
        <v>3258</v>
      </c>
      <c r="J1257" t="s">
        <v>6503</v>
      </c>
      <c r="K1257" t="s">
        <v>5</v>
      </c>
      <c r="L1257" t="s">
        <v>5</v>
      </c>
      <c r="M1257" t="s">
        <v>6504</v>
      </c>
      <c r="N1257" t="s">
        <v>4870</v>
      </c>
      <c r="O1257" t="s">
        <v>6505</v>
      </c>
      <c r="P1257" t="s">
        <v>4872</v>
      </c>
      <c r="Q1257">
        <v>3</v>
      </c>
      <c r="R1257" t="s">
        <v>730</v>
      </c>
      <c r="S1257">
        <v>367</v>
      </c>
      <c r="T1257">
        <v>16</v>
      </c>
      <c r="V1257">
        <v>3</v>
      </c>
      <c r="W12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58" spans="7:23" x14ac:dyDescent="0.25">
      <c r="G1258">
        <v>1361</v>
      </c>
      <c r="H1258" t="s">
        <v>2258</v>
      </c>
      <c r="I1258" t="s">
        <v>3371</v>
      </c>
      <c r="J1258" t="s">
        <v>6506</v>
      </c>
      <c r="K1258" t="s">
        <v>6507</v>
      </c>
      <c r="L1258" t="s">
        <v>5</v>
      </c>
      <c r="M1258" t="s">
        <v>5</v>
      </c>
      <c r="N1258" t="s">
        <v>5</v>
      </c>
      <c r="O1258" t="s">
        <v>5</v>
      </c>
      <c r="P1258" t="s">
        <v>5</v>
      </c>
      <c r="Q1258">
        <v>3</v>
      </c>
      <c r="R1258" t="s">
        <v>730</v>
      </c>
      <c r="S1258">
        <v>367</v>
      </c>
      <c r="T1258">
        <v>16</v>
      </c>
      <c r="V1258">
        <v>3</v>
      </c>
      <c r="W12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59" spans="7:23" x14ac:dyDescent="0.25">
      <c r="G1259">
        <v>1362</v>
      </c>
      <c r="H1259" t="s">
        <v>2259</v>
      </c>
      <c r="I1259" t="s">
        <v>3314</v>
      </c>
      <c r="J1259" t="s">
        <v>6508</v>
      </c>
      <c r="K1259" t="s">
        <v>6509</v>
      </c>
      <c r="L1259" t="s">
        <v>5</v>
      </c>
      <c r="M1259" t="s">
        <v>5</v>
      </c>
      <c r="N1259" t="s">
        <v>5</v>
      </c>
      <c r="O1259" t="s">
        <v>5</v>
      </c>
      <c r="P1259" t="s">
        <v>5</v>
      </c>
      <c r="Q1259">
        <v>3</v>
      </c>
      <c r="R1259" t="s">
        <v>730</v>
      </c>
      <c r="S1259">
        <v>367</v>
      </c>
      <c r="T1259">
        <v>16</v>
      </c>
      <c r="V1259">
        <v>3</v>
      </c>
      <c r="W12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60" spans="7:23" x14ac:dyDescent="0.25">
      <c r="G1260">
        <v>1363</v>
      </c>
      <c r="H1260" t="s">
        <v>2260</v>
      </c>
      <c r="I1260" t="s">
        <v>3618</v>
      </c>
      <c r="J1260" t="s">
        <v>6510</v>
      </c>
      <c r="K1260" t="s">
        <v>5</v>
      </c>
      <c r="L1260" t="s">
        <v>5</v>
      </c>
      <c r="M1260" t="s">
        <v>6511</v>
      </c>
      <c r="N1260" t="s">
        <v>3639</v>
      </c>
      <c r="O1260" t="s">
        <v>6512</v>
      </c>
      <c r="P1260" t="s">
        <v>3272</v>
      </c>
      <c r="Q1260">
        <v>3</v>
      </c>
      <c r="R1260" t="s">
        <v>730</v>
      </c>
      <c r="S1260">
        <v>367</v>
      </c>
      <c r="T1260">
        <v>16</v>
      </c>
      <c r="V1260">
        <v>3</v>
      </c>
      <c r="W12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61" spans="7:23" x14ac:dyDescent="0.25">
      <c r="G1261">
        <v>1364</v>
      </c>
      <c r="H1261" t="s">
        <v>2261</v>
      </c>
      <c r="I1261" t="s">
        <v>3251</v>
      </c>
      <c r="J1261" t="s">
        <v>6513</v>
      </c>
      <c r="K1261" t="s">
        <v>5</v>
      </c>
      <c r="L1261" t="s">
        <v>5</v>
      </c>
      <c r="M1261" t="s">
        <v>4168</v>
      </c>
      <c r="N1261" t="s">
        <v>3601</v>
      </c>
      <c r="O1261" t="s">
        <v>5672</v>
      </c>
      <c r="P1261" t="s">
        <v>3272</v>
      </c>
      <c r="Q1261">
        <v>3</v>
      </c>
      <c r="R1261" t="s">
        <v>730</v>
      </c>
      <c r="S1261">
        <v>367</v>
      </c>
      <c r="T1261">
        <v>16</v>
      </c>
      <c r="V1261">
        <v>3</v>
      </c>
      <c r="W12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62" spans="7:23" x14ac:dyDescent="0.25">
      <c r="G1262">
        <v>1365</v>
      </c>
      <c r="H1262" t="s">
        <v>2261</v>
      </c>
      <c r="I1262" t="s">
        <v>3287</v>
      </c>
      <c r="J1262" t="s">
        <v>6514</v>
      </c>
      <c r="K1262" t="s">
        <v>5</v>
      </c>
      <c r="L1262" t="s">
        <v>5</v>
      </c>
      <c r="M1262" t="s">
        <v>3859</v>
      </c>
      <c r="N1262" t="s">
        <v>3601</v>
      </c>
      <c r="O1262" t="s">
        <v>5770</v>
      </c>
      <c r="P1262" t="s">
        <v>3272</v>
      </c>
      <c r="Q1262">
        <v>3</v>
      </c>
      <c r="R1262" t="s">
        <v>730</v>
      </c>
      <c r="S1262">
        <v>367</v>
      </c>
      <c r="T1262">
        <v>16</v>
      </c>
      <c r="V1262">
        <v>3</v>
      </c>
      <c r="W12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63" spans="7:23" x14ac:dyDescent="0.25">
      <c r="G1263">
        <v>1366</v>
      </c>
      <c r="H1263" t="s">
        <v>2261</v>
      </c>
      <c r="I1263" t="s">
        <v>3297</v>
      </c>
      <c r="J1263" t="s">
        <v>6515</v>
      </c>
      <c r="K1263" t="s">
        <v>6516</v>
      </c>
      <c r="L1263" t="s">
        <v>5</v>
      </c>
      <c r="M1263" t="s">
        <v>6480</v>
      </c>
      <c r="N1263" t="s">
        <v>3605</v>
      </c>
      <c r="O1263" t="s">
        <v>6481</v>
      </c>
      <c r="P1263" t="s">
        <v>3272</v>
      </c>
      <c r="Q1263">
        <v>3</v>
      </c>
      <c r="R1263" t="s">
        <v>730</v>
      </c>
      <c r="S1263">
        <v>367</v>
      </c>
      <c r="T1263">
        <v>16</v>
      </c>
      <c r="V1263">
        <v>3</v>
      </c>
      <c r="W12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64" spans="7:23" x14ac:dyDescent="0.25">
      <c r="G1264">
        <v>1367</v>
      </c>
      <c r="H1264" t="s">
        <v>2262</v>
      </c>
      <c r="I1264" t="s">
        <v>3370</v>
      </c>
      <c r="J1264" t="s">
        <v>6517</v>
      </c>
      <c r="K1264" t="s">
        <v>6518</v>
      </c>
      <c r="L1264" t="s">
        <v>5</v>
      </c>
      <c r="M1264" t="s">
        <v>5</v>
      </c>
      <c r="N1264" t="s">
        <v>5</v>
      </c>
      <c r="O1264" t="s">
        <v>5</v>
      </c>
      <c r="P1264" t="s">
        <v>5</v>
      </c>
      <c r="Q1264">
        <v>3</v>
      </c>
      <c r="R1264" t="s">
        <v>730</v>
      </c>
      <c r="S1264">
        <v>367</v>
      </c>
      <c r="T1264">
        <v>16</v>
      </c>
      <c r="V1264">
        <v>3</v>
      </c>
      <c r="W12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65" spans="7:23" x14ac:dyDescent="0.25">
      <c r="G1265">
        <v>1368</v>
      </c>
      <c r="H1265" t="s">
        <v>2263</v>
      </c>
      <c r="I1265" t="s">
        <v>3350</v>
      </c>
      <c r="J1265" t="s">
        <v>6513</v>
      </c>
      <c r="K1265" t="s">
        <v>5</v>
      </c>
      <c r="L1265" t="s">
        <v>5</v>
      </c>
      <c r="M1265" t="s">
        <v>4168</v>
      </c>
      <c r="N1265" t="s">
        <v>3601</v>
      </c>
      <c r="O1265" t="s">
        <v>5672</v>
      </c>
      <c r="P1265" t="s">
        <v>3272</v>
      </c>
      <c r="Q1265">
        <v>3</v>
      </c>
      <c r="R1265" t="s">
        <v>730</v>
      </c>
      <c r="S1265">
        <v>367</v>
      </c>
      <c r="T1265">
        <v>16</v>
      </c>
      <c r="V1265">
        <v>3</v>
      </c>
      <c r="W12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66" spans="7:23" x14ac:dyDescent="0.25">
      <c r="G1266">
        <v>1369</v>
      </c>
      <c r="H1266" t="s">
        <v>2265</v>
      </c>
      <c r="I1266" t="s">
        <v>3372</v>
      </c>
      <c r="J1266" t="s">
        <v>6519</v>
      </c>
      <c r="K1266" t="s">
        <v>6520</v>
      </c>
      <c r="L1266" t="s">
        <v>5</v>
      </c>
      <c r="M1266" t="s">
        <v>5</v>
      </c>
      <c r="N1266" t="s">
        <v>5</v>
      </c>
      <c r="O1266" t="s">
        <v>5</v>
      </c>
      <c r="P1266" t="s">
        <v>5</v>
      </c>
      <c r="Q1266">
        <v>3</v>
      </c>
      <c r="R1266" t="s">
        <v>730</v>
      </c>
      <c r="S1266">
        <v>367</v>
      </c>
      <c r="T1266">
        <v>16</v>
      </c>
      <c r="V1266">
        <v>3</v>
      </c>
      <c r="W12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67" spans="7:23" x14ac:dyDescent="0.25">
      <c r="G1267">
        <v>1370</v>
      </c>
      <c r="H1267" t="s">
        <v>733</v>
      </c>
      <c r="I1267" t="s">
        <v>3395</v>
      </c>
      <c r="J1267" t="s">
        <v>6521</v>
      </c>
      <c r="K1267" t="s">
        <v>5</v>
      </c>
      <c r="L1267" t="s">
        <v>5</v>
      </c>
      <c r="M1267" t="s">
        <v>6522</v>
      </c>
      <c r="N1267" t="s">
        <v>5</v>
      </c>
      <c r="O1267" t="s">
        <v>6523</v>
      </c>
      <c r="P1267" t="s">
        <v>4872</v>
      </c>
      <c r="Q1267">
        <v>3</v>
      </c>
      <c r="R1267" t="s">
        <v>732</v>
      </c>
      <c r="S1267">
        <v>368</v>
      </c>
      <c r="T1267">
        <v>16</v>
      </c>
      <c r="V1267">
        <v>10</v>
      </c>
      <c r="W12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68" spans="7:23" x14ac:dyDescent="0.25">
      <c r="G1268">
        <v>1371</v>
      </c>
      <c r="H1268" t="s">
        <v>735</v>
      </c>
      <c r="I1268" t="s">
        <v>3395</v>
      </c>
      <c r="J1268" t="s">
        <v>6524</v>
      </c>
      <c r="K1268" t="s">
        <v>5</v>
      </c>
      <c r="L1268" t="s">
        <v>5</v>
      </c>
      <c r="M1268" t="s">
        <v>6525</v>
      </c>
      <c r="N1268" t="s">
        <v>3804</v>
      </c>
      <c r="O1268" t="s">
        <v>6526</v>
      </c>
      <c r="P1268" t="s">
        <v>3272</v>
      </c>
      <c r="Q1268">
        <v>3</v>
      </c>
      <c r="R1268" t="s">
        <v>734</v>
      </c>
      <c r="S1268">
        <v>369</v>
      </c>
      <c r="T1268">
        <v>16</v>
      </c>
      <c r="V1268">
        <v>10</v>
      </c>
      <c r="W12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69" spans="7:23" x14ac:dyDescent="0.25">
      <c r="G1269">
        <v>1372</v>
      </c>
      <c r="H1269" t="s">
        <v>1140</v>
      </c>
      <c r="I1269" t="s">
        <v>3251</v>
      </c>
      <c r="J1269" t="s">
        <v>6527</v>
      </c>
      <c r="K1269" t="s">
        <v>6528</v>
      </c>
      <c r="L1269" t="s">
        <v>5</v>
      </c>
      <c r="M1269" t="s">
        <v>6529</v>
      </c>
      <c r="N1269" t="s">
        <v>5194</v>
      </c>
      <c r="O1269" t="s">
        <v>6530</v>
      </c>
      <c r="P1269" t="s">
        <v>5130</v>
      </c>
      <c r="Q1269">
        <v>3</v>
      </c>
      <c r="R1269" t="s">
        <v>736</v>
      </c>
      <c r="S1269">
        <v>370</v>
      </c>
      <c r="T1269">
        <v>16</v>
      </c>
      <c r="V1269">
        <v>10</v>
      </c>
      <c r="W12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70" spans="7:23" x14ac:dyDescent="0.25">
      <c r="G1270">
        <v>1373</v>
      </c>
      <c r="H1270" t="s">
        <v>1141</v>
      </c>
      <c r="I1270" t="s">
        <v>3350</v>
      </c>
      <c r="J1270" t="s">
        <v>6531</v>
      </c>
      <c r="K1270" t="s">
        <v>6532</v>
      </c>
      <c r="L1270" t="s">
        <v>5</v>
      </c>
      <c r="M1270" t="s">
        <v>5</v>
      </c>
      <c r="N1270" t="s">
        <v>5</v>
      </c>
      <c r="O1270" t="s">
        <v>5</v>
      </c>
      <c r="P1270" t="s">
        <v>6234</v>
      </c>
      <c r="Q1270">
        <v>3</v>
      </c>
      <c r="R1270" t="s">
        <v>736</v>
      </c>
      <c r="S1270">
        <v>370</v>
      </c>
      <c r="T1270">
        <v>16</v>
      </c>
      <c r="V1270">
        <v>10</v>
      </c>
      <c r="W12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71" spans="7:23" x14ac:dyDescent="0.25">
      <c r="G1271">
        <v>1374</v>
      </c>
      <c r="H1271" t="s">
        <v>1142</v>
      </c>
      <c r="I1271" t="s">
        <v>3433</v>
      </c>
      <c r="J1271" t="s">
        <v>6533</v>
      </c>
      <c r="K1271" t="s">
        <v>6534</v>
      </c>
      <c r="L1271" t="s">
        <v>5</v>
      </c>
      <c r="M1271" t="s">
        <v>5</v>
      </c>
      <c r="N1271" t="s">
        <v>5</v>
      </c>
      <c r="O1271" t="s">
        <v>5</v>
      </c>
      <c r="P1271" t="s">
        <v>4872</v>
      </c>
      <c r="Q1271">
        <v>3</v>
      </c>
      <c r="R1271" t="s">
        <v>736</v>
      </c>
      <c r="S1271">
        <v>370</v>
      </c>
      <c r="T1271">
        <v>16</v>
      </c>
      <c r="V1271">
        <v>10</v>
      </c>
      <c r="W12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72" spans="7:23" x14ac:dyDescent="0.25">
      <c r="G1272">
        <v>1375</v>
      </c>
      <c r="H1272" t="s">
        <v>1142</v>
      </c>
      <c r="I1272" t="s">
        <v>3294</v>
      </c>
      <c r="J1272" t="s">
        <v>6533</v>
      </c>
      <c r="K1272" t="s">
        <v>6534</v>
      </c>
      <c r="L1272" t="s">
        <v>5</v>
      </c>
      <c r="M1272" t="s">
        <v>5</v>
      </c>
      <c r="N1272" t="s">
        <v>5</v>
      </c>
      <c r="O1272" t="s">
        <v>5</v>
      </c>
      <c r="P1272" t="s">
        <v>4872</v>
      </c>
      <c r="Q1272">
        <v>3</v>
      </c>
      <c r="R1272" t="s">
        <v>736</v>
      </c>
      <c r="S1272">
        <v>370</v>
      </c>
      <c r="T1272">
        <v>16</v>
      </c>
      <c r="V1272">
        <v>10</v>
      </c>
      <c r="W12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73" spans="7:23" x14ac:dyDescent="0.25">
      <c r="G1273">
        <v>1376</v>
      </c>
      <c r="H1273" t="s">
        <v>1143</v>
      </c>
      <c r="I1273" t="s">
        <v>3343</v>
      </c>
      <c r="J1273" t="s">
        <v>6535</v>
      </c>
      <c r="K1273" t="s">
        <v>6536</v>
      </c>
      <c r="L1273" t="s">
        <v>6537</v>
      </c>
      <c r="M1273" t="s">
        <v>5829</v>
      </c>
      <c r="N1273" t="s">
        <v>4968</v>
      </c>
      <c r="O1273" t="s">
        <v>6538</v>
      </c>
      <c r="P1273" t="s">
        <v>4995</v>
      </c>
      <c r="Q1273">
        <v>3</v>
      </c>
      <c r="R1273" t="s">
        <v>736</v>
      </c>
      <c r="S1273">
        <v>370</v>
      </c>
      <c r="T1273">
        <v>16</v>
      </c>
      <c r="V1273">
        <v>10</v>
      </c>
      <c r="W12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74" spans="7:23" x14ac:dyDescent="0.25">
      <c r="G1274">
        <v>1377</v>
      </c>
      <c r="H1274" t="s">
        <v>1145</v>
      </c>
      <c r="I1274" t="s">
        <v>3360</v>
      </c>
      <c r="J1274" t="s">
        <v>6539</v>
      </c>
      <c r="K1274" t="s">
        <v>5</v>
      </c>
      <c r="L1274" t="s">
        <v>5</v>
      </c>
      <c r="M1274" t="s">
        <v>6255</v>
      </c>
      <c r="N1274" t="s">
        <v>6540</v>
      </c>
      <c r="O1274" t="s">
        <v>6541</v>
      </c>
      <c r="P1274" t="s">
        <v>6542</v>
      </c>
      <c r="Q1274">
        <v>3</v>
      </c>
      <c r="R1274" t="s">
        <v>736</v>
      </c>
      <c r="S1274">
        <v>370</v>
      </c>
      <c r="T1274">
        <v>16</v>
      </c>
      <c r="V1274">
        <v>10</v>
      </c>
      <c r="W12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75" spans="7:23" x14ac:dyDescent="0.25">
      <c r="G1275">
        <v>1378</v>
      </c>
      <c r="H1275" t="s">
        <v>1145</v>
      </c>
      <c r="I1275" t="s">
        <v>3263</v>
      </c>
      <c r="J1275" t="s">
        <v>6539</v>
      </c>
      <c r="K1275" t="s">
        <v>6543</v>
      </c>
      <c r="L1275" t="s">
        <v>5</v>
      </c>
      <c r="M1275" t="s">
        <v>5</v>
      </c>
      <c r="N1275" t="s">
        <v>5</v>
      </c>
      <c r="O1275" t="s">
        <v>5</v>
      </c>
      <c r="P1275" t="s">
        <v>6542</v>
      </c>
      <c r="Q1275">
        <v>3</v>
      </c>
      <c r="R1275" t="s">
        <v>736</v>
      </c>
      <c r="S1275">
        <v>370</v>
      </c>
      <c r="T1275">
        <v>16</v>
      </c>
      <c r="V1275">
        <v>10</v>
      </c>
      <c r="W12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76" spans="7:23" x14ac:dyDescent="0.25">
      <c r="G1276">
        <v>1379</v>
      </c>
      <c r="H1276" t="s">
        <v>1228</v>
      </c>
      <c r="I1276" t="s">
        <v>3306</v>
      </c>
      <c r="J1276" t="s">
        <v>6544</v>
      </c>
      <c r="K1276" t="s">
        <v>4860</v>
      </c>
      <c r="L1276" t="s">
        <v>4861</v>
      </c>
      <c r="M1276" t="s">
        <v>5</v>
      </c>
      <c r="N1276" t="s">
        <v>5</v>
      </c>
      <c r="O1276" t="s">
        <v>5</v>
      </c>
      <c r="P1276" t="s">
        <v>5</v>
      </c>
      <c r="Q1276">
        <v>3</v>
      </c>
      <c r="R1276" t="s">
        <v>736</v>
      </c>
      <c r="S1276">
        <v>370</v>
      </c>
      <c r="T1276">
        <v>16</v>
      </c>
      <c r="V1276">
        <v>10</v>
      </c>
      <c r="W12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77" spans="7:23" x14ac:dyDescent="0.25">
      <c r="G1277">
        <v>1380</v>
      </c>
      <c r="H1277" t="s">
        <v>741</v>
      </c>
      <c r="I1277" t="s">
        <v>3395</v>
      </c>
      <c r="J1277" t="s">
        <v>6545</v>
      </c>
      <c r="K1277" t="s">
        <v>5</v>
      </c>
      <c r="L1277" t="s">
        <v>5</v>
      </c>
      <c r="M1277" t="s">
        <v>3672</v>
      </c>
      <c r="N1277" t="s">
        <v>3601</v>
      </c>
      <c r="O1277" t="s">
        <v>3788</v>
      </c>
      <c r="P1277" t="s">
        <v>3272</v>
      </c>
      <c r="Q1277">
        <v>3</v>
      </c>
      <c r="R1277" t="s">
        <v>740</v>
      </c>
      <c r="S1277">
        <v>372</v>
      </c>
      <c r="T1277">
        <v>16</v>
      </c>
      <c r="V1277">
        <v>3</v>
      </c>
      <c r="W12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78" spans="7:23" x14ac:dyDescent="0.25">
      <c r="G1278">
        <v>1381</v>
      </c>
      <c r="H1278" t="s">
        <v>1791</v>
      </c>
      <c r="I1278" t="s">
        <v>3251</v>
      </c>
      <c r="J1278" t="s">
        <v>6546</v>
      </c>
      <c r="K1278" t="s">
        <v>5</v>
      </c>
      <c r="L1278" t="s">
        <v>5</v>
      </c>
      <c r="M1278" t="s">
        <v>6547</v>
      </c>
      <c r="N1278" t="s">
        <v>5</v>
      </c>
      <c r="O1278" t="s">
        <v>5</v>
      </c>
      <c r="P1278" t="s">
        <v>6234</v>
      </c>
      <c r="Q1278">
        <v>3</v>
      </c>
      <c r="R1278" t="s">
        <v>748</v>
      </c>
      <c r="S1278">
        <v>376</v>
      </c>
      <c r="T1278">
        <v>16</v>
      </c>
      <c r="V1278">
        <v>3</v>
      </c>
      <c r="W12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79" spans="7:23" x14ac:dyDescent="0.25">
      <c r="G1279">
        <v>1382</v>
      </c>
      <c r="H1279" t="s">
        <v>1975</v>
      </c>
      <c r="I1279" t="s">
        <v>3433</v>
      </c>
      <c r="J1279" t="s">
        <v>6548</v>
      </c>
      <c r="K1279" t="s">
        <v>5</v>
      </c>
      <c r="L1279" t="s">
        <v>5</v>
      </c>
      <c r="M1279" t="s">
        <v>4660</v>
      </c>
      <c r="N1279" t="s">
        <v>3639</v>
      </c>
      <c r="O1279" t="s">
        <v>6549</v>
      </c>
      <c r="P1279" t="s">
        <v>3272</v>
      </c>
      <c r="Q1279">
        <v>3</v>
      </c>
      <c r="R1279" t="s">
        <v>748</v>
      </c>
      <c r="S1279">
        <v>376</v>
      </c>
      <c r="T1279">
        <v>16</v>
      </c>
      <c r="V1279">
        <v>3</v>
      </c>
      <c r="W12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80" spans="7:23" x14ac:dyDescent="0.25">
      <c r="G1280">
        <v>1383</v>
      </c>
      <c r="H1280" t="s">
        <v>2750</v>
      </c>
      <c r="I1280" t="s">
        <v>3360</v>
      </c>
      <c r="J1280" t="s">
        <v>6550</v>
      </c>
      <c r="K1280" t="s">
        <v>5</v>
      </c>
      <c r="L1280" t="s">
        <v>5</v>
      </c>
      <c r="M1280" t="s">
        <v>6551</v>
      </c>
      <c r="N1280" t="s">
        <v>6552</v>
      </c>
      <c r="O1280" t="s">
        <v>6553</v>
      </c>
      <c r="P1280" t="s">
        <v>6554</v>
      </c>
      <c r="Q1280">
        <v>3</v>
      </c>
      <c r="R1280" t="s">
        <v>748</v>
      </c>
      <c r="S1280">
        <v>376</v>
      </c>
      <c r="T1280">
        <v>16</v>
      </c>
      <c r="V1280">
        <v>3</v>
      </c>
      <c r="W12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81" spans="7:23" x14ac:dyDescent="0.25">
      <c r="G1281">
        <v>1384</v>
      </c>
      <c r="H1281" t="s">
        <v>3086</v>
      </c>
      <c r="I1281" t="s">
        <v>3420</v>
      </c>
      <c r="J1281" t="s">
        <v>6555</v>
      </c>
      <c r="K1281" t="s">
        <v>5</v>
      </c>
      <c r="L1281" t="s">
        <v>5</v>
      </c>
      <c r="M1281" t="s">
        <v>6556</v>
      </c>
      <c r="N1281" t="s">
        <v>5020</v>
      </c>
      <c r="O1281" t="s">
        <v>6557</v>
      </c>
      <c r="P1281" t="s">
        <v>5020</v>
      </c>
      <c r="Q1281">
        <v>3</v>
      </c>
      <c r="R1281" t="s">
        <v>748</v>
      </c>
      <c r="S1281">
        <v>376</v>
      </c>
      <c r="T1281">
        <v>16</v>
      </c>
      <c r="V1281">
        <v>3</v>
      </c>
      <c r="W12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82" spans="7:23" x14ac:dyDescent="0.25">
      <c r="G1282">
        <v>1385</v>
      </c>
      <c r="H1282" t="s">
        <v>3182</v>
      </c>
      <c r="I1282" t="s">
        <v>3395</v>
      </c>
      <c r="J1282" t="s">
        <v>6558</v>
      </c>
      <c r="K1282" t="s">
        <v>5</v>
      </c>
      <c r="L1282" t="s">
        <v>5</v>
      </c>
      <c r="M1282" t="s">
        <v>6559</v>
      </c>
      <c r="N1282" t="s">
        <v>3705</v>
      </c>
      <c r="O1282" t="s">
        <v>6560</v>
      </c>
      <c r="P1282" t="s">
        <v>3272</v>
      </c>
      <c r="Q1282">
        <v>3</v>
      </c>
      <c r="R1282" t="s">
        <v>748</v>
      </c>
      <c r="S1282">
        <v>376</v>
      </c>
      <c r="T1282">
        <v>16</v>
      </c>
      <c r="V1282">
        <v>3</v>
      </c>
      <c r="W12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83" spans="7:23" x14ac:dyDescent="0.25">
      <c r="G1283">
        <v>1386</v>
      </c>
      <c r="H1283" t="s">
        <v>2852</v>
      </c>
      <c r="I1283" t="s">
        <v>3395</v>
      </c>
      <c r="J1283" t="s">
        <v>6561</v>
      </c>
      <c r="K1283" t="s">
        <v>5</v>
      </c>
      <c r="L1283" t="s">
        <v>5</v>
      </c>
      <c r="M1283" t="s">
        <v>4405</v>
      </c>
      <c r="N1283" t="s">
        <v>3601</v>
      </c>
      <c r="O1283" t="s">
        <v>4406</v>
      </c>
      <c r="P1283" t="s">
        <v>3272</v>
      </c>
      <c r="Q1283">
        <v>3</v>
      </c>
      <c r="R1283" t="s">
        <v>750</v>
      </c>
      <c r="S1283">
        <v>377</v>
      </c>
      <c r="T1283">
        <v>16</v>
      </c>
      <c r="V1283">
        <v>10</v>
      </c>
      <c r="W12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84" spans="7:23" x14ac:dyDescent="0.25">
      <c r="G1284">
        <v>1387</v>
      </c>
      <c r="H1284" t="s">
        <v>753</v>
      </c>
      <c r="I1284" t="s">
        <v>3420</v>
      </c>
      <c r="J1284" t="s">
        <v>5</v>
      </c>
      <c r="K1284" t="s">
        <v>5</v>
      </c>
      <c r="L1284" t="s">
        <v>5</v>
      </c>
      <c r="M1284" t="s">
        <v>5</v>
      </c>
      <c r="N1284" t="s">
        <v>5</v>
      </c>
      <c r="O1284" t="s">
        <v>5</v>
      </c>
      <c r="P1284" t="s">
        <v>5</v>
      </c>
      <c r="Q1284">
        <v>3</v>
      </c>
      <c r="R1284" t="s">
        <v>752</v>
      </c>
      <c r="S1284">
        <v>378</v>
      </c>
      <c r="T1284">
        <v>16</v>
      </c>
      <c r="V1284">
        <v>10</v>
      </c>
      <c r="W12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85" spans="7:23" x14ac:dyDescent="0.25">
      <c r="G1285">
        <v>1388</v>
      </c>
      <c r="H1285" t="s">
        <v>759</v>
      </c>
      <c r="I1285" t="s">
        <v>3395</v>
      </c>
      <c r="J1285" t="s">
        <v>6562</v>
      </c>
      <c r="K1285" t="s">
        <v>5</v>
      </c>
      <c r="L1285" t="s">
        <v>5</v>
      </c>
      <c r="M1285" t="s">
        <v>6563</v>
      </c>
      <c r="N1285" t="s">
        <v>6564</v>
      </c>
      <c r="O1285" t="s">
        <v>6565</v>
      </c>
      <c r="P1285" t="s">
        <v>3272</v>
      </c>
      <c r="Q1285">
        <v>3</v>
      </c>
      <c r="R1285" t="s">
        <v>758</v>
      </c>
      <c r="S1285">
        <v>381</v>
      </c>
      <c r="T1285">
        <v>16</v>
      </c>
      <c r="V1285">
        <v>10</v>
      </c>
      <c r="W12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86" spans="7:23" x14ac:dyDescent="0.25">
      <c r="G1286">
        <v>1389</v>
      </c>
      <c r="H1286" t="s">
        <v>763</v>
      </c>
      <c r="I1286" t="s">
        <v>3395</v>
      </c>
      <c r="J1286" t="s">
        <v>6566</v>
      </c>
      <c r="K1286" t="s">
        <v>5</v>
      </c>
      <c r="L1286" t="s">
        <v>5</v>
      </c>
      <c r="M1286" t="s">
        <v>4603</v>
      </c>
      <c r="N1286" t="s">
        <v>3725</v>
      </c>
      <c r="O1286" t="s">
        <v>4604</v>
      </c>
      <c r="P1286" t="s">
        <v>3272</v>
      </c>
      <c r="Q1286">
        <v>3</v>
      </c>
      <c r="R1286" t="s">
        <v>762</v>
      </c>
      <c r="S1286">
        <v>383</v>
      </c>
      <c r="T1286">
        <v>16</v>
      </c>
      <c r="V1286">
        <v>3</v>
      </c>
      <c r="W12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87" spans="7:23" x14ac:dyDescent="0.25">
      <c r="G1287">
        <v>1390</v>
      </c>
      <c r="H1287" t="s">
        <v>2300</v>
      </c>
      <c r="I1287" t="s">
        <v>3395</v>
      </c>
      <c r="J1287" t="s">
        <v>6567</v>
      </c>
      <c r="K1287" t="s">
        <v>5</v>
      </c>
      <c r="L1287" t="s">
        <v>5</v>
      </c>
      <c r="M1287" t="s">
        <v>4518</v>
      </c>
      <c r="N1287" t="s">
        <v>3605</v>
      </c>
      <c r="O1287" t="s">
        <v>6568</v>
      </c>
      <c r="P1287" t="s">
        <v>3272</v>
      </c>
      <c r="Q1287">
        <v>3</v>
      </c>
      <c r="R1287" t="s">
        <v>770</v>
      </c>
      <c r="S1287">
        <v>387</v>
      </c>
      <c r="T1287">
        <v>16</v>
      </c>
      <c r="V1287">
        <v>3</v>
      </c>
      <c r="W12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88" spans="7:23" x14ac:dyDescent="0.25">
      <c r="G1288">
        <v>1391</v>
      </c>
      <c r="H1288" t="s">
        <v>773</v>
      </c>
      <c r="I1288" t="s">
        <v>3420</v>
      </c>
      <c r="J1288" t="s">
        <v>6569</v>
      </c>
      <c r="K1288" t="s">
        <v>6570</v>
      </c>
      <c r="L1288" t="s">
        <v>5</v>
      </c>
      <c r="M1288" t="s">
        <v>5</v>
      </c>
      <c r="N1288" t="s">
        <v>5</v>
      </c>
      <c r="O1288" t="s">
        <v>5</v>
      </c>
      <c r="P1288" t="s">
        <v>5280</v>
      </c>
      <c r="Q1288">
        <v>3</v>
      </c>
      <c r="R1288" t="s">
        <v>772</v>
      </c>
      <c r="S1288">
        <v>388</v>
      </c>
      <c r="T1288">
        <v>16</v>
      </c>
      <c r="V1288">
        <v>3</v>
      </c>
      <c r="W12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89" spans="7:23" x14ac:dyDescent="0.25">
      <c r="G1289">
        <v>1392</v>
      </c>
      <c r="H1289" t="s">
        <v>775</v>
      </c>
      <c r="I1289" t="s">
        <v>3420</v>
      </c>
      <c r="J1289" t="s">
        <v>6571</v>
      </c>
      <c r="K1289" t="s">
        <v>6572</v>
      </c>
      <c r="L1289" t="s">
        <v>5</v>
      </c>
      <c r="M1289" t="s">
        <v>6573</v>
      </c>
      <c r="N1289" t="s">
        <v>4887</v>
      </c>
      <c r="O1289" t="s">
        <v>6574</v>
      </c>
      <c r="P1289" t="s">
        <v>4889</v>
      </c>
      <c r="Q1289">
        <v>3</v>
      </c>
      <c r="R1289" t="s">
        <v>774</v>
      </c>
      <c r="S1289">
        <v>389</v>
      </c>
      <c r="T1289">
        <v>16</v>
      </c>
      <c r="V1289">
        <v>10</v>
      </c>
      <c r="W12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90" spans="7:23" x14ac:dyDescent="0.25">
      <c r="G1290">
        <v>1393</v>
      </c>
      <c r="H1290" t="s">
        <v>777</v>
      </c>
      <c r="I1290" t="s">
        <v>3420</v>
      </c>
      <c r="J1290" t="s">
        <v>6575</v>
      </c>
      <c r="K1290" t="s">
        <v>5</v>
      </c>
      <c r="L1290" t="s">
        <v>5</v>
      </c>
      <c r="M1290" t="s">
        <v>5163</v>
      </c>
      <c r="N1290" t="s">
        <v>3605</v>
      </c>
      <c r="O1290" t="s">
        <v>6576</v>
      </c>
      <c r="P1290" t="s">
        <v>3272</v>
      </c>
      <c r="Q1290">
        <v>3</v>
      </c>
      <c r="R1290" t="s">
        <v>776</v>
      </c>
      <c r="S1290">
        <v>390</v>
      </c>
      <c r="T1290">
        <v>16</v>
      </c>
      <c r="V1290">
        <v>3</v>
      </c>
      <c r="W12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91" spans="7:23" x14ac:dyDescent="0.25">
      <c r="G1291">
        <v>1394</v>
      </c>
      <c r="H1291" t="s">
        <v>1831</v>
      </c>
      <c r="I1291" t="s">
        <v>3420</v>
      </c>
      <c r="J1291" t="s">
        <v>6577</v>
      </c>
      <c r="K1291" t="s">
        <v>6578</v>
      </c>
      <c r="L1291" t="s">
        <v>6579</v>
      </c>
      <c r="M1291" t="s">
        <v>6580</v>
      </c>
      <c r="N1291" t="s">
        <v>5</v>
      </c>
      <c r="O1291" t="s">
        <v>6581</v>
      </c>
      <c r="P1291" t="s">
        <v>6582</v>
      </c>
      <c r="Q1291">
        <v>3</v>
      </c>
      <c r="R1291" t="s">
        <v>778</v>
      </c>
      <c r="S1291">
        <v>391</v>
      </c>
      <c r="T1291">
        <v>16</v>
      </c>
      <c r="V1291">
        <v>10</v>
      </c>
      <c r="W12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92" spans="7:23" x14ac:dyDescent="0.25">
      <c r="G1292">
        <v>1395</v>
      </c>
      <c r="H1292" t="s">
        <v>2853</v>
      </c>
      <c r="I1292" t="s">
        <v>3395</v>
      </c>
      <c r="J1292" t="s">
        <v>6583</v>
      </c>
      <c r="K1292" t="s">
        <v>5</v>
      </c>
      <c r="L1292" t="s">
        <v>5</v>
      </c>
      <c r="M1292" t="s">
        <v>5585</v>
      </c>
      <c r="N1292" t="s">
        <v>3601</v>
      </c>
      <c r="O1292" t="s">
        <v>5586</v>
      </c>
      <c r="P1292" t="s">
        <v>3272</v>
      </c>
      <c r="Q1292">
        <v>3</v>
      </c>
      <c r="R1292" t="s">
        <v>994</v>
      </c>
      <c r="T1292">
        <v>16</v>
      </c>
      <c r="V1292">
        <v>10</v>
      </c>
      <c r="W12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93" spans="7:23" x14ac:dyDescent="0.25">
      <c r="G1293">
        <v>1396</v>
      </c>
      <c r="H1293" t="s">
        <v>1308</v>
      </c>
      <c r="I1293" t="s">
        <v>3433</v>
      </c>
      <c r="J1293" t="s">
        <v>6584</v>
      </c>
      <c r="K1293" t="s">
        <v>5</v>
      </c>
      <c r="L1293" t="s">
        <v>5</v>
      </c>
      <c r="M1293" t="s">
        <v>3833</v>
      </c>
      <c r="N1293" t="s">
        <v>3609</v>
      </c>
      <c r="O1293" t="s">
        <v>4910</v>
      </c>
      <c r="P1293" t="s">
        <v>3272</v>
      </c>
      <c r="Q1293">
        <v>1</v>
      </c>
      <c r="R1293" t="s">
        <v>3</v>
      </c>
      <c r="S1293">
        <v>1</v>
      </c>
      <c r="T1293">
        <v>16</v>
      </c>
      <c r="V1293">
        <v>5</v>
      </c>
      <c r="W12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94" spans="7:23" x14ac:dyDescent="0.25">
      <c r="G1294">
        <v>1397</v>
      </c>
      <c r="H1294" t="s">
        <v>1529</v>
      </c>
      <c r="I1294" t="s">
        <v>3343</v>
      </c>
      <c r="J1294" t="s">
        <v>6585</v>
      </c>
      <c r="K1294" t="s">
        <v>5</v>
      </c>
      <c r="L1294" t="s">
        <v>5</v>
      </c>
      <c r="M1294" t="s">
        <v>6586</v>
      </c>
      <c r="N1294" t="s">
        <v>4827</v>
      </c>
      <c r="O1294" t="s">
        <v>6587</v>
      </c>
      <c r="P1294" t="s">
        <v>3272</v>
      </c>
      <c r="Q1294">
        <v>1</v>
      </c>
      <c r="R1294" t="s">
        <v>3</v>
      </c>
      <c r="S1294">
        <v>1</v>
      </c>
      <c r="T1294">
        <v>16</v>
      </c>
      <c r="V1294">
        <v>5</v>
      </c>
      <c r="W12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95" spans="7:23" x14ac:dyDescent="0.25">
      <c r="G1295">
        <v>1398</v>
      </c>
      <c r="H1295" t="s">
        <v>1548</v>
      </c>
      <c r="I1295" t="s">
        <v>3360</v>
      </c>
      <c r="J1295" t="s">
        <v>6588</v>
      </c>
      <c r="K1295" t="s">
        <v>5</v>
      </c>
      <c r="L1295" t="s">
        <v>5</v>
      </c>
      <c r="M1295" t="s">
        <v>3803</v>
      </c>
      <c r="N1295" t="s">
        <v>3605</v>
      </c>
      <c r="O1295" t="s">
        <v>5254</v>
      </c>
      <c r="P1295" t="s">
        <v>3272</v>
      </c>
      <c r="Q1295">
        <v>1</v>
      </c>
      <c r="R1295" t="s">
        <v>3</v>
      </c>
      <c r="S1295">
        <v>1</v>
      </c>
      <c r="T1295">
        <v>16</v>
      </c>
      <c r="V1295">
        <v>5</v>
      </c>
      <c r="W12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96" spans="7:23" x14ac:dyDescent="0.25">
      <c r="G1296">
        <v>1399</v>
      </c>
      <c r="H1296" t="s">
        <v>2093</v>
      </c>
      <c r="I1296" t="s">
        <v>3290</v>
      </c>
      <c r="J1296" t="s">
        <v>6589</v>
      </c>
      <c r="K1296" t="s">
        <v>5</v>
      </c>
      <c r="L1296" t="s">
        <v>5</v>
      </c>
      <c r="M1296" t="s">
        <v>6590</v>
      </c>
      <c r="N1296" t="s">
        <v>6591</v>
      </c>
      <c r="O1296" t="s">
        <v>6592</v>
      </c>
      <c r="P1296" t="s">
        <v>3272</v>
      </c>
      <c r="Q1296">
        <v>1</v>
      </c>
      <c r="R1296" t="s">
        <v>3</v>
      </c>
      <c r="S1296">
        <v>1</v>
      </c>
      <c r="T1296">
        <v>16</v>
      </c>
      <c r="V1296">
        <v>5</v>
      </c>
      <c r="W12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97" spans="7:23" x14ac:dyDescent="0.25">
      <c r="G1297">
        <v>1400</v>
      </c>
      <c r="H1297" t="s">
        <v>2238</v>
      </c>
      <c r="I1297" t="s">
        <v>3282</v>
      </c>
      <c r="J1297" t="s">
        <v>6593</v>
      </c>
      <c r="K1297" t="s">
        <v>5</v>
      </c>
      <c r="L1297" t="s">
        <v>5</v>
      </c>
      <c r="M1297" t="s">
        <v>6594</v>
      </c>
      <c r="N1297" t="s">
        <v>5427</v>
      </c>
      <c r="O1297" t="s">
        <v>6595</v>
      </c>
      <c r="P1297" t="s">
        <v>3272</v>
      </c>
      <c r="Q1297">
        <v>1</v>
      </c>
      <c r="R1297" t="s">
        <v>3</v>
      </c>
      <c r="S1297">
        <v>1</v>
      </c>
      <c r="T1297">
        <v>16</v>
      </c>
      <c r="V1297">
        <v>5</v>
      </c>
      <c r="W12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98" spans="7:23" x14ac:dyDescent="0.25">
      <c r="G1298">
        <v>1401</v>
      </c>
      <c r="H1298" t="s">
        <v>2149</v>
      </c>
      <c r="I1298" t="s">
        <v>3251</v>
      </c>
      <c r="J1298" t="s">
        <v>6596</v>
      </c>
      <c r="K1298" t="s">
        <v>6597</v>
      </c>
      <c r="L1298" t="s">
        <v>5</v>
      </c>
      <c r="M1298" t="s">
        <v>6598</v>
      </c>
      <c r="N1298" t="s">
        <v>6591</v>
      </c>
      <c r="O1298" t="s">
        <v>6599</v>
      </c>
      <c r="P1298" t="s">
        <v>3272</v>
      </c>
      <c r="Q1298">
        <v>1</v>
      </c>
      <c r="R1298" t="s">
        <v>8</v>
      </c>
      <c r="S1298">
        <v>3</v>
      </c>
      <c r="T1298">
        <v>16</v>
      </c>
      <c r="V1298">
        <v>5</v>
      </c>
      <c r="W12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299" spans="7:23" x14ac:dyDescent="0.25">
      <c r="G1299">
        <v>1402</v>
      </c>
      <c r="H1299" t="s">
        <v>2272</v>
      </c>
      <c r="I1299" t="s">
        <v>3556</v>
      </c>
      <c r="J1299" t="s">
        <v>6600</v>
      </c>
      <c r="K1299" t="s">
        <v>5</v>
      </c>
      <c r="L1299" t="s">
        <v>5</v>
      </c>
      <c r="M1299" t="s">
        <v>3743</v>
      </c>
      <c r="N1299" t="s">
        <v>3605</v>
      </c>
      <c r="O1299" t="s">
        <v>6601</v>
      </c>
      <c r="P1299" t="s">
        <v>3272</v>
      </c>
      <c r="Q1299">
        <v>1</v>
      </c>
      <c r="R1299" t="s">
        <v>20</v>
      </c>
      <c r="S1299">
        <v>9</v>
      </c>
      <c r="T1299">
        <v>16</v>
      </c>
      <c r="V1299">
        <v>5</v>
      </c>
      <c r="W12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00" spans="7:23" x14ac:dyDescent="0.25">
      <c r="G1300">
        <v>1403</v>
      </c>
      <c r="H1300" t="s">
        <v>2280</v>
      </c>
      <c r="I1300" t="s">
        <v>3263</v>
      </c>
      <c r="J1300" t="s">
        <v>6602</v>
      </c>
      <c r="K1300" t="s">
        <v>5</v>
      </c>
      <c r="L1300" t="s">
        <v>5</v>
      </c>
      <c r="M1300" t="s">
        <v>6603</v>
      </c>
      <c r="N1300" t="s">
        <v>6604</v>
      </c>
      <c r="O1300" t="s">
        <v>6605</v>
      </c>
      <c r="P1300" t="s">
        <v>3272</v>
      </c>
      <c r="Q1300">
        <v>1</v>
      </c>
      <c r="R1300" t="s">
        <v>20</v>
      </c>
      <c r="S1300">
        <v>9</v>
      </c>
      <c r="T1300">
        <v>16</v>
      </c>
      <c r="V1300">
        <v>5</v>
      </c>
      <c r="W13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01" spans="7:23" x14ac:dyDescent="0.25">
      <c r="G1301">
        <v>1404</v>
      </c>
      <c r="H1301" t="s">
        <v>1278</v>
      </c>
      <c r="I1301" t="s">
        <v>3350</v>
      </c>
      <c r="J1301" t="s">
        <v>6606</v>
      </c>
      <c r="K1301" t="s">
        <v>5</v>
      </c>
      <c r="L1301" t="s">
        <v>5</v>
      </c>
      <c r="M1301" t="s">
        <v>6607</v>
      </c>
      <c r="N1301" t="s">
        <v>6591</v>
      </c>
      <c r="O1301" t="s">
        <v>6608</v>
      </c>
      <c r="P1301" t="s">
        <v>3272</v>
      </c>
      <c r="Q1301">
        <v>1</v>
      </c>
      <c r="R1301" t="s">
        <v>34</v>
      </c>
      <c r="S1301">
        <v>16</v>
      </c>
      <c r="T1301">
        <v>16</v>
      </c>
      <c r="V1301">
        <v>5</v>
      </c>
      <c r="W13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02" spans="7:23" x14ac:dyDescent="0.25">
      <c r="G1302">
        <v>1405</v>
      </c>
      <c r="H1302" t="s">
        <v>1281</v>
      </c>
      <c r="I1302" t="s">
        <v>3343</v>
      </c>
      <c r="J1302" t="s">
        <v>6609</v>
      </c>
      <c r="K1302" t="s">
        <v>5</v>
      </c>
      <c r="L1302" t="s">
        <v>5</v>
      </c>
      <c r="M1302" t="s">
        <v>5479</v>
      </c>
      <c r="N1302" t="s">
        <v>4827</v>
      </c>
      <c r="O1302" t="s">
        <v>5480</v>
      </c>
      <c r="P1302" t="s">
        <v>3272</v>
      </c>
      <c r="Q1302">
        <v>1</v>
      </c>
      <c r="R1302" t="s">
        <v>34</v>
      </c>
      <c r="S1302">
        <v>16</v>
      </c>
      <c r="T1302">
        <v>16</v>
      </c>
      <c r="V1302">
        <v>5</v>
      </c>
      <c r="W13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03" spans="7:23" x14ac:dyDescent="0.25">
      <c r="G1303">
        <v>1406</v>
      </c>
      <c r="H1303" t="s">
        <v>1547</v>
      </c>
      <c r="I1303" t="s">
        <v>3420</v>
      </c>
      <c r="J1303" t="s">
        <v>6610</v>
      </c>
      <c r="K1303" t="s">
        <v>5</v>
      </c>
      <c r="L1303" t="s">
        <v>5</v>
      </c>
      <c r="M1303" t="s">
        <v>5158</v>
      </c>
      <c r="N1303" t="s">
        <v>3605</v>
      </c>
      <c r="O1303" t="s">
        <v>5159</v>
      </c>
      <c r="P1303" t="s">
        <v>3272</v>
      </c>
      <c r="Q1303">
        <v>1</v>
      </c>
      <c r="R1303" t="s">
        <v>42</v>
      </c>
      <c r="S1303">
        <v>20</v>
      </c>
      <c r="T1303">
        <v>16</v>
      </c>
      <c r="V1303">
        <v>5</v>
      </c>
      <c r="W13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04" spans="7:23" x14ac:dyDescent="0.25">
      <c r="G1304">
        <v>1407</v>
      </c>
      <c r="H1304" t="s">
        <v>1734</v>
      </c>
      <c r="I1304" t="s">
        <v>3420</v>
      </c>
      <c r="J1304" t="s">
        <v>6611</v>
      </c>
      <c r="K1304" t="s">
        <v>5</v>
      </c>
      <c r="L1304" t="s">
        <v>5</v>
      </c>
      <c r="M1304" t="s">
        <v>6612</v>
      </c>
      <c r="N1304" t="s">
        <v>6591</v>
      </c>
      <c r="O1304" t="s">
        <v>6613</v>
      </c>
      <c r="P1304" t="s">
        <v>3272</v>
      </c>
      <c r="Q1304">
        <v>1</v>
      </c>
      <c r="R1304" t="s">
        <v>54</v>
      </c>
      <c r="S1304">
        <v>26</v>
      </c>
      <c r="T1304">
        <v>16</v>
      </c>
      <c r="V1304">
        <v>5</v>
      </c>
      <c r="W13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05" spans="7:23" x14ac:dyDescent="0.25">
      <c r="G1305">
        <v>1408</v>
      </c>
      <c r="H1305" t="s">
        <v>3125</v>
      </c>
      <c r="I1305" t="s">
        <v>3297</v>
      </c>
      <c r="J1305" t="s">
        <v>6614</v>
      </c>
      <c r="K1305" t="s">
        <v>5</v>
      </c>
      <c r="L1305" t="s">
        <v>5</v>
      </c>
      <c r="M1305" t="s">
        <v>3868</v>
      </c>
      <c r="N1305" t="s">
        <v>3609</v>
      </c>
      <c r="O1305" t="s">
        <v>6615</v>
      </c>
      <c r="P1305" t="s">
        <v>3272</v>
      </c>
      <c r="Q1305">
        <v>1</v>
      </c>
      <c r="R1305" t="s">
        <v>54</v>
      </c>
      <c r="S1305">
        <v>26</v>
      </c>
      <c r="T1305">
        <v>16</v>
      </c>
      <c r="V1305">
        <v>5</v>
      </c>
      <c r="W13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06" spans="7:23" x14ac:dyDescent="0.25">
      <c r="G1306">
        <v>1409</v>
      </c>
      <c r="H1306" t="s">
        <v>1794</v>
      </c>
      <c r="I1306" t="s">
        <v>3294</v>
      </c>
      <c r="J1306" t="s">
        <v>6616</v>
      </c>
      <c r="K1306" t="s">
        <v>5</v>
      </c>
      <c r="L1306" t="s">
        <v>5</v>
      </c>
      <c r="M1306" t="s">
        <v>6617</v>
      </c>
      <c r="N1306" t="s">
        <v>3605</v>
      </c>
      <c r="O1306" t="s">
        <v>6618</v>
      </c>
      <c r="P1306" t="s">
        <v>3272</v>
      </c>
      <c r="Q1306">
        <v>1</v>
      </c>
      <c r="R1306" t="s">
        <v>62</v>
      </c>
      <c r="S1306">
        <v>31</v>
      </c>
      <c r="T1306">
        <v>16</v>
      </c>
      <c r="V1306">
        <v>5</v>
      </c>
      <c r="W13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07" spans="7:23" x14ac:dyDescent="0.25">
      <c r="G1307">
        <v>1410</v>
      </c>
      <c r="H1307" t="s">
        <v>1800</v>
      </c>
      <c r="I1307" t="s">
        <v>3251</v>
      </c>
      <c r="J1307" t="s">
        <v>6619</v>
      </c>
      <c r="K1307" t="s">
        <v>5</v>
      </c>
      <c r="L1307" t="s">
        <v>5</v>
      </c>
      <c r="M1307" t="s">
        <v>6612</v>
      </c>
      <c r="N1307" t="s">
        <v>6591</v>
      </c>
      <c r="O1307" t="s">
        <v>6613</v>
      </c>
      <c r="P1307" t="s">
        <v>3272</v>
      </c>
      <c r="Q1307">
        <v>1</v>
      </c>
      <c r="R1307" t="s">
        <v>62</v>
      </c>
      <c r="S1307">
        <v>31</v>
      </c>
      <c r="T1307">
        <v>16</v>
      </c>
      <c r="V1307">
        <v>5</v>
      </c>
      <c r="W13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08" spans="7:23" x14ac:dyDescent="0.25">
      <c r="G1308">
        <v>1411</v>
      </c>
      <c r="H1308" t="s">
        <v>1803</v>
      </c>
      <c r="I1308" t="s">
        <v>3433</v>
      </c>
      <c r="J1308" t="s">
        <v>6620</v>
      </c>
      <c r="K1308" t="s">
        <v>5</v>
      </c>
      <c r="L1308" t="s">
        <v>5</v>
      </c>
      <c r="M1308" t="s">
        <v>6621</v>
      </c>
      <c r="N1308" t="s">
        <v>4827</v>
      </c>
      <c r="O1308" t="s">
        <v>6622</v>
      </c>
      <c r="P1308" t="s">
        <v>3272</v>
      </c>
      <c r="Q1308">
        <v>1</v>
      </c>
      <c r="R1308" t="s">
        <v>62</v>
      </c>
      <c r="S1308">
        <v>31</v>
      </c>
      <c r="T1308">
        <v>16</v>
      </c>
      <c r="V1308">
        <v>5</v>
      </c>
      <c r="W13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09" spans="7:23" x14ac:dyDescent="0.25">
      <c r="G1309">
        <v>1412</v>
      </c>
      <c r="H1309" t="s">
        <v>1804</v>
      </c>
      <c r="I1309" t="s">
        <v>3306</v>
      </c>
      <c r="J1309" t="s">
        <v>6623</v>
      </c>
      <c r="K1309" t="s">
        <v>5</v>
      </c>
      <c r="L1309" t="s">
        <v>5</v>
      </c>
      <c r="M1309" t="s">
        <v>6624</v>
      </c>
      <c r="N1309" t="s">
        <v>4907</v>
      </c>
      <c r="O1309" t="s">
        <v>6625</v>
      </c>
      <c r="P1309" t="s">
        <v>3272</v>
      </c>
      <c r="Q1309">
        <v>1</v>
      </c>
      <c r="R1309" t="s">
        <v>62</v>
      </c>
      <c r="S1309">
        <v>31</v>
      </c>
      <c r="T1309">
        <v>16</v>
      </c>
      <c r="V1309">
        <v>5</v>
      </c>
      <c r="W13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10" spans="7:23" x14ac:dyDescent="0.25">
      <c r="G1310">
        <v>1413</v>
      </c>
      <c r="H1310" t="s">
        <v>2191</v>
      </c>
      <c r="I1310" t="s">
        <v>3275</v>
      </c>
      <c r="J1310" t="s">
        <v>6626</v>
      </c>
      <c r="K1310" t="s">
        <v>5</v>
      </c>
      <c r="L1310" t="s">
        <v>5</v>
      </c>
      <c r="M1310" t="s">
        <v>6627</v>
      </c>
      <c r="N1310" t="s">
        <v>6591</v>
      </c>
      <c r="O1310" t="s">
        <v>6628</v>
      </c>
      <c r="P1310" t="s">
        <v>3272</v>
      </c>
      <c r="Q1310">
        <v>1</v>
      </c>
      <c r="R1310" t="s">
        <v>66</v>
      </c>
      <c r="S1310">
        <v>33</v>
      </c>
      <c r="T1310">
        <v>16</v>
      </c>
      <c r="V1310">
        <v>5</v>
      </c>
      <c r="W13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11" spans="7:23" x14ac:dyDescent="0.25">
      <c r="G1311">
        <v>1414</v>
      </c>
      <c r="H1311" t="s">
        <v>2202</v>
      </c>
      <c r="I1311" t="s">
        <v>3290</v>
      </c>
      <c r="J1311" t="s">
        <v>6629</v>
      </c>
      <c r="K1311" t="s">
        <v>5</v>
      </c>
      <c r="L1311" t="s">
        <v>5</v>
      </c>
      <c r="M1311" t="s">
        <v>6630</v>
      </c>
      <c r="N1311" t="s">
        <v>6591</v>
      </c>
      <c r="O1311" t="s">
        <v>6631</v>
      </c>
      <c r="P1311" t="s">
        <v>3272</v>
      </c>
      <c r="Q1311">
        <v>1</v>
      </c>
      <c r="R1311" t="s">
        <v>66</v>
      </c>
      <c r="S1311">
        <v>33</v>
      </c>
      <c r="T1311">
        <v>16</v>
      </c>
      <c r="V1311">
        <v>5</v>
      </c>
      <c r="W13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12" spans="7:23" x14ac:dyDescent="0.25">
      <c r="G1312">
        <v>1415</v>
      </c>
      <c r="H1312" t="s">
        <v>107</v>
      </c>
      <c r="I1312" t="s">
        <v>3395</v>
      </c>
      <c r="J1312" t="s">
        <v>6632</v>
      </c>
      <c r="K1312" t="s">
        <v>6633</v>
      </c>
      <c r="L1312" t="s">
        <v>5</v>
      </c>
      <c r="M1312" t="s">
        <v>4188</v>
      </c>
      <c r="N1312" t="s">
        <v>3601</v>
      </c>
      <c r="O1312" t="s">
        <v>6035</v>
      </c>
      <c r="P1312" t="s">
        <v>3272</v>
      </c>
      <c r="Q1312">
        <v>1</v>
      </c>
      <c r="R1312" t="s">
        <v>106</v>
      </c>
      <c r="S1312">
        <v>54</v>
      </c>
      <c r="T1312">
        <v>16</v>
      </c>
      <c r="V1312">
        <v>5</v>
      </c>
      <c r="W13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13" spans="7:23" x14ac:dyDescent="0.25">
      <c r="G1313">
        <v>1416</v>
      </c>
      <c r="H1313" t="s">
        <v>2984</v>
      </c>
      <c r="I1313" t="s">
        <v>3350</v>
      </c>
      <c r="J1313" t="s">
        <v>6634</v>
      </c>
      <c r="K1313" t="s">
        <v>5</v>
      </c>
      <c r="L1313" t="s">
        <v>5</v>
      </c>
      <c r="M1313" t="s">
        <v>6635</v>
      </c>
      <c r="N1313" t="s">
        <v>3597</v>
      </c>
      <c r="O1313" t="s">
        <v>6636</v>
      </c>
      <c r="P1313" t="s">
        <v>3272</v>
      </c>
      <c r="Q1313">
        <v>1</v>
      </c>
      <c r="R1313" t="s">
        <v>106</v>
      </c>
      <c r="S1313">
        <v>54</v>
      </c>
      <c r="T1313">
        <v>16</v>
      </c>
      <c r="V1313">
        <v>5</v>
      </c>
      <c r="W13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14" spans="7:23" x14ac:dyDescent="0.25">
      <c r="G1314">
        <v>1417</v>
      </c>
      <c r="H1314" t="s">
        <v>2985</v>
      </c>
      <c r="I1314" t="s">
        <v>3294</v>
      </c>
      <c r="J1314" t="s">
        <v>6637</v>
      </c>
      <c r="K1314" t="s">
        <v>5</v>
      </c>
      <c r="L1314" t="s">
        <v>5</v>
      </c>
      <c r="M1314" t="s">
        <v>6638</v>
      </c>
      <c r="N1314" t="s">
        <v>3609</v>
      </c>
      <c r="O1314" t="s">
        <v>6639</v>
      </c>
      <c r="P1314" t="s">
        <v>3272</v>
      </c>
      <c r="Q1314">
        <v>1</v>
      </c>
      <c r="R1314" t="s">
        <v>106</v>
      </c>
      <c r="S1314">
        <v>54</v>
      </c>
      <c r="T1314">
        <v>16</v>
      </c>
      <c r="V1314">
        <v>5</v>
      </c>
      <c r="W13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15" spans="7:23" x14ac:dyDescent="0.25">
      <c r="G1315">
        <v>1418</v>
      </c>
      <c r="H1315" t="s">
        <v>2986</v>
      </c>
      <c r="I1315" t="s">
        <v>3263</v>
      </c>
      <c r="J1315" t="s">
        <v>6640</v>
      </c>
      <c r="K1315" t="s">
        <v>5</v>
      </c>
      <c r="L1315" t="s">
        <v>5</v>
      </c>
      <c r="M1315" t="s">
        <v>6641</v>
      </c>
      <c r="N1315" t="s">
        <v>3705</v>
      </c>
      <c r="O1315" t="s">
        <v>6642</v>
      </c>
      <c r="P1315" t="s">
        <v>3272</v>
      </c>
      <c r="Q1315">
        <v>1</v>
      </c>
      <c r="R1315" t="s">
        <v>106</v>
      </c>
      <c r="S1315">
        <v>54</v>
      </c>
      <c r="T1315">
        <v>16</v>
      </c>
      <c r="V1315">
        <v>5</v>
      </c>
      <c r="W13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16" spans="7:23" x14ac:dyDescent="0.25">
      <c r="G1316">
        <v>1419</v>
      </c>
      <c r="H1316" t="s">
        <v>2987</v>
      </c>
      <c r="I1316" t="s">
        <v>3343</v>
      </c>
      <c r="J1316" t="s">
        <v>6643</v>
      </c>
      <c r="K1316" t="s">
        <v>5</v>
      </c>
      <c r="L1316" t="s">
        <v>5</v>
      </c>
      <c r="M1316" t="s">
        <v>4724</v>
      </c>
      <c r="N1316" t="s">
        <v>3705</v>
      </c>
      <c r="O1316" t="s">
        <v>5120</v>
      </c>
      <c r="P1316" t="s">
        <v>3272</v>
      </c>
      <c r="Q1316">
        <v>1</v>
      </c>
      <c r="R1316" t="s">
        <v>106</v>
      </c>
      <c r="S1316">
        <v>54</v>
      </c>
      <c r="T1316">
        <v>16</v>
      </c>
      <c r="V1316">
        <v>5</v>
      </c>
      <c r="W13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17" spans="7:23" x14ac:dyDescent="0.25">
      <c r="G1317">
        <v>1420</v>
      </c>
      <c r="H1317" t="s">
        <v>2988</v>
      </c>
      <c r="I1317" t="s">
        <v>3433</v>
      </c>
      <c r="J1317" t="s">
        <v>6644</v>
      </c>
      <c r="K1317" t="s">
        <v>5</v>
      </c>
      <c r="L1317" t="s">
        <v>5</v>
      </c>
      <c r="M1317" t="s">
        <v>4629</v>
      </c>
      <c r="N1317" t="s">
        <v>3725</v>
      </c>
      <c r="O1317" t="s">
        <v>6645</v>
      </c>
      <c r="P1317" t="s">
        <v>3272</v>
      </c>
      <c r="Q1317">
        <v>1</v>
      </c>
      <c r="R1317" t="s">
        <v>106</v>
      </c>
      <c r="S1317">
        <v>54</v>
      </c>
      <c r="T1317">
        <v>16</v>
      </c>
      <c r="V1317">
        <v>5</v>
      </c>
      <c r="W13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18" spans="7:23" x14ac:dyDescent="0.25">
      <c r="G1318">
        <v>1421</v>
      </c>
      <c r="H1318" t="s">
        <v>2989</v>
      </c>
      <c r="I1318" t="s">
        <v>3360</v>
      </c>
      <c r="J1318" t="s">
        <v>6646</v>
      </c>
      <c r="K1318" t="s">
        <v>5</v>
      </c>
      <c r="L1318" t="s">
        <v>5</v>
      </c>
      <c r="M1318" t="s">
        <v>3660</v>
      </c>
      <c r="N1318" t="s">
        <v>3601</v>
      </c>
      <c r="O1318" t="s">
        <v>6647</v>
      </c>
      <c r="P1318" t="s">
        <v>3272</v>
      </c>
      <c r="Q1318">
        <v>1</v>
      </c>
      <c r="R1318" t="s">
        <v>106</v>
      </c>
      <c r="S1318">
        <v>54</v>
      </c>
      <c r="T1318">
        <v>16</v>
      </c>
      <c r="V1318">
        <v>5</v>
      </c>
      <c r="W13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19" spans="7:23" x14ac:dyDescent="0.25">
      <c r="G1319">
        <v>1422</v>
      </c>
      <c r="H1319" t="s">
        <v>2990</v>
      </c>
      <c r="I1319" t="s">
        <v>3251</v>
      </c>
      <c r="J1319" t="s">
        <v>6648</v>
      </c>
      <c r="K1319" t="s">
        <v>5</v>
      </c>
      <c r="L1319" t="s">
        <v>5</v>
      </c>
      <c r="M1319" t="s">
        <v>6649</v>
      </c>
      <c r="N1319" t="s">
        <v>3601</v>
      </c>
      <c r="O1319" t="s">
        <v>6650</v>
      </c>
      <c r="P1319" t="s">
        <v>3272</v>
      </c>
      <c r="Q1319">
        <v>1</v>
      </c>
      <c r="R1319" t="s">
        <v>106</v>
      </c>
      <c r="S1319">
        <v>54</v>
      </c>
      <c r="T1319">
        <v>16</v>
      </c>
      <c r="V1319">
        <v>5</v>
      </c>
      <c r="W13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20" spans="7:23" x14ac:dyDescent="0.25">
      <c r="G1320">
        <v>1423</v>
      </c>
      <c r="H1320" t="s">
        <v>2991</v>
      </c>
      <c r="I1320" t="s">
        <v>3287</v>
      </c>
      <c r="J1320" t="s">
        <v>6651</v>
      </c>
      <c r="K1320" t="s">
        <v>5</v>
      </c>
      <c r="L1320" t="s">
        <v>5</v>
      </c>
      <c r="M1320" t="s">
        <v>6652</v>
      </c>
      <c r="N1320" t="s">
        <v>6604</v>
      </c>
      <c r="O1320" t="s">
        <v>6653</v>
      </c>
      <c r="P1320" t="s">
        <v>3272</v>
      </c>
      <c r="Q1320">
        <v>1</v>
      </c>
      <c r="R1320" t="s">
        <v>106</v>
      </c>
      <c r="S1320">
        <v>54</v>
      </c>
      <c r="T1320">
        <v>16</v>
      </c>
      <c r="V1320">
        <v>5</v>
      </c>
      <c r="W13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21" spans="7:23" x14ac:dyDescent="0.25">
      <c r="G1321">
        <v>1424</v>
      </c>
      <c r="H1321" t="s">
        <v>2992</v>
      </c>
      <c r="I1321" t="s">
        <v>3306</v>
      </c>
      <c r="J1321" t="s">
        <v>6654</v>
      </c>
      <c r="K1321" t="s">
        <v>5</v>
      </c>
      <c r="L1321" t="s">
        <v>5</v>
      </c>
      <c r="M1321" t="s">
        <v>965</v>
      </c>
      <c r="N1321" t="s">
        <v>6604</v>
      </c>
      <c r="O1321" t="s">
        <v>6655</v>
      </c>
      <c r="P1321" t="s">
        <v>3272</v>
      </c>
      <c r="Q1321">
        <v>1</v>
      </c>
      <c r="R1321" t="s">
        <v>106</v>
      </c>
      <c r="S1321">
        <v>54</v>
      </c>
      <c r="T1321">
        <v>16</v>
      </c>
      <c r="V1321">
        <v>5</v>
      </c>
      <c r="W13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22" spans="7:23" x14ac:dyDescent="0.25">
      <c r="G1322">
        <v>1425</v>
      </c>
      <c r="H1322" t="s">
        <v>2993</v>
      </c>
      <c r="I1322" t="s">
        <v>3420</v>
      </c>
      <c r="J1322" t="s">
        <v>6656</v>
      </c>
      <c r="K1322" t="s">
        <v>5</v>
      </c>
      <c r="L1322" t="s">
        <v>5</v>
      </c>
      <c r="M1322" t="s">
        <v>3712</v>
      </c>
      <c r="N1322" t="s">
        <v>3601</v>
      </c>
      <c r="O1322" t="s">
        <v>3713</v>
      </c>
      <c r="P1322" t="s">
        <v>3272</v>
      </c>
      <c r="Q1322">
        <v>1</v>
      </c>
      <c r="R1322" t="s">
        <v>106</v>
      </c>
      <c r="S1322">
        <v>54</v>
      </c>
      <c r="T1322">
        <v>16</v>
      </c>
      <c r="V1322">
        <v>5</v>
      </c>
      <c r="W13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23" spans="7:23" x14ac:dyDescent="0.25">
      <c r="G1323">
        <v>1426</v>
      </c>
      <c r="H1323" t="s">
        <v>2994</v>
      </c>
      <c r="I1323" t="s">
        <v>3297</v>
      </c>
      <c r="J1323" t="s">
        <v>6657</v>
      </c>
      <c r="K1323" t="s">
        <v>5</v>
      </c>
      <c r="L1323" t="s">
        <v>5</v>
      </c>
      <c r="M1323" t="s">
        <v>5915</v>
      </c>
      <c r="N1323" t="s">
        <v>3605</v>
      </c>
      <c r="O1323" t="s">
        <v>5916</v>
      </c>
      <c r="P1323" t="s">
        <v>3272</v>
      </c>
      <c r="Q1323">
        <v>1</v>
      </c>
      <c r="R1323" t="s">
        <v>106</v>
      </c>
      <c r="S1323">
        <v>54</v>
      </c>
      <c r="T1323">
        <v>16</v>
      </c>
      <c r="V1323">
        <v>5</v>
      </c>
      <c r="W13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24" spans="7:23" x14ac:dyDescent="0.25">
      <c r="G1324">
        <v>1427</v>
      </c>
      <c r="H1324" t="s">
        <v>3140</v>
      </c>
      <c r="I1324" t="s">
        <v>3350</v>
      </c>
      <c r="J1324" t="s">
        <v>6658</v>
      </c>
      <c r="K1324" t="s">
        <v>5</v>
      </c>
      <c r="L1324" t="s">
        <v>5</v>
      </c>
      <c r="M1324" t="s">
        <v>6659</v>
      </c>
      <c r="N1324" t="s">
        <v>3605</v>
      </c>
      <c r="O1324" t="s">
        <v>6660</v>
      </c>
      <c r="P1324" t="s">
        <v>3272</v>
      </c>
      <c r="Q1324">
        <v>1</v>
      </c>
      <c r="R1324" t="s">
        <v>114</v>
      </c>
      <c r="S1324">
        <v>58</v>
      </c>
      <c r="T1324">
        <v>16</v>
      </c>
      <c r="V1324">
        <v>5</v>
      </c>
      <c r="W13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25" spans="7:23" x14ac:dyDescent="0.25">
      <c r="G1325">
        <v>1428</v>
      </c>
      <c r="H1325" t="s">
        <v>3141</v>
      </c>
      <c r="I1325" t="s">
        <v>3343</v>
      </c>
      <c r="J1325" t="s">
        <v>6661</v>
      </c>
      <c r="K1325" t="s">
        <v>5</v>
      </c>
      <c r="L1325" t="s">
        <v>5</v>
      </c>
      <c r="M1325" t="s">
        <v>6659</v>
      </c>
      <c r="N1325" t="s">
        <v>3605</v>
      </c>
      <c r="O1325" t="s">
        <v>6660</v>
      </c>
      <c r="P1325" t="s">
        <v>3272</v>
      </c>
      <c r="Q1325">
        <v>1</v>
      </c>
      <c r="R1325" t="s">
        <v>114</v>
      </c>
      <c r="S1325">
        <v>58</v>
      </c>
      <c r="T1325">
        <v>16</v>
      </c>
      <c r="V1325">
        <v>5</v>
      </c>
      <c r="W13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26" spans="7:23" x14ac:dyDescent="0.25">
      <c r="G1326">
        <v>1429</v>
      </c>
      <c r="H1326" t="s">
        <v>2159</v>
      </c>
      <c r="I1326" t="s">
        <v>3350</v>
      </c>
      <c r="J1326" t="s">
        <v>6662</v>
      </c>
      <c r="K1326" t="s">
        <v>5</v>
      </c>
      <c r="L1326" t="s">
        <v>5</v>
      </c>
      <c r="M1326" t="s">
        <v>3704</v>
      </c>
      <c r="N1326" t="s">
        <v>3605</v>
      </c>
      <c r="O1326" t="s">
        <v>6663</v>
      </c>
      <c r="P1326" t="s">
        <v>3272</v>
      </c>
      <c r="Q1326">
        <v>1</v>
      </c>
      <c r="R1326" t="s">
        <v>184</v>
      </c>
      <c r="S1326">
        <v>93</v>
      </c>
      <c r="T1326">
        <v>16</v>
      </c>
      <c r="V1326">
        <v>5</v>
      </c>
      <c r="W13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27" spans="7:23" x14ac:dyDescent="0.25">
      <c r="G1327">
        <v>1430</v>
      </c>
      <c r="H1327" t="s">
        <v>1437</v>
      </c>
      <c r="I1327" t="s">
        <v>3372</v>
      </c>
      <c r="J1327" t="s">
        <v>6664</v>
      </c>
      <c r="K1327" t="s">
        <v>5</v>
      </c>
      <c r="L1327" t="s">
        <v>5</v>
      </c>
      <c r="M1327" t="s">
        <v>6665</v>
      </c>
      <c r="N1327" t="s">
        <v>6591</v>
      </c>
      <c r="O1327" t="s">
        <v>6666</v>
      </c>
      <c r="P1327" t="s">
        <v>3272</v>
      </c>
      <c r="Q1327">
        <v>1</v>
      </c>
      <c r="R1327" t="s">
        <v>194</v>
      </c>
      <c r="S1327">
        <v>98</v>
      </c>
      <c r="T1327">
        <v>16</v>
      </c>
      <c r="V1327">
        <v>5</v>
      </c>
      <c r="W13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28" spans="7:23" x14ac:dyDescent="0.25">
      <c r="G1328">
        <v>1431</v>
      </c>
      <c r="H1328" t="s">
        <v>2010</v>
      </c>
      <c r="I1328" t="s">
        <v>3267</v>
      </c>
      <c r="J1328" t="s">
        <v>6667</v>
      </c>
      <c r="K1328" t="s">
        <v>5</v>
      </c>
      <c r="L1328" t="s">
        <v>5</v>
      </c>
      <c r="M1328" t="s">
        <v>6668</v>
      </c>
      <c r="N1328" t="s">
        <v>6669</v>
      </c>
      <c r="O1328" t="s">
        <v>6670</v>
      </c>
      <c r="P1328" t="s">
        <v>3272</v>
      </c>
      <c r="Q1328">
        <v>1</v>
      </c>
      <c r="R1328" t="s">
        <v>194</v>
      </c>
      <c r="S1328">
        <v>98</v>
      </c>
      <c r="T1328">
        <v>16</v>
      </c>
      <c r="V1328">
        <v>5</v>
      </c>
      <c r="W13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29" spans="7:23" x14ac:dyDescent="0.25">
      <c r="G1329">
        <v>1432</v>
      </c>
      <c r="H1329" t="s">
        <v>2014</v>
      </c>
      <c r="I1329" t="s">
        <v>3275</v>
      </c>
      <c r="J1329" t="s">
        <v>6671</v>
      </c>
      <c r="K1329" t="s">
        <v>5</v>
      </c>
      <c r="L1329" t="s">
        <v>5</v>
      </c>
      <c r="M1329" t="s">
        <v>6652</v>
      </c>
      <c r="N1329" t="s">
        <v>6604</v>
      </c>
      <c r="O1329" t="s">
        <v>6653</v>
      </c>
      <c r="P1329" t="s">
        <v>3272</v>
      </c>
      <c r="Q1329">
        <v>1</v>
      </c>
      <c r="R1329" t="s">
        <v>194</v>
      </c>
      <c r="S1329">
        <v>98</v>
      </c>
      <c r="T1329">
        <v>16</v>
      </c>
      <c r="V1329">
        <v>5</v>
      </c>
      <c r="W13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30" spans="7:23" x14ac:dyDescent="0.25">
      <c r="G1330">
        <v>1433</v>
      </c>
      <c r="H1330" t="s">
        <v>2023</v>
      </c>
      <c r="I1330" t="s">
        <v>3282</v>
      </c>
      <c r="J1330" t="s">
        <v>6672</v>
      </c>
      <c r="K1330" t="s">
        <v>5</v>
      </c>
      <c r="L1330" t="s">
        <v>5</v>
      </c>
      <c r="M1330" t="s">
        <v>6673</v>
      </c>
      <c r="N1330" t="s">
        <v>6674</v>
      </c>
      <c r="O1330" t="s">
        <v>6675</v>
      </c>
      <c r="P1330" t="s">
        <v>3272</v>
      </c>
      <c r="Q1330">
        <v>1</v>
      </c>
      <c r="R1330" t="s">
        <v>194</v>
      </c>
      <c r="S1330">
        <v>98</v>
      </c>
      <c r="T1330">
        <v>16</v>
      </c>
      <c r="V1330">
        <v>5</v>
      </c>
      <c r="W13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31" spans="7:23" x14ac:dyDescent="0.25">
      <c r="G1331">
        <v>1434</v>
      </c>
      <c r="H1331" t="s">
        <v>2899</v>
      </c>
      <c r="I1331" t="s">
        <v>3433</v>
      </c>
      <c r="J1331" t="s">
        <v>6676</v>
      </c>
      <c r="K1331" t="s">
        <v>6677</v>
      </c>
      <c r="L1331" t="s">
        <v>5</v>
      </c>
      <c r="M1331" t="s">
        <v>5634</v>
      </c>
      <c r="N1331" t="s">
        <v>3605</v>
      </c>
      <c r="O1331" t="s">
        <v>5635</v>
      </c>
      <c r="P1331" t="s">
        <v>3272</v>
      </c>
      <c r="Q1331">
        <v>1</v>
      </c>
      <c r="R1331" t="s">
        <v>404</v>
      </c>
      <c r="S1331">
        <v>203</v>
      </c>
      <c r="T1331">
        <v>16</v>
      </c>
      <c r="V1331">
        <v>5</v>
      </c>
      <c r="W13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32" spans="7:23" x14ac:dyDescent="0.25">
      <c r="G1332">
        <v>1435</v>
      </c>
      <c r="H1332" t="s">
        <v>2900</v>
      </c>
      <c r="I1332" t="s">
        <v>3350</v>
      </c>
      <c r="J1332" t="s">
        <v>6678</v>
      </c>
      <c r="K1332" t="s">
        <v>6679</v>
      </c>
      <c r="L1332" t="s">
        <v>5</v>
      </c>
      <c r="M1332" t="s">
        <v>6680</v>
      </c>
      <c r="N1332" t="s">
        <v>3605</v>
      </c>
      <c r="O1332" t="s">
        <v>6681</v>
      </c>
      <c r="P1332" t="s">
        <v>3272</v>
      </c>
      <c r="Q1332">
        <v>1</v>
      </c>
      <c r="R1332" t="s">
        <v>404</v>
      </c>
      <c r="S1332">
        <v>203</v>
      </c>
      <c r="T1332">
        <v>16</v>
      </c>
      <c r="V1332">
        <v>5</v>
      </c>
      <c r="W13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33" spans="7:23" x14ac:dyDescent="0.25">
      <c r="G1333">
        <v>1436</v>
      </c>
      <c r="H1333" t="s">
        <v>3169</v>
      </c>
      <c r="I1333" t="s">
        <v>3360</v>
      </c>
      <c r="J1333" t="s">
        <v>6682</v>
      </c>
      <c r="K1333" t="s">
        <v>5</v>
      </c>
      <c r="L1333" t="s">
        <v>5</v>
      </c>
      <c r="M1333" t="s">
        <v>6683</v>
      </c>
      <c r="N1333" t="s">
        <v>6604</v>
      </c>
      <c r="O1333" t="s">
        <v>6684</v>
      </c>
      <c r="P1333" t="s">
        <v>3272</v>
      </c>
      <c r="Q1333">
        <v>1</v>
      </c>
      <c r="R1333" t="s">
        <v>192</v>
      </c>
      <c r="S1333">
        <v>97</v>
      </c>
      <c r="T1333">
        <v>16</v>
      </c>
      <c r="V1333">
        <v>5</v>
      </c>
      <c r="W13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34" spans="7:23" x14ac:dyDescent="0.25">
      <c r="G1334">
        <v>1437</v>
      </c>
      <c r="H1334" t="s">
        <v>1777</v>
      </c>
      <c r="I1334" t="s">
        <v>3420</v>
      </c>
      <c r="J1334" t="s">
        <v>6685</v>
      </c>
      <c r="K1334" t="s">
        <v>5</v>
      </c>
      <c r="L1334" t="s">
        <v>5</v>
      </c>
      <c r="M1334" t="s">
        <v>6686</v>
      </c>
      <c r="N1334" t="s">
        <v>6669</v>
      </c>
      <c r="O1334" t="s">
        <v>6687</v>
      </c>
      <c r="P1334" t="s">
        <v>3272</v>
      </c>
      <c r="Q1334">
        <v>1</v>
      </c>
      <c r="R1334" t="s">
        <v>206</v>
      </c>
      <c r="S1334">
        <v>104</v>
      </c>
      <c r="T1334">
        <v>16</v>
      </c>
      <c r="V1334">
        <v>5</v>
      </c>
      <c r="W13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35" spans="7:23" x14ac:dyDescent="0.25">
      <c r="G1335">
        <v>1438</v>
      </c>
      <c r="H1335" t="s">
        <v>2498</v>
      </c>
      <c r="I1335" t="s">
        <v>3360</v>
      </c>
      <c r="J1335" t="s">
        <v>6688</v>
      </c>
      <c r="K1335" t="s">
        <v>5</v>
      </c>
      <c r="L1335" t="s">
        <v>5</v>
      </c>
      <c r="M1335" t="s">
        <v>3793</v>
      </c>
      <c r="N1335" t="s">
        <v>6604</v>
      </c>
      <c r="O1335" t="s">
        <v>6689</v>
      </c>
      <c r="P1335" t="s">
        <v>3272</v>
      </c>
      <c r="Q1335">
        <v>1</v>
      </c>
      <c r="R1335" t="s">
        <v>360</v>
      </c>
      <c r="S1335">
        <v>181</v>
      </c>
      <c r="T1335">
        <v>16</v>
      </c>
      <c r="V1335">
        <v>5</v>
      </c>
      <c r="W13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36" spans="7:23" x14ac:dyDescent="0.25">
      <c r="G1336">
        <v>1439</v>
      </c>
      <c r="H1336" t="s">
        <v>2499</v>
      </c>
      <c r="I1336" t="s">
        <v>3251</v>
      </c>
      <c r="J1336" t="s">
        <v>6690</v>
      </c>
      <c r="K1336" t="s">
        <v>5</v>
      </c>
      <c r="L1336" t="s">
        <v>5</v>
      </c>
      <c r="M1336" t="s">
        <v>6691</v>
      </c>
      <c r="N1336" t="s">
        <v>3605</v>
      </c>
      <c r="O1336" t="s">
        <v>6692</v>
      </c>
      <c r="P1336" t="s">
        <v>3272</v>
      </c>
      <c r="Q1336">
        <v>1</v>
      </c>
      <c r="R1336" t="s">
        <v>360</v>
      </c>
      <c r="S1336">
        <v>181</v>
      </c>
      <c r="T1336">
        <v>16</v>
      </c>
      <c r="V1336">
        <v>5</v>
      </c>
      <c r="W13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37" spans="7:23" x14ac:dyDescent="0.25">
      <c r="G1337">
        <v>1440</v>
      </c>
      <c r="H1337" t="s">
        <v>2500</v>
      </c>
      <c r="I1337" t="s">
        <v>3420</v>
      </c>
      <c r="J1337" t="s">
        <v>6693</v>
      </c>
      <c r="K1337" t="s">
        <v>5</v>
      </c>
      <c r="L1337" t="s">
        <v>5</v>
      </c>
      <c r="M1337" t="s">
        <v>5915</v>
      </c>
      <c r="N1337" t="s">
        <v>3605</v>
      </c>
      <c r="O1337" t="s">
        <v>5916</v>
      </c>
      <c r="P1337" t="s">
        <v>3272</v>
      </c>
      <c r="Q1337">
        <v>1</v>
      </c>
      <c r="R1337" t="s">
        <v>360</v>
      </c>
      <c r="S1337">
        <v>181</v>
      </c>
      <c r="T1337">
        <v>16</v>
      </c>
      <c r="V1337">
        <v>5</v>
      </c>
      <c r="W13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38" spans="7:23" x14ac:dyDescent="0.25">
      <c r="G1338">
        <v>1441</v>
      </c>
      <c r="H1338" t="s">
        <v>1296</v>
      </c>
      <c r="I1338" t="s">
        <v>3420</v>
      </c>
      <c r="J1338" t="s">
        <v>6694</v>
      </c>
      <c r="K1338" t="s">
        <v>5</v>
      </c>
      <c r="L1338" t="s">
        <v>5</v>
      </c>
      <c r="M1338" t="s">
        <v>6695</v>
      </c>
      <c r="N1338" t="s">
        <v>4827</v>
      </c>
      <c r="O1338" t="s">
        <v>6696</v>
      </c>
      <c r="P1338" t="s">
        <v>3272</v>
      </c>
      <c r="Q1338">
        <v>1</v>
      </c>
      <c r="R1338" t="s">
        <v>427</v>
      </c>
      <c r="S1338">
        <v>215</v>
      </c>
      <c r="T1338">
        <v>16</v>
      </c>
      <c r="V1338">
        <v>5</v>
      </c>
      <c r="W13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39" spans="7:23" x14ac:dyDescent="0.25">
      <c r="G1339">
        <v>1442</v>
      </c>
      <c r="H1339" t="s">
        <v>1297</v>
      </c>
      <c r="I1339" t="s">
        <v>3395</v>
      </c>
      <c r="J1339" t="s">
        <v>6697</v>
      </c>
      <c r="K1339" t="s">
        <v>5</v>
      </c>
      <c r="L1339" t="s">
        <v>5</v>
      </c>
      <c r="M1339" t="s">
        <v>6698</v>
      </c>
      <c r="N1339" t="s">
        <v>4345</v>
      </c>
      <c r="O1339" t="s">
        <v>6699</v>
      </c>
      <c r="P1339" t="s">
        <v>3272</v>
      </c>
      <c r="Q1339">
        <v>1</v>
      </c>
      <c r="R1339" t="s">
        <v>427</v>
      </c>
      <c r="S1339">
        <v>215</v>
      </c>
      <c r="T1339">
        <v>16</v>
      </c>
      <c r="V1339">
        <v>5</v>
      </c>
      <c r="W13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40" spans="7:23" x14ac:dyDescent="0.25">
      <c r="G1340">
        <v>1443</v>
      </c>
      <c r="H1340" t="s">
        <v>2042</v>
      </c>
      <c r="I1340" t="s">
        <v>3251</v>
      </c>
      <c r="J1340" t="s">
        <v>6700</v>
      </c>
      <c r="K1340" t="s">
        <v>5</v>
      </c>
      <c r="L1340" t="s">
        <v>5</v>
      </c>
      <c r="M1340" t="s">
        <v>6701</v>
      </c>
      <c r="N1340" t="s">
        <v>6669</v>
      </c>
      <c r="O1340" t="s">
        <v>6702</v>
      </c>
      <c r="P1340" t="s">
        <v>3272</v>
      </c>
      <c r="Q1340">
        <v>2</v>
      </c>
      <c r="R1340" t="s">
        <v>14</v>
      </c>
      <c r="S1340">
        <v>6</v>
      </c>
      <c r="T1340">
        <v>16</v>
      </c>
      <c r="V1340">
        <v>5</v>
      </c>
      <c r="W13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41" spans="7:23" x14ac:dyDescent="0.25">
      <c r="G1341">
        <v>1444</v>
      </c>
      <c r="H1341" t="s">
        <v>1182</v>
      </c>
      <c r="I1341" t="s">
        <v>3420</v>
      </c>
      <c r="J1341" t="s">
        <v>6703</v>
      </c>
      <c r="K1341" t="s">
        <v>5</v>
      </c>
      <c r="L1341" t="s">
        <v>5</v>
      </c>
      <c r="M1341" t="s">
        <v>6704</v>
      </c>
      <c r="N1341" t="s">
        <v>6591</v>
      </c>
      <c r="O1341" t="s">
        <v>6705</v>
      </c>
      <c r="P1341" t="s">
        <v>3272</v>
      </c>
      <c r="Q1341">
        <v>2</v>
      </c>
      <c r="R1341" t="s">
        <v>16</v>
      </c>
      <c r="S1341">
        <v>7</v>
      </c>
      <c r="T1341">
        <v>16</v>
      </c>
      <c r="V1341">
        <v>5</v>
      </c>
      <c r="W13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42" spans="7:23" x14ac:dyDescent="0.25">
      <c r="G1342">
        <v>1445</v>
      </c>
      <c r="H1342" t="s">
        <v>1183</v>
      </c>
      <c r="I1342" t="s">
        <v>3343</v>
      </c>
      <c r="J1342" t="s">
        <v>6706</v>
      </c>
      <c r="K1342" t="s">
        <v>5</v>
      </c>
      <c r="L1342" t="s">
        <v>5</v>
      </c>
      <c r="M1342" t="s">
        <v>6707</v>
      </c>
      <c r="N1342" t="s">
        <v>5427</v>
      </c>
      <c r="O1342" t="s">
        <v>6708</v>
      </c>
      <c r="P1342" t="s">
        <v>3272</v>
      </c>
      <c r="Q1342">
        <v>2</v>
      </c>
      <c r="R1342" t="s">
        <v>16</v>
      </c>
      <c r="S1342">
        <v>7</v>
      </c>
      <c r="T1342">
        <v>16</v>
      </c>
      <c r="V1342">
        <v>5</v>
      </c>
      <c r="W13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43" spans="7:23" x14ac:dyDescent="0.25">
      <c r="G1343">
        <v>1446</v>
      </c>
      <c r="H1343" t="s">
        <v>1095</v>
      </c>
      <c r="I1343" t="s">
        <v>3263</v>
      </c>
      <c r="J1343" t="s">
        <v>6709</v>
      </c>
      <c r="K1343" t="s">
        <v>5</v>
      </c>
      <c r="L1343" t="s">
        <v>5</v>
      </c>
      <c r="M1343" t="s">
        <v>6673</v>
      </c>
      <c r="N1343" t="s">
        <v>6674</v>
      </c>
      <c r="O1343" t="s">
        <v>6675</v>
      </c>
      <c r="P1343" t="s">
        <v>3272</v>
      </c>
      <c r="Q1343">
        <v>2</v>
      </c>
      <c r="R1343" t="s">
        <v>22</v>
      </c>
      <c r="S1343">
        <v>10</v>
      </c>
      <c r="T1343">
        <v>16</v>
      </c>
      <c r="V1343">
        <v>5</v>
      </c>
      <c r="W13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44" spans="7:23" x14ac:dyDescent="0.25">
      <c r="G1344">
        <v>1447</v>
      </c>
      <c r="H1344" t="s">
        <v>1612</v>
      </c>
      <c r="I1344" t="s">
        <v>3251</v>
      </c>
      <c r="J1344" t="s">
        <v>6710</v>
      </c>
      <c r="K1344" t="s">
        <v>5</v>
      </c>
      <c r="L1344" t="s">
        <v>5</v>
      </c>
      <c r="M1344" t="s">
        <v>6711</v>
      </c>
      <c r="N1344" t="s">
        <v>6669</v>
      </c>
      <c r="O1344" t="s">
        <v>6712</v>
      </c>
      <c r="P1344" t="s">
        <v>3272</v>
      </c>
      <c r="Q1344">
        <v>2</v>
      </c>
      <c r="R1344" t="s">
        <v>48</v>
      </c>
      <c r="S1344">
        <v>23</v>
      </c>
      <c r="T1344">
        <v>16</v>
      </c>
      <c r="V1344">
        <v>5</v>
      </c>
      <c r="W13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45" spans="7:23" x14ac:dyDescent="0.25">
      <c r="G1345">
        <v>1448</v>
      </c>
      <c r="H1345" t="s">
        <v>1626</v>
      </c>
      <c r="I1345" t="s">
        <v>3556</v>
      </c>
      <c r="J1345" t="s">
        <v>6713</v>
      </c>
      <c r="K1345" t="s">
        <v>5</v>
      </c>
      <c r="L1345" t="s">
        <v>5</v>
      </c>
      <c r="M1345" t="s">
        <v>3777</v>
      </c>
      <c r="N1345" t="s">
        <v>6604</v>
      </c>
      <c r="O1345" t="s">
        <v>6714</v>
      </c>
      <c r="P1345" t="s">
        <v>3272</v>
      </c>
      <c r="Q1345">
        <v>2</v>
      </c>
      <c r="R1345" t="s">
        <v>50</v>
      </c>
      <c r="S1345">
        <v>24</v>
      </c>
      <c r="T1345">
        <v>16</v>
      </c>
      <c r="V1345">
        <v>5</v>
      </c>
      <c r="W13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46" spans="7:23" x14ac:dyDescent="0.25">
      <c r="G1346">
        <v>1449</v>
      </c>
      <c r="H1346" t="s">
        <v>1630</v>
      </c>
      <c r="I1346" t="s">
        <v>3275</v>
      </c>
      <c r="J1346" t="s">
        <v>6715</v>
      </c>
      <c r="K1346" t="s">
        <v>5</v>
      </c>
      <c r="L1346" t="s">
        <v>5</v>
      </c>
      <c r="M1346" t="s">
        <v>6716</v>
      </c>
      <c r="N1346" t="s">
        <v>4827</v>
      </c>
      <c r="O1346" t="s">
        <v>6717</v>
      </c>
      <c r="P1346" t="s">
        <v>3272</v>
      </c>
      <c r="Q1346">
        <v>2</v>
      </c>
      <c r="R1346" t="s">
        <v>50</v>
      </c>
      <c r="S1346">
        <v>24</v>
      </c>
      <c r="T1346">
        <v>16</v>
      </c>
      <c r="V1346">
        <v>5</v>
      </c>
      <c r="W13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47" spans="7:23" x14ac:dyDescent="0.25">
      <c r="G1347">
        <v>1450</v>
      </c>
      <c r="H1347" t="s">
        <v>1655</v>
      </c>
      <c r="I1347" t="s">
        <v>3282</v>
      </c>
      <c r="J1347" t="s">
        <v>6718</v>
      </c>
      <c r="K1347" t="s">
        <v>6719</v>
      </c>
      <c r="L1347" t="s">
        <v>5</v>
      </c>
      <c r="M1347" t="s">
        <v>6720</v>
      </c>
      <c r="N1347" t="s">
        <v>3609</v>
      </c>
      <c r="O1347" t="s">
        <v>6721</v>
      </c>
      <c r="P1347" t="s">
        <v>3272</v>
      </c>
      <c r="Q1347">
        <v>2</v>
      </c>
      <c r="R1347" t="s">
        <v>50</v>
      </c>
      <c r="S1347">
        <v>24</v>
      </c>
      <c r="T1347">
        <v>16</v>
      </c>
      <c r="V1347">
        <v>5</v>
      </c>
      <c r="W13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48" spans="7:23" x14ac:dyDescent="0.25">
      <c r="G1348">
        <v>1451</v>
      </c>
      <c r="H1348" t="s">
        <v>2233</v>
      </c>
      <c r="I1348" t="s">
        <v>3420</v>
      </c>
      <c r="J1348" t="s">
        <v>6722</v>
      </c>
      <c r="K1348" t="s">
        <v>6723</v>
      </c>
      <c r="L1348" t="s">
        <v>5</v>
      </c>
      <c r="M1348" t="s">
        <v>6724</v>
      </c>
      <c r="N1348" t="s">
        <v>5427</v>
      </c>
      <c r="O1348" t="s">
        <v>6725</v>
      </c>
      <c r="P1348" t="s">
        <v>3272</v>
      </c>
      <c r="Q1348">
        <v>2</v>
      </c>
      <c r="R1348" t="s">
        <v>68</v>
      </c>
      <c r="S1348">
        <v>34</v>
      </c>
      <c r="T1348">
        <v>16</v>
      </c>
      <c r="V1348">
        <v>5</v>
      </c>
      <c r="W13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49" spans="7:23" x14ac:dyDescent="0.25">
      <c r="G1349">
        <v>1452</v>
      </c>
      <c r="H1349" t="s">
        <v>1244</v>
      </c>
      <c r="I1349" t="s">
        <v>3420</v>
      </c>
      <c r="J1349" t="s">
        <v>6726</v>
      </c>
      <c r="K1349" t="s">
        <v>5</v>
      </c>
      <c r="L1349" t="s">
        <v>5</v>
      </c>
      <c r="M1349" t="s">
        <v>6727</v>
      </c>
      <c r="N1349" t="s">
        <v>4827</v>
      </c>
      <c r="O1349" t="s">
        <v>6728</v>
      </c>
      <c r="P1349" t="s">
        <v>3272</v>
      </c>
      <c r="Q1349">
        <v>2</v>
      </c>
      <c r="R1349" t="s">
        <v>84</v>
      </c>
      <c r="S1349">
        <v>43</v>
      </c>
      <c r="T1349">
        <v>16</v>
      </c>
      <c r="V1349">
        <v>5</v>
      </c>
      <c r="W13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50" spans="7:23" x14ac:dyDescent="0.25">
      <c r="G1350">
        <v>1453</v>
      </c>
      <c r="H1350" t="s">
        <v>1248</v>
      </c>
      <c r="I1350" t="s">
        <v>3294</v>
      </c>
      <c r="J1350" t="s">
        <v>6729</v>
      </c>
      <c r="K1350" t="s">
        <v>5</v>
      </c>
      <c r="L1350" t="s">
        <v>5</v>
      </c>
      <c r="M1350" t="s">
        <v>6673</v>
      </c>
      <c r="N1350" t="s">
        <v>6674</v>
      </c>
      <c r="O1350" t="s">
        <v>6675</v>
      </c>
      <c r="P1350" t="s">
        <v>3272</v>
      </c>
      <c r="Q1350">
        <v>2</v>
      </c>
      <c r="R1350" t="s">
        <v>84</v>
      </c>
      <c r="S1350">
        <v>43</v>
      </c>
      <c r="T1350">
        <v>16</v>
      </c>
      <c r="V1350">
        <v>5</v>
      </c>
      <c r="W13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51" spans="7:23" x14ac:dyDescent="0.25">
      <c r="G1351">
        <v>1454</v>
      </c>
      <c r="H1351" t="s">
        <v>1249</v>
      </c>
      <c r="I1351" t="s">
        <v>3297</v>
      </c>
      <c r="J1351" t="s">
        <v>6730</v>
      </c>
      <c r="K1351" t="s">
        <v>5</v>
      </c>
      <c r="L1351" t="s">
        <v>5</v>
      </c>
      <c r="M1351" t="s">
        <v>6673</v>
      </c>
      <c r="N1351" t="s">
        <v>6674</v>
      </c>
      <c r="O1351" t="s">
        <v>6675</v>
      </c>
      <c r="P1351" t="s">
        <v>3272</v>
      </c>
      <c r="Q1351">
        <v>2</v>
      </c>
      <c r="R1351" t="s">
        <v>84</v>
      </c>
      <c r="S1351">
        <v>43</v>
      </c>
      <c r="T1351">
        <v>16</v>
      </c>
      <c r="V1351">
        <v>5</v>
      </c>
      <c r="W13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52" spans="7:23" x14ac:dyDescent="0.25">
      <c r="G1352">
        <v>1455</v>
      </c>
      <c r="H1352" t="s">
        <v>2738</v>
      </c>
      <c r="I1352" t="s">
        <v>3251</v>
      </c>
      <c r="J1352" t="s">
        <v>6731</v>
      </c>
      <c r="K1352" t="s">
        <v>5</v>
      </c>
      <c r="L1352" t="s">
        <v>5</v>
      </c>
      <c r="M1352" t="s">
        <v>5638</v>
      </c>
      <c r="N1352" t="s">
        <v>3605</v>
      </c>
      <c r="O1352" t="s">
        <v>6732</v>
      </c>
      <c r="P1352" t="s">
        <v>3272</v>
      </c>
      <c r="Q1352">
        <v>2</v>
      </c>
      <c r="R1352" t="s">
        <v>90</v>
      </c>
      <c r="S1352">
        <v>46</v>
      </c>
      <c r="T1352">
        <v>16</v>
      </c>
      <c r="V1352">
        <v>5</v>
      </c>
      <c r="W13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53" spans="7:23" x14ac:dyDescent="0.25">
      <c r="G1353">
        <v>1456</v>
      </c>
      <c r="H1353" t="s">
        <v>2739</v>
      </c>
      <c r="I1353" t="s">
        <v>3433</v>
      </c>
      <c r="J1353" t="s">
        <v>6733</v>
      </c>
      <c r="K1353" t="s">
        <v>5</v>
      </c>
      <c r="L1353" t="s">
        <v>5</v>
      </c>
      <c r="M1353" t="s">
        <v>6734</v>
      </c>
      <c r="N1353" t="s">
        <v>6669</v>
      </c>
      <c r="O1353" t="s">
        <v>6735</v>
      </c>
      <c r="P1353" t="s">
        <v>3272</v>
      </c>
      <c r="Q1353">
        <v>2</v>
      </c>
      <c r="R1353" t="s">
        <v>90</v>
      </c>
      <c r="S1353">
        <v>46</v>
      </c>
      <c r="T1353">
        <v>16</v>
      </c>
      <c r="V1353">
        <v>5</v>
      </c>
      <c r="W13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54" spans="7:23" x14ac:dyDescent="0.25">
      <c r="G1354">
        <v>1457</v>
      </c>
      <c r="H1354" t="s">
        <v>2744</v>
      </c>
      <c r="I1354" t="s">
        <v>3297</v>
      </c>
      <c r="J1354" t="s">
        <v>6736</v>
      </c>
      <c r="K1354" t="s">
        <v>5</v>
      </c>
      <c r="L1354" t="s">
        <v>5</v>
      </c>
      <c r="M1354" t="s">
        <v>6734</v>
      </c>
      <c r="N1354" t="s">
        <v>6669</v>
      </c>
      <c r="O1354" t="s">
        <v>6735</v>
      </c>
      <c r="P1354" t="s">
        <v>3272</v>
      </c>
      <c r="Q1354">
        <v>2</v>
      </c>
      <c r="R1354" t="s">
        <v>90</v>
      </c>
      <c r="S1354">
        <v>46</v>
      </c>
      <c r="T1354">
        <v>16</v>
      </c>
      <c r="V1354">
        <v>5</v>
      </c>
      <c r="W13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55" spans="7:23" x14ac:dyDescent="0.25">
      <c r="G1355">
        <v>1458</v>
      </c>
      <c r="H1355" t="s">
        <v>95</v>
      </c>
      <c r="I1355" t="s">
        <v>3395</v>
      </c>
      <c r="J1355" t="s">
        <v>6737</v>
      </c>
      <c r="K1355" t="s">
        <v>6738</v>
      </c>
      <c r="L1355" t="s">
        <v>5</v>
      </c>
      <c r="M1355" t="s">
        <v>5068</v>
      </c>
      <c r="N1355" t="s">
        <v>4827</v>
      </c>
      <c r="O1355" t="s">
        <v>6739</v>
      </c>
      <c r="P1355" t="s">
        <v>3272</v>
      </c>
      <c r="Q1355">
        <v>2</v>
      </c>
      <c r="R1355" t="s">
        <v>94</v>
      </c>
      <c r="S1355">
        <v>48</v>
      </c>
      <c r="T1355">
        <v>16</v>
      </c>
      <c r="V1355">
        <v>5</v>
      </c>
      <c r="W13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56" spans="7:23" x14ac:dyDescent="0.25">
      <c r="G1356">
        <v>1459</v>
      </c>
      <c r="H1356" t="s">
        <v>2770</v>
      </c>
      <c r="I1356" t="s">
        <v>3420</v>
      </c>
      <c r="J1356" t="s">
        <v>6740</v>
      </c>
      <c r="K1356" t="s">
        <v>6741</v>
      </c>
      <c r="L1356" t="s">
        <v>5</v>
      </c>
      <c r="M1356" t="s">
        <v>5068</v>
      </c>
      <c r="N1356" t="s">
        <v>4827</v>
      </c>
      <c r="O1356" t="s">
        <v>6742</v>
      </c>
      <c r="P1356" t="s">
        <v>3272</v>
      </c>
      <c r="Q1356">
        <v>2</v>
      </c>
      <c r="R1356" t="s">
        <v>94</v>
      </c>
      <c r="S1356">
        <v>48</v>
      </c>
      <c r="T1356">
        <v>16</v>
      </c>
      <c r="V1356">
        <v>5</v>
      </c>
      <c r="W13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57" spans="7:23" x14ac:dyDescent="0.25">
      <c r="G1357">
        <v>1460</v>
      </c>
      <c r="H1357" t="s">
        <v>105</v>
      </c>
      <c r="I1357" t="s">
        <v>3395</v>
      </c>
      <c r="J1357" t="s">
        <v>6743</v>
      </c>
      <c r="K1357" t="s">
        <v>5</v>
      </c>
      <c r="L1357" t="s">
        <v>5</v>
      </c>
      <c r="M1357" t="s">
        <v>6744</v>
      </c>
      <c r="N1357" t="s">
        <v>6591</v>
      </c>
      <c r="O1357" t="s">
        <v>6745</v>
      </c>
      <c r="P1357" t="s">
        <v>3272</v>
      </c>
      <c r="Q1357">
        <v>2</v>
      </c>
      <c r="R1357" t="s">
        <v>104</v>
      </c>
      <c r="S1357">
        <v>53</v>
      </c>
      <c r="T1357">
        <v>16</v>
      </c>
      <c r="V1357">
        <v>5</v>
      </c>
      <c r="W13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58" spans="7:23" x14ac:dyDescent="0.25">
      <c r="G1358">
        <v>1461</v>
      </c>
      <c r="H1358" t="s">
        <v>2997</v>
      </c>
      <c r="I1358" t="s">
        <v>3360</v>
      </c>
      <c r="J1358" t="s">
        <v>6746</v>
      </c>
      <c r="K1358" t="s">
        <v>5</v>
      </c>
      <c r="L1358" t="s">
        <v>5</v>
      </c>
      <c r="M1358" t="s">
        <v>6747</v>
      </c>
      <c r="N1358" t="s">
        <v>3605</v>
      </c>
      <c r="O1358" t="s">
        <v>6748</v>
      </c>
      <c r="P1358" t="s">
        <v>3272</v>
      </c>
      <c r="Q1358">
        <v>2</v>
      </c>
      <c r="R1358" t="s">
        <v>108</v>
      </c>
      <c r="S1358">
        <v>55</v>
      </c>
      <c r="T1358">
        <v>16</v>
      </c>
      <c r="V1358">
        <v>5</v>
      </c>
      <c r="W13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59" spans="7:23" x14ac:dyDescent="0.25">
      <c r="G1359">
        <v>1462</v>
      </c>
      <c r="H1359" t="s">
        <v>1154</v>
      </c>
      <c r="I1359" t="s">
        <v>3360</v>
      </c>
      <c r="J1359" t="s">
        <v>6749</v>
      </c>
      <c r="K1359" t="s">
        <v>5</v>
      </c>
      <c r="L1359" t="s">
        <v>5</v>
      </c>
      <c r="M1359" t="s">
        <v>4518</v>
      </c>
      <c r="N1359" t="s">
        <v>3605</v>
      </c>
      <c r="O1359" t="s">
        <v>6750</v>
      </c>
      <c r="P1359" t="s">
        <v>3272</v>
      </c>
      <c r="Q1359">
        <v>2</v>
      </c>
      <c r="R1359" t="s">
        <v>112</v>
      </c>
      <c r="S1359">
        <v>57</v>
      </c>
      <c r="T1359">
        <v>16</v>
      </c>
      <c r="V1359">
        <v>5</v>
      </c>
      <c r="W13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60" spans="7:23" x14ac:dyDescent="0.25">
      <c r="G1360">
        <v>1463</v>
      </c>
      <c r="H1360" t="s">
        <v>2868</v>
      </c>
      <c r="I1360" t="s">
        <v>3251</v>
      </c>
      <c r="J1360" t="s">
        <v>6751</v>
      </c>
      <c r="K1360" t="s">
        <v>5</v>
      </c>
      <c r="L1360" t="s">
        <v>5</v>
      </c>
      <c r="M1360" t="s">
        <v>4518</v>
      </c>
      <c r="N1360" t="s">
        <v>3605</v>
      </c>
      <c r="O1360" t="s">
        <v>6568</v>
      </c>
      <c r="P1360" t="s">
        <v>3272</v>
      </c>
      <c r="Q1360">
        <v>2</v>
      </c>
      <c r="R1360" t="s">
        <v>112</v>
      </c>
      <c r="S1360">
        <v>57</v>
      </c>
      <c r="T1360">
        <v>16</v>
      </c>
      <c r="V1360">
        <v>5</v>
      </c>
      <c r="W13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61" spans="7:23" x14ac:dyDescent="0.25">
      <c r="G1361">
        <v>1464</v>
      </c>
      <c r="H1361" t="s">
        <v>3003</v>
      </c>
      <c r="I1361" t="s">
        <v>3343</v>
      </c>
      <c r="J1361" t="s">
        <v>6752</v>
      </c>
      <c r="K1361" t="s">
        <v>5</v>
      </c>
      <c r="L1361" t="s">
        <v>5</v>
      </c>
      <c r="M1361" t="s">
        <v>6753</v>
      </c>
      <c r="N1361" t="s">
        <v>6604</v>
      </c>
      <c r="O1361" t="s">
        <v>6754</v>
      </c>
      <c r="P1361" t="s">
        <v>3272</v>
      </c>
      <c r="Q1361">
        <v>2</v>
      </c>
      <c r="R1361" t="s">
        <v>112</v>
      </c>
      <c r="S1361">
        <v>57</v>
      </c>
      <c r="T1361">
        <v>16</v>
      </c>
      <c r="V1361">
        <v>5</v>
      </c>
      <c r="W13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62" spans="7:23" x14ac:dyDescent="0.25">
      <c r="G1362">
        <v>1465</v>
      </c>
      <c r="H1362" t="s">
        <v>3219</v>
      </c>
      <c r="I1362" t="s">
        <v>3360</v>
      </c>
      <c r="J1362" t="s">
        <v>6755</v>
      </c>
      <c r="K1362" t="s">
        <v>5</v>
      </c>
      <c r="L1362" t="s">
        <v>5</v>
      </c>
      <c r="M1362" t="s">
        <v>6756</v>
      </c>
      <c r="N1362" t="s">
        <v>3605</v>
      </c>
      <c r="O1362" t="s">
        <v>6757</v>
      </c>
      <c r="P1362" t="s">
        <v>3272</v>
      </c>
      <c r="Q1362">
        <v>2</v>
      </c>
      <c r="R1362" t="s">
        <v>128</v>
      </c>
      <c r="S1362">
        <v>65</v>
      </c>
      <c r="T1362">
        <v>16</v>
      </c>
      <c r="V1362">
        <v>5</v>
      </c>
      <c r="W13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63" spans="7:23" x14ac:dyDescent="0.25">
      <c r="G1363">
        <v>1466</v>
      </c>
      <c r="H1363" t="s">
        <v>3007</v>
      </c>
      <c r="I1363" t="s">
        <v>3420</v>
      </c>
      <c r="J1363" t="s">
        <v>6758</v>
      </c>
      <c r="K1363" t="s">
        <v>5</v>
      </c>
      <c r="L1363" t="s">
        <v>5</v>
      </c>
      <c r="M1363" t="s">
        <v>6759</v>
      </c>
      <c r="N1363" t="s">
        <v>3609</v>
      </c>
      <c r="O1363" t="s">
        <v>6760</v>
      </c>
      <c r="P1363" t="s">
        <v>3272</v>
      </c>
      <c r="Q1363">
        <v>2</v>
      </c>
      <c r="R1363" t="s">
        <v>132</v>
      </c>
      <c r="S1363">
        <v>67</v>
      </c>
      <c r="T1363">
        <v>16</v>
      </c>
      <c r="V1363">
        <v>5</v>
      </c>
      <c r="W13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64" spans="7:23" x14ac:dyDescent="0.25">
      <c r="G1364">
        <v>1467</v>
      </c>
      <c r="H1364" t="s">
        <v>3008</v>
      </c>
      <c r="I1364" t="s">
        <v>3360</v>
      </c>
      <c r="J1364" t="s">
        <v>3385</v>
      </c>
      <c r="K1364" t="s">
        <v>6761</v>
      </c>
      <c r="L1364" t="s">
        <v>5</v>
      </c>
      <c r="M1364" t="s">
        <v>3387</v>
      </c>
      <c r="N1364" t="s">
        <v>3270</v>
      </c>
      <c r="O1364" t="s">
        <v>3388</v>
      </c>
      <c r="P1364" t="s">
        <v>3272</v>
      </c>
      <c r="Q1364">
        <v>2</v>
      </c>
      <c r="R1364" t="s">
        <v>132</v>
      </c>
      <c r="S1364">
        <v>67</v>
      </c>
      <c r="T1364">
        <v>16</v>
      </c>
      <c r="V1364">
        <v>5</v>
      </c>
      <c r="W13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65" spans="7:23" x14ac:dyDescent="0.25">
      <c r="G1365">
        <v>1468</v>
      </c>
      <c r="H1365" t="s">
        <v>133</v>
      </c>
      <c r="I1365" t="s">
        <v>3395</v>
      </c>
      <c r="J1365" t="s">
        <v>6762</v>
      </c>
      <c r="K1365" t="s">
        <v>5</v>
      </c>
      <c r="L1365" t="s">
        <v>5</v>
      </c>
      <c r="M1365" t="s">
        <v>4608</v>
      </c>
      <c r="N1365" t="s">
        <v>3609</v>
      </c>
      <c r="O1365" t="s">
        <v>6763</v>
      </c>
      <c r="P1365" t="s">
        <v>3272</v>
      </c>
      <c r="Q1365">
        <v>2</v>
      </c>
      <c r="R1365" t="s">
        <v>132</v>
      </c>
      <c r="S1365">
        <v>67</v>
      </c>
      <c r="T1365">
        <v>16</v>
      </c>
      <c r="V1365">
        <v>5</v>
      </c>
      <c r="W13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66" spans="7:23" x14ac:dyDescent="0.25">
      <c r="G1366">
        <v>1469</v>
      </c>
      <c r="H1366" t="s">
        <v>1732</v>
      </c>
      <c r="I1366" t="s">
        <v>3251</v>
      </c>
      <c r="J1366" t="s">
        <v>6764</v>
      </c>
      <c r="K1366" t="s">
        <v>5</v>
      </c>
      <c r="L1366" t="s">
        <v>5</v>
      </c>
      <c r="M1366" t="s">
        <v>6765</v>
      </c>
      <c r="N1366" t="s">
        <v>6591</v>
      </c>
      <c r="O1366" t="s">
        <v>6766</v>
      </c>
      <c r="P1366" t="s">
        <v>3272</v>
      </c>
      <c r="Q1366">
        <v>2</v>
      </c>
      <c r="R1366" t="s">
        <v>140</v>
      </c>
      <c r="S1366">
        <v>71</v>
      </c>
      <c r="T1366">
        <v>16</v>
      </c>
      <c r="V1366">
        <v>5</v>
      </c>
      <c r="W13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67" spans="7:23" x14ac:dyDescent="0.25">
      <c r="G1367">
        <v>1470</v>
      </c>
      <c r="H1367" t="s">
        <v>2219</v>
      </c>
      <c r="I1367" t="s">
        <v>3251</v>
      </c>
      <c r="J1367" t="s">
        <v>6767</v>
      </c>
      <c r="K1367" t="s">
        <v>5</v>
      </c>
      <c r="L1367" t="s">
        <v>5</v>
      </c>
      <c r="M1367" t="s">
        <v>5846</v>
      </c>
      <c r="N1367" t="s">
        <v>3609</v>
      </c>
      <c r="O1367" t="s">
        <v>5847</v>
      </c>
      <c r="P1367" t="s">
        <v>3272</v>
      </c>
      <c r="Q1367">
        <v>2</v>
      </c>
      <c r="R1367" t="s">
        <v>144</v>
      </c>
      <c r="S1367">
        <v>73</v>
      </c>
      <c r="T1367">
        <v>16</v>
      </c>
      <c r="V1367">
        <v>5</v>
      </c>
      <c r="W13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68" spans="7:23" x14ac:dyDescent="0.25">
      <c r="G1368">
        <v>1471</v>
      </c>
      <c r="H1368" t="s">
        <v>3069</v>
      </c>
      <c r="I1368" t="s">
        <v>3433</v>
      </c>
      <c r="J1368" t="s">
        <v>6768</v>
      </c>
      <c r="K1368" t="s">
        <v>5</v>
      </c>
      <c r="L1368" t="s">
        <v>5</v>
      </c>
      <c r="M1368" t="s">
        <v>6769</v>
      </c>
      <c r="N1368" t="s">
        <v>6591</v>
      </c>
      <c r="O1368" t="s">
        <v>6770</v>
      </c>
      <c r="P1368" t="s">
        <v>3272</v>
      </c>
      <c r="Q1368">
        <v>2</v>
      </c>
      <c r="R1368" t="s">
        <v>158</v>
      </c>
      <c r="S1368">
        <v>80</v>
      </c>
      <c r="T1368">
        <v>16</v>
      </c>
      <c r="V1368">
        <v>5</v>
      </c>
      <c r="W13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69" spans="7:23" x14ac:dyDescent="0.25">
      <c r="G1369">
        <v>1472</v>
      </c>
      <c r="H1369" t="s">
        <v>163</v>
      </c>
      <c r="I1369" t="s">
        <v>3420</v>
      </c>
      <c r="J1369" t="s">
        <v>6771</v>
      </c>
      <c r="K1369" t="s">
        <v>5</v>
      </c>
      <c r="L1369" t="s">
        <v>5</v>
      </c>
      <c r="M1369" t="s">
        <v>6772</v>
      </c>
      <c r="N1369" t="s">
        <v>3601</v>
      </c>
      <c r="O1369" t="s">
        <v>6773</v>
      </c>
      <c r="P1369" t="s">
        <v>3272</v>
      </c>
      <c r="Q1369">
        <v>2</v>
      </c>
      <c r="R1369" t="s">
        <v>162</v>
      </c>
      <c r="S1369">
        <v>82</v>
      </c>
      <c r="T1369">
        <v>16</v>
      </c>
      <c r="V1369">
        <v>5</v>
      </c>
      <c r="W13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70" spans="7:23" x14ac:dyDescent="0.25">
      <c r="G1370">
        <v>1473</v>
      </c>
      <c r="H1370" t="s">
        <v>163</v>
      </c>
      <c r="I1370" t="s">
        <v>3360</v>
      </c>
      <c r="J1370" t="s">
        <v>6774</v>
      </c>
      <c r="K1370" t="s">
        <v>5</v>
      </c>
      <c r="L1370" t="s">
        <v>5</v>
      </c>
      <c r="M1370" t="s">
        <v>6775</v>
      </c>
      <c r="N1370" t="s">
        <v>3605</v>
      </c>
      <c r="O1370" t="s">
        <v>6776</v>
      </c>
      <c r="P1370" t="s">
        <v>3272</v>
      </c>
      <c r="Q1370">
        <v>2</v>
      </c>
      <c r="R1370" t="s">
        <v>162</v>
      </c>
      <c r="S1370">
        <v>82</v>
      </c>
      <c r="T1370">
        <v>16</v>
      </c>
      <c r="V1370">
        <v>5</v>
      </c>
      <c r="W13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71" spans="7:23" x14ac:dyDescent="0.25">
      <c r="G1371">
        <v>1474</v>
      </c>
      <c r="H1371" t="s">
        <v>2881</v>
      </c>
      <c r="I1371" t="s">
        <v>3556</v>
      </c>
      <c r="J1371" t="s">
        <v>6777</v>
      </c>
      <c r="K1371" t="s">
        <v>5</v>
      </c>
      <c r="L1371" t="s">
        <v>5</v>
      </c>
      <c r="M1371" t="s">
        <v>6778</v>
      </c>
      <c r="N1371" t="s">
        <v>6669</v>
      </c>
      <c r="O1371" t="s">
        <v>6779</v>
      </c>
      <c r="P1371" t="s">
        <v>3272</v>
      </c>
      <c r="Q1371">
        <v>2</v>
      </c>
      <c r="R1371" t="s">
        <v>190</v>
      </c>
      <c r="S1371">
        <v>96</v>
      </c>
      <c r="T1371">
        <v>16</v>
      </c>
      <c r="V1371">
        <v>5</v>
      </c>
      <c r="W13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72" spans="7:23" x14ac:dyDescent="0.25">
      <c r="G1372">
        <v>1475</v>
      </c>
      <c r="H1372" t="s">
        <v>2895</v>
      </c>
      <c r="I1372" t="s">
        <v>3279</v>
      </c>
      <c r="J1372" t="s">
        <v>6780</v>
      </c>
      <c r="K1372" t="s">
        <v>5</v>
      </c>
      <c r="L1372" t="s">
        <v>5</v>
      </c>
      <c r="M1372" t="s">
        <v>5912</v>
      </c>
      <c r="N1372" t="s">
        <v>3605</v>
      </c>
      <c r="O1372" t="s">
        <v>5913</v>
      </c>
      <c r="P1372" t="s">
        <v>3272</v>
      </c>
      <c r="Q1372">
        <v>2</v>
      </c>
      <c r="R1372" t="s">
        <v>190</v>
      </c>
      <c r="S1372">
        <v>96</v>
      </c>
      <c r="T1372">
        <v>16</v>
      </c>
      <c r="V1372">
        <v>5</v>
      </c>
      <c r="W13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73" spans="7:23" x14ac:dyDescent="0.25">
      <c r="G1373">
        <v>1476</v>
      </c>
      <c r="H1373" t="s">
        <v>1320</v>
      </c>
      <c r="I1373" t="s">
        <v>3251</v>
      </c>
      <c r="J1373" t="s">
        <v>6781</v>
      </c>
      <c r="K1373" t="s">
        <v>5</v>
      </c>
      <c r="L1373" t="s">
        <v>5</v>
      </c>
      <c r="M1373" t="s">
        <v>6782</v>
      </c>
      <c r="N1373" t="s">
        <v>6591</v>
      </c>
      <c r="O1373" t="s">
        <v>6783</v>
      </c>
      <c r="P1373" t="s">
        <v>3272</v>
      </c>
      <c r="Q1373">
        <v>2</v>
      </c>
      <c r="R1373" t="s">
        <v>236</v>
      </c>
      <c r="S1373">
        <v>119</v>
      </c>
      <c r="T1373">
        <v>16</v>
      </c>
      <c r="V1373">
        <v>5</v>
      </c>
      <c r="W13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74" spans="7:23" x14ac:dyDescent="0.25">
      <c r="G1374">
        <v>1477</v>
      </c>
      <c r="H1374" t="s">
        <v>2234</v>
      </c>
      <c r="I1374" t="s">
        <v>3420</v>
      </c>
      <c r="J1374" t="s">
        <v>6784</v>
      </c>
      <c r="K1374" t="s">
        <v>5</v>
      </c>
      <c r="L1374" t="s">
        <v>5</v>
      </c>
      <c r="M1374" t="s">
        <v>5158</v>
      </c>
      <c r="N1374" t="s">
        <v>3605</v>
      </c>
      <c r="O1374" t="s">
        <v>6785</v>
      </c>
      <c r="P1374" t="s">
        <v>3272</v>
      </c>
      <c r="Q1374">
        <v>2</v>
      </c>
      <c r="R1374" t="s">
        <v>268</v>
      </c>
      <c r="S1374">
        <v>135</v>
      </c>
      <c r="T1374">
        <v>16</v>
      </c>
      <c r="W13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75" spans="7:23" x14ac:dyDescent="0.25">
      <c r="G1375">
        <v>1478</v>
      </c>
      <c r="H1375" t="s">
        <v>2235</v>
      </c>
      <c r="I1375" t="s">
        <v>3360</v>
      </c>
      <c r="J1375" t="s">
        <v>6786</v>
      </c>
      <c r="K1375" t="s">
        <v>5</v>
      </c>
      <c r="L1375" t="s">
        <v>5</v>
      </c>
      <c r="M1375" t="s">
        <v>4185</v>
      </c>
      <c r="N1375" t="s">
        <v>3605</v>
      </c>
      <c r="O1375" t="s">
        <v>6787</v>
      </c>
      <c r="P1375" t="s">
        <v>3272</v>
      </c>
      <c r="Q1375">
        <v>2</v>
      </c>
      <c r="R1375" t="s">
        <v>268</v>
      </c>
      <c r="S1375">
        <v>135</v>
      </c>
      <c r="T1375">
        <v>16</v>
      </c>
      <c r="W13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76" spans="7:23" x14ac:dyDescent="0.25">
      <c r="G1376">
        <v>1479</v>
      </c>
      <c r="H1376" t="s">
        <v>2746</v>
      </c>
      <c r="I1376" t="s">
        <v>3420</v>
      </c>
      <c r="J1376" t="s">
        <v>6788</v>
      </c>
      <c r="K1376" t="s">
        <v>5</v>
      </c>
      <c r="L1376" t="s">
        <v>5</v>
      </c>
      <c r="M1376" t="s">
        <v>5912</v>
      </c>
      <c r="N1376" t="s">
        <v>3605</v>
      </c>
      <c r="O1376" t="s">
        <v>5913</v>
      </c>
      <c r="P1376" t="s">
        <v>3272</v>
      </c>
      <c r="Q1376">
        <v>2</v>
      </c>
      <c r="R1376" t="s">
        <v>294</v>
      </c>
      <c r="S1376">
        <v>148</v>
      </c>
      <c r="T1376">
        <v>16</v>
      </c>
      <c r="V1376">
        <v>5</v>
      </c>
      <c r="W13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77" spans="7:23" x14ac:dyDescent="0.25">
      <c r="G1377">
        <v>1480</v>
      </c>
      <c r="H1377" t="s">
        <v>2747</v>
      </c>
      <c r="I1377" t="s">
        <v>3360</v>
      </c>
      <c r="J1377" t="s">
        <v>6789</v>
      </c>
      <c r="K1377" t="s">
        <v>5</v>
      </c>
      <c r="L1377" t="s">
        <v>5</v>
      </c>
      <c r="M1377" t="s">
        <v>6790</v>
      </c>
      <c r="N1377" t="s">
        <v>6669</v>
      </c>
      <c r="O1377" t="s">
        <v>6791</v>
      </c>
      <c r="P1377" t="s">
        <v>3272</v>
      </c>
      <c r="Q1377">
        <v>2</v>
      </c>
      <c r="R1377" t="s">
        <v>294</v>
      </c>
      <c r="S1377">
        <v>148</v>
      </c>
      <c r="T1377">
        <v>16</v>
      </c>
      <c r="V1377">
        <v>5</v>
      </c>
      <c r="W13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78" spans="7:23" x14ac:dyDescent="0.25">
      <c r="G1378">
        <v>1481</v>
      </c>
      <c r="H1378" t="s">
        <v>2748</v>
      </c>
      <c r="I1378" t="s">
        <v>3251</v>
      </c>
      <c r="J1378" t="s">
        <v>6792</v>
      </c>
      <c r="K1378" t="s">
        <v>5</v>
      </c>
      <c r="L1378" t="s">
        <v>5</v>
      </c>
      <c r="M1378" t="s">
        <v>6793</v>
      </c>
      <c r="N1378" t="s">
        <v>3605</v>
      </c>
      <c r="O1378" t="s">
        <v>6794</v>
      </c>
      <c r="P1378" t="s">
        <v>3272</v>
      </c>
      <c r="Q1378">
        <v>2</v>
      </c>
      <c r="R1378" t="s">
        <v>294</v>
      </c>
      <c r="S1378">
        <v>148</v>
      </c>
      <c r="T1378">
        <v>16</v>
      </c>
      <c r="V1378">
        <v>5</v>
      </c>
      <c r="W13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79" spans="7:23" x14ac:dyDescent="0.25">
      <c r="G1379">
        <v>1482</v>
      </c>
      <c r="H1379" t="s">
        <v>1817</v>
      </c>
      <c r="I1379" t="s">
        <v>3420</v>
      </c>
      <c r="J1379" t="s">
        <v>6795</v>
      </c>
      <c r="K1379" t="s">
        <v>5</v>
      </c>
      <c r="L1379" t="s">
        <v>5</v>
      </c>
      <c r="M1379" t="s">
        <v>4470</v>
      </c>
      <c r="N1379" t="s">
        <v>6669</v>
      </c>
      <c r="O1379" t="s">
        <v>6796</v>
      </c>
      <c r="P1379" t="s">
        <v>3272</v>
      </c>
      <c r="Q1379">
        <v>2</v>
      </c>
      <c r="R1379" t="s">
        <v>330</v>
      </c>
      <c r="S1379">
        <v>166</v>
      </c>
      <c r="T1379">
        <v>16</v>
      </c>
      <c r="V1379">
        <v>5</v>
      </c>
      <c r="W13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80" spans="7:23" x14ac:dyDescent="0.25">
      <c r="G1380">
        <v>1483</v>
      </c>
      <c r="H1380" t="s">
        <v>2700</v>
      </c>
      <c r="I1380" t="s">
        <v>3360</v>
      </c>
      <c r="J1380" t="s">
        <v>6797</v>
      </c>
      <c r="K1380" t="s">
        <v>5</v>
      </c>
      <c r="L1380" t="s">
        <v>5</v>
      </c>
      <c r="M1380" t="s">
        <v>6727</v>
      </c>
      <c r="N1380" t="s">
        <v>4827</v>
      </c>
      <c r="O1380" t="s">
        <v>6798</v>
      </c>
      <c r="P1380" t="s">
        <v>3272</v>
      </c>
      <c r="Q1380">
        <v>2</v>
      </c>
      <c r="R1380" t="s">
        <v>348</v>
      </c>
      <c r="S1380">
        <v>175</v>
      </c>
      <c r="T1380">
        <v>16</v>
      </c>
      <c r="V1380">
        <v>5</v>
      </c>
      <c r="W13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81" spans="7:23" x14ac:dyDescent="0.25">
      <c r="G1381">
        <v>1484</v>
      </c>
      <c r="H1381" t="s">
        <v>1242</v>
      </c>
      <c r="I1381" t="s">
        <v>3350</v>
      </c>
      <c r="J1381" t="s">
        <v>6799</v>
      </c>
      <c r="K1381" t="s">
        <v>5</v>
      </c>
      <c r="L1381" t="s">
        <v>5</v>
      </c>
      <c r="M1381" t="s">
        <v>6638</v>
      </c>
      <c r="N1381" t="s">
        <v>3609</v>
      </c>
      <c r="O1381" t="s">
        <v>6639</v>
      </c>
      <c r="P1381" t="s">
        <v>3272</v>
      </c>
      <c r="Q1381">
        <v>2</v>
      </c>
      <c r="R1381" t="s">
        <v>364</v>
      </c>
      <c r="S1381">
        <v>183</v>
      </c>
      <c r="T1381">
        <v>16</v>
      </c>
      <c r="V1381">
        <v>5</v>
      </c>
      <c r="W13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82" spans="7:23" x14ac:dyDescent="0.25">
      <c r="G1382">
        <v>1485</v>
      </c>
      <c r="H1382" t="s">
        <v>1325</v>
      </c>
      <c r="I1382" t="s">
        <v>3420</v>
      </c>
      <c r="J1382" t="s">
        <v>6800</v>
      </c>
      <c r="K1382" t="s">
        <v>5</v>
      </c>
      <c r="L1382" t="s">
        <v>5</v>
      </c>
      <c r="M1382" t="s">
        <v>3608</v>
      </c>
      <c r="N1382" t="s">
        <v>3605</v>
      </c>
      <c r="O1382" t="s">
        <v>6801</v>
      </c>
      <c r="P1382" t="s">
        <v>3272</v>
      </c>
      <c r="Q1382">
        <v>2</v>
      </c>
      <c r="R1382" t="s">
        <v>364</v>
      </c>
      <c r="S1382">
        <v>183</v>
      </c>
      <c r="T1382">
        <v>16</v>
      </c>
      <c r="V1382">
        <v>5</v>
      </c>
      <c r="W13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83" spans="7:23" x14ac:dyDescent="0.25">
      <c r="G1383">
        <v>1486</v>
      </c>
      <c r="H1383" t="s">
        <v>1326</v>
      </c>
      <c r="I1383" t="s">
        <v>3343</v>
      </c>
      <c r="J1383" t="s">
        <v>6661</v>
      </c>
      <c r="K1383" t="s">
        <v>5</v>
      </c>
      <c r="L1383" t="s">
        <v>5</v>
      </c>
      <c r="M1383" t="s">
        <v>6659</v>
      </c>
      <c r="N1383" t="s">
        <v>3605</v>
      </c>
      <c r="O1383" t="s">
        <v>6660</v>
      </c>
      <c r="P1383" t="s">
        <v>3272</v>
      </c>
      <c r="Q1383">
        <v>2</v>
      </c>
      <c r="R1383" t="s">
        <v>364</v>
      </c>
      <c r="S1383">
        <v>183</v>
      </c>
      <c r="T1383">
        <v>16</v>
      </c>
      <c r="V1383">
        <v>5</v>
      </c>
      <c r="W13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84" spans="7:23" x14ac:dyDescent="0.25">
      <c r="G1384">
        <v>1487</v>
      </c>
      <c r="H1384" t="s">
        <v>1340</v>
      </c>
      <c r="I1384" t="s">
        <v>3433</v>
      </c>
      <c r="J1384" t="s">
        <v>6802</v>
      </c>
      <c r="K1384" t="s">
        <v>5</v>
      </c>
      <c r="L1384" t="s">
        <v>5</v>
      </c>
      <c r="M1384" t="s">
        <v>3604</v>
      </c>
      <c r="N1384" t="s">
        <v>3605</v>
      </c>
      <c r="O1384" t="s">
        <v>3606</v>
      </c>
      <c r="P1384" t="s">
        <v>3272</v>
      </c>
      <c r="Q1384">
        <v>2</v>
      </c>
      <c r="R1384" t="s">
        <v>364</v>
      </c>
      <c r="S1384">
        <v>183</v>
      </c>
      <c r="T1384">
        <v>16</v>
      </c>
      <c r="V1384">
        <v>5</v>
      </c>
      <c r="W13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85" spans="7:23" x14ac:dyDescent="0.25">
      <c r="G1385">
        <v>1488</v>
      </c>
      <c r="H1385" t="s">
        <v>2094</v>
      </c>
      <c r="I1385" t="s">
        <v>3251</v>
      </c>
      <c r="J1385" t="s">
        <v>6803</v>
      </c>
      <c r="K1385" t="s">
        <v>5</v>
      </c>
      <c r="L1385" t="s">
        <v>5</v>
      </c>
      <c r="M1385" t="s">
        <v>6804</v>
      </c>
      <c r="N1385" t="s">
        <v>3605</v>
      </c>
      <c r="O1385" t="s">
        <v>6805</v>
      </c>
      <c r="P1385" t="s">
        <v>3272</v>
      </c>
      <c r="Q1385">
        <v>2</v>
      </c>
      <c r="R1385" t="s">
        <v>364</v>
      </c>
      <c r="S1385">
        <v>183</v>
      </c>
      <c r="T1385">
        <v>16</v>
      </c>
      <c r="V1385">
        <v>5</v>
      </c>
      <c r="W13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86" spans="7:23" x14ac:dyDescent="0.25">
      <c r="G1386">
        <v>1489</v>
      </c>
      <c r="H1386" t="s">
        <v>3094</v>
      </c>
      <c r="I1386" t="s">
        <v>3395</v>
      </c>
      <c r="J1386" t="s">
        <v>6806</v>
      </c>
      <c r="K1386" t="s">
        <v>5</v>
      </c>
      <c r="L1386" t="s">
        <v>5</v>
      </c>
      <c r="M1386" t="s">
        <v>5634</v>
      </c>
      <c r="N1386" t="s">
        <v>3605</v>
      </c>
      <c r="O1386" t="s">
        <v>5635</v>
      </c>
      <c r="P1386" t="s">
        <v>3272</v>
      </c>
      <c r="Q1386">
        <v>2</v>
      </c>
      <c r="R1386" t="s">
        <v>512</v>
      </c>
      <c r="S1386">
        <v>258</v>
      </c>
      <c r="T1386">
        <v>16</v>
      </c>
      <c r="V1386">
        <v>5</v>
      </c>
      <c r="W13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87" spans="7:23" x14ac:dyDescent="0.25">
      <c r="G1387">
        <v>1490</v>
      </c>
      <c r="H1387" t="s">
        <v>3095</v>
      </c>
      <c r="I1387" t="s">
        <v>3420</v>
      </c>
      <c r="J1387" t="s">
        <v>6807</v>
      </c>
      <c r="K1387" t="s">
        <v>5</v>
      </c>
      <c r="L1387" t="s">
        <v>5</v>
      </c>
      <c r="M1387" t="s">
        <v>6808</v>
      </c>
      <c r="N1387" t="s">
        <v>6604</v>
      </c>
      <c r="O1387" t="s">
        <v>6809</v>
      </c>
      <c r="P1387" t="s">
        <v>3272</v>
      </c>
      <c r="Q1387">
        <v>2</v>
      </c>
      <c r="R1387" t="s">
        <v>512</v>
      </c>
      <c r="S1387">
        <v>258</v>
      </c>
      <c r="T1387">
        <v>16</v>
      </c>
      <c r="V1387">
        <v>5</v>
      </c>
      <c r="W13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88" spans="7:23" x14ac:dyDescent="0.25">
      <c r="G1388">
        <v>1491</v>
      </c>
      <c r="H1388" t="s">
        <v>3133</v>
      </c>
      <c r="I1388" t="s">
        <v>3395</v>
      </c>
      <c r="J1388" t="s">
        <v>6810</v>
      </c>
      <c r="K1388" t="s">
        <v>5</v>
      </c>
      <c r="L1388" t="s">
        <v>5</v>
      </c>
      <c r="M1388" t="s">
        <v>6811</v>
      </c>
      <c r="N1388" t="s">
        <v>6669</v>
      </c>
      <c r="O1388" t="s">
        <v>6812</v>
      </c>
      <c r="P1388" t="s">
        <v>3272</v>
      </c>
      <c r="Q1388">
        <v>2</v>
      </c>
      <c r="R1388" t="s">
        <v>764</v>
      </c>
      <c r="S1388">
        <v>384</v>
      </c>
      <c r="T1388">
        <v>16</v>
      </c>
      <c r="V1388">
        <v>5</v>
      </c>
      <c r="W13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89" spans="7:23" x14ac:dyDescent="0.25">
      <c r="G1389">
        <v>1492</v>
      </c>
      <c r="H1389" t="s">
        <v>783</v>
      </c>
      <c r="I1389" t="s">
        <v>3420</v>
      </c>
      <c r="J1389" t="s">
        <v>6813</v>
      </c>
      <c r="K1389" t="s">
        <v>5</v>
      </c>
      <c r="L1389" t="s">
        <v>5</v>
      </c>
      <c r="M1389" t="s">
        <v>4518</v>
      </c>
      <c r="N1389" t="s">
        <v>3605</v>
      </c>
      <c r="O1389" t="s">
        <v>6750</v>
      </c>
      <c r="P1389" t="s">
        <v>3272</v>
      </c>
      <c r="Q1389">
        <v>2</v>
      </c>
      <c r="R1389" t="s">
        <v>782</v>
      </c>
      <c r="S1389">
        <v>393</v>
      </c>
      <c r="T1389">
        <v>16</v>
      </c>
      <c r="W13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90" spans="7:23" x14ac:dyDescent="0.25">
      <c r="G1390">
        <v>1493</v>
      </c>
      <c r="H1390" t="s">
        <v>1862</v>
      </c>
      <c r="I1390" t="s">
        <v>3263</v>
      </c>
      <c r="J1390" t="s">
        <v>6814</v>
      </c>
      <c r="K1390" t="s">
        <v>5</v>
      </c>
      <c r="L1390" t="s">
        <v>5</v>
      </c>
      <c r="M1390" t="s">
        <v>6815</v>
      </c>
      <c r="N1390" t="s">
        <v>6604</v>
      </c>
      <c r="O1390" t="s">
        <v>6816</v>
      </c>
      <c r="P1390" t="s">
        <v>3272</v>
      </c>
      <c r="Q1390">
        <v>2</v>
      </c>
      <c r="R1390" t="s">
        <v>224</v>
      </c>
      <c r="S1390">
        <v>113</v>
      </c>
      <c r="T1390">
        <v>16</v>
      </c>
      <c r="V1390">
        <v>5</v>
      </c>
      <c r="W13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91" spans="7:23" x14ac:dyDescent="0.25">
      <c r="G1391">
        <v>1494</v>
      </c>
      <c r="H1391" t="s">
        <v>1863</v>
      </c>
      <c r="I1391" t="s">
        <v>3294</v>
      </c>
      <c r="J1391" t="s">
        <v>6817</v>
      </c>
      <c r="K1391" t="s">
        <v>5</v>
      </c>
      <c r="L1391" t="s">
        <v>5</v>
      </c>
      <c r="M1391" t="s">
        <v>6818</v>
      </c>
      <c r="N1391" t="s">
        <v>5427</v>
      </c>
      <c r="O1391" t="s">
        <v>6819</v>
      </c>
      <c r="P1391" t="s">
        <v>3272</v>
      </c>
      <c r="Q1391">
        <v>2</v>
      </c>
      <c r="R1391" t="s">
        <v>224</v>
      </c>
      <c r="S1391">
        <v>113</v>
      </c>
      <c r="T1391">
        <v>16</v>
      </c>
      <c r="V1391">
        <v>5</v>
      </c>
      <c r="W13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92" spans="7:23" x14ac:dyDescent="0.25">
      <c r="G1392">
        <v>1495</v>
      </c>
      <c r="H1392" t="s">
        <v>1920</v>
      </c>
      <c r="I1392" t="s">
        <v>3433</v>
      </c>
      <c r="J1392" t="s">
        <v>6820</v>
      </c>
      <c r="K1392" t="s">
        <v>5</v>
      </c>
      <c r="L1392" t="s">
        <v>5</v>
      </c>
      <c r="M1392" t="s">
        <v>3649</v>
      </c>
      <c r="N1392" t="s">
        <v>6591</v>
      </c>
      <c r="O1392" t="s">
        <v>6821</v>
      </c>
      <c r="P1392" t="s">
        <v>3272</v>
      </c>
      <c r="Q1392">
        <v>2</v>
      </c>
      <c r="R1392" t="s">
        <v>332</v>
      </c>
      <c r="S1392">
        <v>167</v>
      </c>
      <c r="T1392">
        <v>16</v>
      </c>
      <c r="V1392">
        <v>5</v>
      </c>
      <c r="W13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93" spans="7:23" x14ac:dyDescent="0.25">
      <c r="G1393">
        <v>1496</v>
      </c>
      <c r="H1393" t="s">
        <v>2970</v>
      </c>
      <c r="I1393" t="s">
        <v>3343</v>
      </c>
      <c r="J1393" t="s">
        <v>6822</v>
      </c>
      <c r="K1393" t="s">
        <v>5</v>
      </c>
      <c r="L1393" t="s">
        <v>5</v>
      </c>
      <c r="M1393" t="s">
        <v>6823</v>
      </c>
      <c r="N1393" t="s">
        <v>6591</v>
      </c>
      <c r="O1393" t="s">
        <v>6824</v>
      </c>
      <c r="P1393" t="s">
        <v>3272</v>
      </c>
      <c r="Q1393">
        <v>2</v>
      </c>
      <c r="R1393" t="s">
        <v>441</v>
      </c>
      <c r="S1393">
        <v>222</v>
      </c>
      <c r="T1393">
        <v>16</v>
      </c>
      <c r="V1393">
        <v>5</v>
      </c>
      <c r="W13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94" spans="7:23" x14ac:dyDescent="0.25">
      <c r="G1394">
        <v>1497</v>
      </c>
      <c r="H1394" t="s">
        <v>2975</v>
      </c>
      <c r="I1394" t="s">
        <v>3350</v>
      </c>
      <c r="J1394" t="s">
        <v>6825</v>
      </c>
      <c r="K1394" t="s">
        <v>5</v>
      </c>
      <c r="L1394" t="s">
        <v>5</v>
      </c>
      <c r="M1394" t="s">
        <v>6826</v>
      </c>
      <c r="N1394" t="s">
        <v>6604</v>
      </c>
      <c r="O1394" t="s">
        <v>6827</v>
      </c>
      <c r="P1394" t="s">
        <v>3272</v>
      </c>
      <c r="Q1394">
        <v>2</v>
      </c>
      <c r="R1394" t="s">
        <v>441</v>
      </c>
      <c r="S1394">
        <v>222</v>
      </c>
      <c r="T1394">
        <v>16</v>
      </c>
      <c r="V1394">
        <v>5</v>
      </c>
      <c r="W13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95" spans="7:23" x14ac:dyDescent="0.25">
      <c r="G1395">
        <v>1498</v>
      </c>
      <c r="H1395" t="s">
        <v>3214</v>
      </c>
      <c r="I1395" t="s">
        <v>3433</v>
      </c>
      <c r="J1395" t="s">
        <v>6828</v>
      </c>
      <c r="K1395" t="s">
        <v>5</v>
      </c>
      <c r="L1395" t="s">
        <v>5</v>
      </c>
      <c r="M1395" t="s">
        <v>6829</v>
      </c>
      <c r="N1395" t="s">
        <v>6591</v>
      </c>
      <c r="O1395" t="s">
        <v>6830</v>
      </c>
      <c r="P1395" t="s">
        <v>3272</v>
      </c>
      <c r="Q1395">
        <v>3</v>
      </c>
      <c r="R1395" t="s">
        <v>10</v>
      </c>
      <c r="S1395">
        <v>4</v>
      </c>
      <c r="T1395">
        <v>16</v>
      </c>
      <c r="V1395">
        <v>5</v>
      </c>
      <c r="W13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96" spans="7:23" x14ac:dyDescent="0.25">
      <c r="G1396">
        <v>1499</v>
      </c>
      <c r="H1396" t="s">
        <v>37</v>
      </c>
      <c r="I1396" t="s">
        <v>3360</v>
      </c>
      <c r="J1396" t="s">
        <v>6831</v>
      </c>
      <c r="K1396" t="s">
        <v>5</v>
      </c>
      <c r="L1396" t="s">
        <v>5</v>
      </c>
      <c r="M1396" t="s">
        <v>5846</v>
      </c>
      <c r="N1396" t="s">
        <v>3609</v>
      </c>
      <c r="O1396" t="s">
        <v>5847</v>
      </c>
      <c r="P1396" t="s">
        <v>3272</v>
      </c>
      <c r="Q1396">
        <v>3</v>
      </c>
      <c r="R1396" t="s">
        <v>36</v>
      </c>
      <c r="S1396">
        <v>17</v>
      </c>
      <c r="T1396">
        <v>16</v>
      </c>
      <c r="V1396">
        <v>5</v>
      </c>
      <c r="W13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97" spans="7:23" x14ac:dyDescent="0.25">
      <c r="G1397">
        <v>1500</v>
      </c>
      <c r="H1397" t="s">
        <v>1629</v>
      </c>
      <c r="I1397" t="s">
        <v>3279</v>
      </c>
      <c r="J1397" t="s">
        <v>6715</v>
      </c>
      <c r="K1397" t="s">
        <v>5</v>
      </c>
      <c r="L1397" t="s">
        <v>5</v>
      </c>
      <c r="M1397" t="s">
        <v>6716</v>
      </c>
      <c r="N1397" t="s">
        <v>4827</v>
      </c>
      <c r="O1397" t="s">
        <v>6717</v>
      </c>
      <c r="P1397" t="s">
        <v>3272</v>
      </c>
      <c r="Q1397">
        <v>3</v>
      </c>
      <c r="R1397" t="s">
        <v>50</v>
      </c>
      <c r="S1397">
        <v>24</v>
      </c>
      <c r="T1397">
        <v>16</v>
      </c>
      <c r="V1397">
        <v>5</v>
      </c>
      <c r="W13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98" spans="7:23" x14ac:dyDescent="0.25">
      <c r="G1398">
        <v>1501</v>
      </c>
      <c r="H1398" t="s">
        <v>1637</v>
      </c>
      <c r="I1398" t="s">
        <v>3343</v>
      </c>
      <c r="J1398" t="s">
        <v>6832</v>
      </c>
      <c r="K1398" t="s">
        <v>5</v>
      </c>
      <c r="L1398" t="s">
        <v>5</v>
      </c>
      <c r="M1398" t="s">
        <v>3773</v>
      </c>
      <c r="N1398" t="s">
        <v>3609</v>
      </c>
      <c r="O1398" t="s">
        <v>6833</v>
      </c>
      <c r="P1398" t="s">
        <v>3272</v>
      </c>
      <c r="Q1398">
        <v>3</v>
      </c>
      <c r="R1398" t="s">
        <v>50</v>
      </c>
      <c r="S1398">
        <v>24</v>
      </c>
      <c r="T1398">
        <v>16</v>
      </c>
      <c r="V1398">
        <v>5</v>
      </c>
      <c r="W13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399" spans="7:23" x14ac:dyDescent="0.25">
      <c r="G1399">
        <v>1502</v>
      </c>
      <c r="H1399" t="s">
        <v>1647</v>
      </c>
      <c r="I1399" t="s">
        <v>3263</v>
      </c>
      <c r="J1399" t="s">
        <v>6834</v>
      </c>
      <c r="K1399" t="s">
        <v>5</v>
      </c>
      <c r="L1399" t="s">
        <v>5</v>
      </c>
      <c r="M1399" t="s">
        <v>5068</v>
      </c>
      <c r="N1399" t="s">
        <v>4827</v>
      </c>
      <c r="O1399" t="s">
        <v>6742</v>
      </c>
      <c r="P1399" t="s">
        <v>3272</v>
      </c>
      <c r="Q1399">
        <v>3</v>
      </c>
      <c r="R1399" t="s">
        <v>50</v>
      </c>
      <c r="S1399">
        <v>24</v>
      </c>
      <c r="T1399">
        <v>16</v>
      </c>
      <c r="V1399">
        <v>5</v>
      </c>
      <c r="W13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00" spans="7:23" x14ac:dyDescent="0.25">
      <c r="G1400">
        <v>1503</v>
      </c>
      <c r="H1400" t="s">
        <v>2648</v>
      </c>
      <c r="I1400" t="s">
        <v>3360</v>
      </c>
      <c r="J1400" t="s">
        <v>6835</v>
      </c>
      <c r="K1400" t="s">
        <v>5</v>
      </c>
      <c r="L1400" t="s">
        <v>5</v>
      </c>
      <c r="M1400" t="s">
        <v>6823</v>
      </c>
      <c r="N1400" t="s">
        <v>6591</v>
      </c>
      <c r="O1400" t="s">
        <v>6836</v>
      </c>
      <c r="P1400" t="s">
        <v>3272</v>
      </c>
      <c r="Q1400">
        <v>3</v>
      </c>
      <c r="R1400" t="s">
        <v>82</v>
      </c>
      <c r="S1400">
        <v>42</v>
      </c>
      <c r="T1400">
        <v>16</v>
      </c>
      <c r="V1400">
        <v>3</v>
      </c>
      <c r="W14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01" spans="7:23" x14ac:dyDescent="0.25">
      <c r="G1401">
        <v>1504</v>
      </c>
      <c r="H1401" t="s">
        <v>2836</v>
      </c>
      <c r="I1401" t="s">
        <v>3433</v>
      </c>
      <c r="J1401" t="s">
        <v>6837</v>
      </c>
      <c r="K1401" t="s">
        <v>5</v>
      </c>
      <c r="L1401" t="s">
        <v>5</v>
      </c>
      <c r="M1401" t="s">
        <v>6838</v>
      </c>
      <c r="N1401" t="s">
        <v>4827</v>
      </c>
      <c r="O1401" t="s">
        <v>6839</v>
      </c>
      <c r="P1401" t="s">
        <v>3272</v>
      </c>
      <c r="Q1401">
        <v>3</v>
      </c>
      <c r="R1401" t="s">
        <v>96</v>
      </c>
      <c r="S1401">
        <v>49</v>
      </c>
      <c r="T1401">
        <v>16</v>
      </c>
      <c r="V1401">
        <v>5</v>
      </c>
      <c r="W14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02" spans="7:23" x14ac:dyDescent="0.25">
      <c r="G1402">
        <v>1505</v>
      </c>
      <c r="H1402" t="s">
        <v>3212</v>
      </c>
      <c r="I1402" t="s">
        <v>3420</v>
      </c>
      <c r="J1402" t="s">
        <v>6840</v>
      </c>
      <c r="K1402" t="s">
        <v>5</v>
      </c>
      <c r="L1402" t="s">
        <v>5</v>
      </c>
      <c r="M1402" t="s">
        <v>5356</v>
      </c>
      <c r="N1402" t="s">
        <v>5427</v>
      </c>
      <c r="O1402" t="s">
        <v>6841</v>
      </c>
      <c r="P1402" t="s">
        <v>3272</v>
      </c>
      <c r="Q1402">
        <v>3</v>
      </c>
      <c r="R1402" t="s">
        <v>126</v>
      </c>
      <c r="S1402">
        <v>64</v>
      </c>
      <c r="T1402">
        <v>16</v>
      </c>
      <c r="V1402">
        <v>5</v>
      </c>
      <c r="W14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03" spans="7:23" x14ac:dyDescent="0.25">
      <c r="G1403">
        <v>1506</v>
      </c>
      <c r="H1403" t="s">
        <v>131</v>
      </c>
      <c r="I1403" t="s">
        <v>3395</v>
      </c>
      <c r="J1403" t="s">
        <v>6842</v>
      </c>
      <c r="K1403" t="s">
        <v>5</v>
      </c>
      <c r="L1403" t="s">
        <v>5</v>
      </c>
      <c r="M1403" t="s">
        <v>3604</v>
      </c>
      <c r="N1403" t="s">
        <v>3609</v>
      </c>
      <c r="O1403" t="s">
        <v>6843</v>
      </c>
      <c r="P1403" t="s">
        <v>3272</v>
      </c>
      <c r="Q1403">
        <v>3</v>
      </c>
      <c r="R1403" t="s">
        <v>130</v>
      </c>
      <c r="S1403">
        <v>66</v>
      </c>
      <c r="T1403">
        <v>16</v>
      </c>
      <c r="V1403">
        <v>5</v>
      </c>
      <c r="W14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04" spans="7:23" x14ac:dyDescent="0.25">
      <c r="G1404">
        <v>1507</v>
      </c>
      <c r="H1404" t="s">
        <v>1534</v>
      </c>
      <c r="I1404" t="s">
        <v>3420</v>
      </c>
      <c r="J1404" t="s">
        <v>6844</v>
      </c>
      <c r="K1404" t="s">
        <v>5</v>
      </c>
      <c r="L1404" t="s">
        <v>5</v>
      </c>
      <c r="M1404" t="s">
        <v>6845</v>
      </c>
      <c r="N1404" t="s">
        <v>3605</v>
      </c>
      <c r="O1404" t="s">
        <v>6846</v>
      </c>
      <c r="P1404" t="s">
        <v>3272</v>
      </c>
      <c r="Q1404">
        <v>3</v>
      </c>
      <c r="R1404" t="s">
        <v>146</v>
      </c>
      <c r="S1404">
        <v>74</v>
      </c>
      <c r="T1404">
        <v>16</v>
      </c>
      <c r="V1404">
        <v>5</v>
      </c>
      <c r="W14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05" spans="7:23" x14ac:dyDescent="0.25">
      <c r="G1405">
        <v>1508</v>
      </c>
      <c r="H1405" t="s">
        <v>1535</v>
      </c>
      <c r="I1405" t="s">
        <v>3360</v>
      </c>
      <c r="J1405" t="s">
        <v>6847</v>
      </c>
      <c r="K1405" t="s">
        <v>5</v>
      </c>
      <c r="L1405" t="s">
        <v>5</v>
      </c>
      <c r="M1405" t="s">
        <v>6848</v>
      </c>
      <c r="N1405" t="s">
        <v>3605</v>
      </c>
      <c r="O1405" t="s">
        <v>6849</v>
      </c>
      <c r="P1405" t="s">
        <v>3272</v>
      </c>
      <c r="Q1405">
        <v>3</v>
      </c>
      <c r="R1405" t="s">
        <v>146</v>
      </c>
      <c r="S1405">
        <v>74</v>
      </c>
      <c r="T1405">
        <v>16</v>
      </c>
      <c r="V1405">
        <v>5</v>
      </c>
      <c r="W14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06" spans="7:23" x14ac:dyDescent="0.25">
      <c r="G1406">
        <v>1509</v>
      </c>
      <c r="H1406" t="s">
        <v>151</v>
      </c>
      <c r="I1406" t="s">
        <v>3395</v>
      </c>
      <c r="J1406" t="s">
        <v>6850</v>
      </c>
      <c r="K1406" t="s">
        <v>5</v>
      </c>
      <c r="L1406" t="s">
        <v>5</v>
      </c>
      <c r="M1406" t="s">
        <v>6851</v>
      </c>
      <c r="N1406" t="s">
        <v>3609</v>
      </c>
      <c r="O1406" t="s">
        <v>6852</v>
      </c>
      <c r="P1406" t="s">
        <v>3272</v>
      </c>
      <c r="Q1406">
        <v>3</v>
      </c>
      <c r="R1406" t="s">
        <v>150</v>
      </c>
      <c r="S1406">
        <v>76</v>
      </c>
      <c r="T1406">
        <v>16</v>
      </c>
      <c r="V1406">
        <v>5</v>
      </c>
      <c r="W14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07" spans="7:23" x14ac:dyDescent="0.25">
      <c r="G1407">
        <v>1510</v>
      </c>
      <c r="H1407" t="s">
        <v>2302</v>
      </c>
      <c r="I1407" t="s">
        <v>3306</v>
      </c>
      <c r="J1407" t="s">
        <v>6853</v>
      </c>
      <c r="K1407" t="s">
        <v>5</v>
      </c>
      <c r="L1407" t="s">
        <v>5</v>
      </c>
      <c r="M1407" t="s">
        <v>5893</v>
      </c>
      <c r="N1407" t="s">
        <v>6604</v>
      </c>
      <c r="O1407" t="s">
        <v>6854</v>
      </c>
      <c r="P1407" t="s">
        <v>3272</v>
      </c>
      <c r="Q1407">
        <v>3</v>
      </c>
      <c r="R1407" t="s">
        <v>152</v>
      </c>
      <c r="S1407">
        <v>77</v>
      </c>
      <c r="T1407">
        <v>16</v>
      </c>
      <c r="V1407">
        <v>5</v>
      </c>
      <c r="W14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08" spans="7:23" x14ac:dyDescent="0.25">
      <c r="G1408">
        <v>1511</v>
      </c>
      <c r="H1408" t="s">
        <v>2312</v>
      </c>
      <c r="I1408" t="s">
        <v>3528</v>
      </c>
      <c r="J1408" t="s">
        <v>6855</v>
      </c>
      <c r="K1408" t="s">
        <v>5</v>
      </c>
      <c r="L1408" t="s">
        <v>5</v>
      </c>
      <c r="M1408" t="s">
        <v>6856</v>
      </c>
      <c r="N1408" t="s">
        <v>5427</v>
      </c>
      <c r="O1408" t="s">
        <v>6857</v>
      </c>
      <c r="P1408" t="s">
        <v>3272</v>
      </c>
      <c r="Q1408">
        <v>3</v>
      </c>
      <c r="R1408" t="s">
        <v>152</v>
      </c>
      <c r="S1408">
        <v>77</v>
      </c>
      <c r="T1408">
        <v>16</v>
      </c>
      <c r="V1408">
        <v>5</v>
      </c>
      <c r="W14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09" spans="7:23" x14ac:dyDescent="0.25">
      <c r="G1409">
        <v>1512</v>
      </c>
      <c r="H1409" t="s">
        <v>2314</v>
      </c>
      <c r="I1409" t="s">
        <v>3350</v>
      </c>
      <c r="J1409" t="s">
        <v>6858</v>
      </c>
      <c r="K1409" t="s">
        <v>5</v>
      </c>
      <c r="L1409" t="s">
        <v>5</v>
      </c>
      <c r="M1409" t="s">
        <v>6823</v>
      </c>
      <c r="N1409" t="s">
        <v>6591</v>
      </c>
      <c r="O1409" t="s">
        <v>6859</v>
      </c>
      <c r="P1409" t="s">
        <v>3272</v>
      </c>
      <c r="Q1409">
        <v>3</v>
      </c>
      <c r="R1409" t="s">
        <v>152</v>
      </c>
      <c r="S1409">
        <v>77</v>
      </c>
      <c r="T1409">
        <v>16</v>
      </c>
      <c r="V1409">
        <v>5</v>
      </c>
      <c r="W14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10" spans="7:23" x14ac:dyDescent="0.25">
      <c r="G1410">
        <v>1513</v>
      </c>
      <c r="H1410" t="s">
        <v>1554</v>
      </c>
      <c r="I1410" t="s">
        <v>3251</v>
      </c>
      <c r="J1410" t="s">
        <v>6860</v>
      </c>
      <c r="K1410" t="s">
        <v>5</v>
      </c>
      <c r="L1410" t="s">
        <v>5</v>
      </c>
      <c r="M1410" t="s">
        <v>6861</v>
      </c>
      <c r="N1410" t="s">
        <v>6591</v>
      </c>
      <c r="O1410" t="s">
        <v>6862</v>
      </c>
      <c r="P1410" t="s">
        <v>3272</v>
      </c>
      <c r="Q1410">
        <v>3</v>
      </c>
      <c r="R1410" t="s">
        <v>154</v>
      </c>
      <c r="S1410">
        <v>78</v>
      </c>
      <c r="T1410">
        <v>16</v>
      </c>
      <c r="V1410">
        <v>5</v>
      </c>
      <c r="W14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11" spans="7:23" x14ac:dyDescent="0.25">
      <c r="G1411">
        <v>1514</v>
      </c>
      <c r="H1411" t="s">
        <v>1100</v>
      </c>
      <c r="I1411" t="s">
        <v>3360</v>
      </c>
      <c r="J1411" t="s">
        <v>6863</v>
      </c>
      <c r="K1411" t="s">
        <v>5</v>
      </c>
      <c r="L1411" t="s">
        <v>5</v>
      </c>
      <c r="M1411" t="s">
        <v>3803</v>
      </c>
      <c r="N1411" t="s">
        <v>3605</v>
      </c>
      <c r="O1411" t="s">
        <v>5254</v>
      </c>
      <c r="P1411" t="s">
        <v>3272</v>
      </c>
      <c r="Q1411">
        <v>3</v>
      </c>
      <c r="R1411" t="s">
        <v>160</v>
      </c>
      <c r="S1411">
        <v>81</v>
      </c>
      <c r="T1411">
        <v>16</v>
      </c>
      <c r="V1411">
        <v>3</v>
      </c>
      <c r="W14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12" spans="7:23" x14ac:dyDescent="0.25">
      <c r="G1412">
        <v>1515</v>
      </c>
      <c r="H1412" t="s">
        <v>1256</v>
      </c>
      <c r="I1412" t="s">
        <v>3279</v>
      </c>
      <c r="J1412" t="s">
        <v>6864</v>
      </c>
      <c r="K1412" t="s">
        <v>5</v>
      </c>
      <c r="L1412" t="s">
        <v>5</v>
      </c>
      <c r="M1412" t="s">
        <v>6865</v>
      </c>
      <c r="N1412" t="s">
        <v>5427</v>
      </c>
      <c r="O1412" t="s">
        <v>6866</v>
      </c>
      <c r="P1412" t="s">
        <v>3272</v>
      </c>
      <c r="Q1412">
        <v>3</v>
      </c>
      <c r="R1412" t="s">
        <v>160</v>
      </c>
      <c r="S1412">
        <v>81</v>
      </c>
      <c r="T1412">
        <v>16</v>
      </c>
      <c r="V1412">
        <v>5</v>
      </c>
      <c r="W14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13" spans="7:23" x14ac:dyDescent="0.25">
      <c r="G1413">
        <v>1516</v>
      </c>
      <c r="H1413" t="s">
        <v>1611</v>
      </c>
      <c r="I1413" t="s">
        <v>3273</v>
      </c>
      <c r="J1413" t="s">
        <v>6867</v>
      </c>
      <c r="K1413" t="s">
        <v>5</v>
      </c>
      <c r="L1413" t="s">
        <v>5</v>
      </c>
      <c r="M1413" t="s">
        <v>6868</v>
      </c>
      <c r="N1413" t="s">
        <v>3605</v>
      </c>
      <c r="O1413" t="s">
        <v>6869</v>
      </c>
      <c r="P1413" t="s">
        <v>3272</v>
      </c>
      <c r="Q1413">
        <v>3</v>
      </c>
      <c r="R1413" t="s">
        <v>160</v>
      </c>
      <c r="S1413">
        <v>81</v>
      </c>
      <c r="T1413">
        <v>16</v>
      </c>
      <c r="V1413">
        <v>5</v>
      </c>
      <c r="W14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14" spans="7:23" x14ac:dyDescent="0.25">
      <c r="G1414">
        <v>1517</v>
      </c>
      <c r="H1414" t="s">
        <v>2694</v>
      </c>
      <c r="I1414" t="s">
        <v>3290</v>
      </c>
      <c r="J1414" t="s">
        <v>6870</v>
      </c>
      <c r="K1414" t="s">
        <v>5</v>
      </c>
      <c r="L1414" t="s">
        <v>5</v>
      </c>
      <c r="M1414" t="s">
        <v>6871</v>
      </c>
      <c r="N1414" t="s">
        <v>6669</v>
      </c>
      <c r="O1414" t="s">
        <v>6872</v>
      </c>
      <c r="P1414" t="s">
        <v>3272</v>
      </c>
      <c r="Q1414">
        <v>3</v>
      </c>
      <c r="R1414" t="s">
        <v>160</v>
      </c>
      <c r="S1414">
        <v>81</v>
      </c>
      <c r="T1414">
        <v>16</v>
      </c>
      <c r="V1414">
        <v>5</v>
      </c>
      <c r="W14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15" spans="7:23" x14ac:dyDescent="0.25">
      <c r="G1415">
        <v>1518</v>
      </c>
      <c r="H1415" t="s">
        <v>2366</v>
      </c>
      <c r="I1415" t="s">
        <v>3251</v>
      </c>
      <c r="J1415" t="s">
        <v>6873</v>
      </c>
      <c r="K1415" t="s">
        <v>5</v>
      </c>
      <c r="L1415" t="s">
        <v>5</v>
      </c>
      <c r="M1415" t="s">
        <v>5638</v>
      </c>
      <c r="N1415" t="s">
        <v>3605</v>
      </c>
      <c r="O1415" t="s">
        <v>6732</v>
      </c>
      <c r="P1415" t="s">
        <v>3272</v>
      </c>
      <c r="Q1415">
        <v>3</v>
      </c>
      <c r="R1415" t="s">
        <v>164</v>
      </c>
      <c r="S1415">
        <v>83</v>
      </c>
      <c r="T1415">
        <v>16</v>
      </c>
      <c r="V1415">
        <v>5</v>
      </c>
      <c r="W14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16" spans="7:23" x14ac:dyDescent="0.25">
      <c r="G1416">
        <v>1519</v>
      </c>
      <c r="H1416" t="s">
        <v>2605</v>
      </c>
      <c r="I1416" t="s">
        <v>3350</v>
      </c>
      <c r="J1416" t="s">
        <v>6874</v>
      </c>
      <c r="K1416" t="s">
        <v>5</v>
      </c>
      <c r="L1416" t="s">
        <v>5</v>
      </c>
      <c r="M1416" t="s">
        <v>6875</v>
      </c>
      <c r="N1416" t="s">
        <v>6591</v>
      </c>
      <c r="O1416" t="s">
        <v>6876</v>
      </c>
      <c r="P1416" t="s">
        <v>3272</v>
      </c>
      <c r="Q1416">
        <v>3</v>
      </c>
      <c r="R1416" t="s">
        <v>214</v>
      </c>
      <c r="S1416">
        <v>108</v>
      </c>
      <c r="T1416">
        <v>16</v>
      </c>
      <c r="V1416">
        <v>5</v>
      </c>
      <c r="W14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17" spans="7:23" x14ac:dyDescent="0.25">
      <c r="G1417">
        <v>1520</v>
      </c>
      <c r="H1417" t="s">
        <v>2588</v>
      </c>
      <c r="I1417" t="s">
        <v>3294</v>
      </c>
      <c r="J1417" t="s">
        <v>6877</v>
      </c>
      <c r="K1417" t="s">
        <v>5</v>
      </c>
      <c r="L1417" t="s">
        <v>5</v>
      </c>
      <c r="M1417" t="s">
        <v>6878</v>
      </c>
      <c r="N1417" t="s">
        <v>6669</v>
      </c>
      <c r="O1417" t="s">
        <v>6879</v>
      </c>
      <c r="P1417" t="s">
        <v>3272</v>
      </c>
      <c r="Q1417">
        <v>3</v>
      </c>
      <c r="R1417" t="s">
        <v>254</v>
      </c>
      <c r="S1417">
        <v>128</v>
      </c>
      <c r="T1417">
        <v>16</v>
      </c>
      <c r="V1417">
        <v>5</v>
      </c>
      <c r="W14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18" spans="7:23" x14ac:dyDescent="0.25">
      <c r="G1418">
        <v>1521</v>
      </c>
      <c r="H1418" t="s">
        <v>2923</v>
      </c>
      <c r="I1418" t="s">
        <v>3528</v>
      </c>
      <c r="J1418" t="s">
        <v>6880</v>
      </c>
      <c r="K1418" t="s">
        <v>5</v>
      </c>
      <c r="L1418" t="s">
        <v>5</v>
      </c>
      <c r="M1418" t="s">
        <v>6881</v>
      </c>
      <c r="N1418" t="s">
        <v>6669</v>
      </c>
      <c r="O1418" t="s">
        <v>6882</v>
      </c>
      <c r="P1418" t="s">
        <v>3272</v>
      </c>
      <c r="Q1418">
        <v>3</v>
      </c>
      <c r="R1418" t="s">
        <v>254</v>
      </c>
      <c r="S1418">
        <v>128</v>
      </c>
      <c r="T1418">
        <v>16</v>
      </c>
      <c r="V1418">
        <v>5</v>
      </c>
      <c r="W14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19" spans="7:23" x14ac:dyDescent="0.25">
      <c r="G1419">
        <v>1522</v>
      </c>
      <c r="H1419" t="s">
        <v>2925</v>
      </c>
      <c r="I1419" t="s">
        <v>3710</v>
      </c>
      <c r="J1419" t="s">
        <v>6883</v>
      </c>
      <c r="K1419" t="s">
        <v>6141</v>
      </c>
      <c r="L1419" t="s">
        <v>5</v>
      </c>
      <c r="M1419" t="s">
        <v>4831</v>
      </c>
      <c r="N1419" t="s">
        <v>3605</v>
      </c>
      <c r="O1419" t="s">
        <v>6884</v>
      </c>
      <c r="P1419" t="s">
        <v>3272</v>
      </c>
      <c r="Q1419">
        <v>3</v>
      </c>
      <c r="R1419" t="s">
        <v>254</v>
      </c>
      <c r="S1419">
        <v>128</v>
      </c>
      <c r="T1419">
        <v>16</v>
      </c>
      <c r="V1419">
        <v>5</v>
      </c>
      <c r="W14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20" spans="7:23" x14ac:dyDescent="0.25">
      <c r="G1420">
        <v>1523</v>
      </c>
      <c r="H1420" t="s">
        <v>2927</v>
      </c>
      <c r="I1420" t="s">
        <v>3275</v>
      </c>
      <c r="J1420" t="s">
        <v>6885</v>
      </c>
      <c r="K1420" t="s">
        <v>5</v>
      </c>
      <c r="L1420" t="s">
        <v>5</v>
      </c>
      <c r="M1420" t="s">
        <v>6886</v>
      </c>
      <c r="N1420" t="s">
        <v>3605</v>
      </c>
      <c r="O1420" t="s">
        <v>6887</v>
      </c>
      <c r="P1420" t="s">
        <v>3272</v>
      </c>
      <c r="Q1420">
        <v>3</v>
      </c>
      <c r="R1420" t="s">
        <v>254</v>
      </c>
      <c r="S1420">
        <v>128</v>
      </c>
      <c r="T1420">
        <v>16</v>
      </c>
      <c r="V1420">
        <v>5</v>
      </c>
      <c r="W14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21" spans="7:23" x14ac:dyDescent="0.25">
      <c r="G1421">
        <v>1524</v>
      </c>
      <c r="H1421" t="s">
        <v>2930</v>
      </c>
      <c r="I1421" t="s">
        <v>3273</v>
      </c>
      <c r="J1421" t="s">
        <v>6888</v>
      </c>
      <c r="K1421" t="s">
        <v>5</v>
      </c>
      <c r="L1421" t="s">
        <v>5</v>
      </c>
      <c r="M1421" t="s">
        <v>6889</v>
      </c>
      <c r="N1421" t="s">
        <v>6591</v>
      </c>
      <c r="O1421" t="s">
        <v>6890</v>
      </c>
      <c r="P1421" t="s">
        <v>3272</v>
      </c>
      <c r="Q1421">
        <v>3</v>
      </c>
      <c r="R1421" t="s">
        <v>254</v>
      </c>
      <c r="S1421">
        <v>128</v>
      </c>
      <c r="T1421">
        <v>16</v>
      </c>
      <c r="V1421">
        <v>5</v>
      </c>
      <c r="W14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22" spans="7:23" x14ac:dyDescent="0.25">
      <c r="G1422">
        <v>1525</v>
      </c>
      <c r="H1422" t="s">
        <v>2942</v>
      </c>
      <c r="I1422" t="s">
        <v>3371</v>
      </c>
      <c r="J1422" t="s">
        <v>6888</v>
      </c>
      <c r="K1422" t="s">
        <v>5</v>
      </c>
      <c r="L1422" t="s">
        <v>5</v>
      </c>
      <c r="M1422" t="s">
        <v>6889</v>
      </c>
      <c r="N1422" t="s">
        <v>6591</v>
      </c>
      <c r="O1422" t="s">
        <v>6891</v>
      </c>
      <c r="P1422" t="s">
        <v>3272</v>
      </c>
      <c r="Q1422">
        <v>3</v>
      </c>
      <c r="R1422" t="s">
        <v>254</v>
      </c>
      <c r="S1422">
        <v>128</v>
      </c>
      <c r="T1422">
        <v>16</v>
      </c>
      <c r="V1422">
        <v>5</v>
      </c>
      <c r="W14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23" spans="7:23" x14ac:dyDescent="0.25">
      <c r="G1423">
        <v>1526</v>
      </c>
      <c r="H1423" t="s">
        <v>283</v>
      </c>
      <c r="I1423" t="s">
        <v>3395</v>
      </c>
      <c r="J1423" t="s">
        <v>6892</v>
      </c>
      <c r="K1423" t="s">
        <v>5</v>
      </c>
      <c r="L1423" t="s">
        <v>5</v>
      </c>
      <c r="M1423" t="s">
        <v>5443</v>
      </c>
      <c r="N1423" t="s">
        <v>3605</v>
      </c>
      <c r="O1423" t="s">
        <v>5444</v>
      </c>
      <c r="P1423" t="s">
        <v>3272</v>
      </c>
      <c r="Q1423">
        <v>3</v>
      </c>
      <c r="R1423" t="s">
        <v>282</v>
      </c>
      <c r="S1423">
        <v>142</v>
      </c>
      <c r="T1423">
        <v>16</v>
      </c>
      <c r="V1423">
        <v>5</v>
      </c>
      <c r="W14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24" spans="7:23" x14ac:dyDescent="0.25">
      <c r="G1424">
        <v>1527</v>
      </c>
      <c r="H1424" t="s">
        <v>2414</v>
      </c>
      <c r="I1424" t="s">
        <v>3263</v>
      </c>
      <c r="J1424" t="s">
        <v>6893</v>
      </c>
      <c r="K1424" t="s">
        <v>5</v>
      </c>
      <c r="L1424" t="s">
        <v>5</v>
      </c>
      <c r="M1424" t="s">
        <v>6652</v>
      </c>
      <c r="N1424" t="s">
        <v>6604</v>
      </c>
      <c r="O1424" t="s">
        <v>6653</v>
      </c>
      <c r="P1424" t="s">
        <v>3272</v>
      </c>
      <c r="Q1424">
        <v>3</v>
      </c>
      <c r="R1424" t="s">
        <v>370</v>
      </c>
      <c r="S1424">
        <v>186</v>
      </c>
      <c r="T1424">
        <v>16</v>
      </c>
      <c r="V1424">
        <v>5</v>
      </c>
      <c r="W14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25" spans="7:23" x14ac:dyDescent="0.25">
      <c r="G1425">
        <v>1528</v>
      </c>
      <c r="H1425" t="s">
        <v>2415</v>
      </c>
      <c r="I1425" t="s">
        <v>3420</v>
      </c>
      <c r="J1425" t="s">
        <v>6894</v>
      </c>
      <c r="K1425" t="s">
        <v>5</v>
      </c>
      <c r="L1425" t="s">
        <v>5</v>
      </c>
      <c r="M1425" t="s">
        <v>6659</v>
      </c>
      <c r="N1425" t="s">
        <v>3605</v>
      </c>
      <c r="O1425" t="s">
        <v>6660</v>
      </c>
      <c r="P1425" t="s">
        <v>3272</v>
      </c>
      <c r="Q1425">
        <v>3</v>
      </c>
      <c r="R1425" t="s">
        <v>370</v>
      </c>
      <c r="S1425">
        <v>186</v>
      </c>
      <c r="T1425">
        <v>16</v>
      </c>
      <c r="V1425">
        <v>5</v>
      </c>
      <c r="W14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26" spans="7:23" x14ac:dyDescent="0.25">
      <c r="G1426">
        <v>1529</v>
      </c>
      <c r="H1426" t="s">
        <v>2416</v>
      </c>
      <c r="I1426" t="s">
        <v>3343</v>
      </c>
      <c r="J1426" t="s">
        <v>6895</v>
      </c>
      <c r="K1426" t="s">
        <v>5</v>
      </c>
      <c r="L1426" t="s">
        <v>5</v>
      </c>
      <c r="M1426" t="s">
        <v>6896</v>
      </c>
      <c r="N1426" t="s">
        <v>6591</v>
      </c>
      <c r="O1426" t="s">
        <v>6897</v>
      </c>
      <c r="P1426" t="s">
        <v>3272</v>
      </c>
      <c r="Q1426">
        <v>3</v>
      </c>
      <c r="R1426" t="s">
        <v>370</v>
      </c>
      <c r="S1426">
        <v>186</v>
      </c>
      <c r="T1426">
        <v>16</v>
      </c>
      <c r="V1426">
        <v>5</v>
      </c>
      <c r="W14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27" spans="7:23" x14ac:dyDescent="0.25">
      <c r="G1427">
        <v>1530</v>
      </c>
      <c r="H1427" t="s">
        <v>2417</v>
      </c>
      <c r="I1427" t="s">
        <v>3360</v>
      </c>
      <c r="J1427" t="s">
        <v>6898</v>
      </c>
      <c r="K1427" t="s">
        <v>5</v>
      </c>
      <c r="L1427" t="s">
        <v>5</v>
      </c>
      <c r="M1427" t="s">
        <v>5915</v>
      </c>
      <c r="N1427" t="s">
        <v>3605</v>
      </c>
      <c r="O1427" t="s">
        <v>5916</v>
      </c>
      <c r="P1427" t="s">
        <v>3272</v>
      </c>
      <c r="Q1427">
        <v>3</v>
      </c>
      <c r="R1427" t="s">
        <v>370</v>
      </c>
      <c r="S1427">
        <v>186</v>
      </c>
      <c r="T1427">
        <v>16</v>
      </c>
      <c r="V1427">
        <v>5</v>
      </c>
      <c r="W14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28" spans="7:23" x14ac:dyDescent="0.25">
      <c r="G1428">
        <v>1531</v>
      </c>
      <c r="H1428" t="s">
        <v>2554</v>
      </c>
      <c r="I1428" t="s">
        <v>3279</v>
      </c>
      <c r="J1428" t="s">
        <v>6899</v>
      </c>
      <c r="K1428" t="s">
        <v>5</v>
      </c>
      <c r="L1428" t="s">
        <v>5</v>
      </c>
      <c r="M1428" t="s">
        <v>6900</v>
      </c>
      <c r="N1428" t="s">
        <v>6669</v>
      </c>
      <c r="O1428" t="s">
        <v>6901</v>
      </c>
      <c r="P1428" t="s">
        <v>3272</v>
      </c>
      <c r="Q1428">
        <v>3</v>
      </c>
      <c r="R1428" t="s">
        <v>406</v>
      </c>
      <c r="S1428">
        <v>204</v>
      </c>
      <c r="T1428">
        <v>16</v>
      </c>
      <c r="V1428">
        <v>5</v>
      </c>
      <c r="W14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29" spans="7:23" x14ac:dyDescent="0.25">
      <c r="G1429">
        <v>1532</v>
      </c>
      <c r="H1429" t="s">
        <v>2558</v>
      </c>
      <c r="I1429" t="s">
        <v>3425</v>
      </c>
      <c r="J1429" t="s">
        <v>6902</v>
      </c>
      <c r="K1429" t="s">
        <v>5</v>
      </c>
      <c r="L1429" t="s">
        <v>5</v>
      </c>
      <c r="M1429" t="s">
        <v>6903</v>
      </c>
      <c r="N1429" t="s">
        <v>5427</v>
      </c>
      <c r="O1429" t="s">
        <v>5</v>
      </c>
      <c r="P1429" t="s">
        <v>3272</v>
      </c>
      <c r="Q1429">
        <v>3</v>
      </c>
      <c r="R1429" t="s">
        <v>406</v>
      </c>
      <c r="S1429">
        <v>204</v>
      </c>
      <c r="T1429">
        <v>16</v>
      </c>
      <c r="V1429">
        <v>5</v>
      </c>
      <c r="W14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30" spans="7:23" x14ac:dyDescent="0.25">
      <c r="G1430">
        <v>1533</v>
      </c>
      <c r="H1430" t="s">
        <v>3222</v>
      </c>
      <c r="I1430" t="s">
        <v>3737</v>
      </c>
      <c r="J1430" t="s">
        <v>6902</v>
      </c>
      <c r="K1430" t="s">
        <v>5</v>
      </c>
      <c r="L1430" t="s">
        <v>5</v>
      </c>
      <c r="M1430" t="s">
        <v>6903</v>
      </c>
      <c r="N1430" t="s">
        <v>5427</v>
      </c>
      <c r="O1430" t="s">
        <v>5</v>
      </c>
      <c r="P1430" t="s">
        <v>3272</v>
      </c>
      <c r="Q1430">
        <v>3</v>
      </c>
      <c r="R1430" t="s">
        <v>406</v>
      </c>
      <c r="S1430">
        <v>204</v>
      </c>
      <c r="T1430">
        <v>16</v>
      </c>
      <c r="V1430">
        <v>5</v>
      </c>
      <c r="W14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31" spans="7:23" x14ac:dyDescent="0.25">
      <c r="G1431">
        <v>1534</v>
      </c>
      <c r="H1431" t="s">
        <v>1521</v>
      </c>
      <c r="I1431" t="s">
        <v>3267</v>
      </c>
      <c r="J1431" t="s">
        <v>6904</v>
      </c>
      <c r="K1431" t="s">
        <v>5</v>
      </c>
      <c r="L1431" t="s">
        <v>5</v>
      </c>
      <c r="M1431" t="s">
        <v>6905</v>
      </c>
      <c r="N1431" t="s">
        <v>6669</v>
      </c>
      <c r="O1431" t="s">
        <v>6906</v>
      </c>
      <c r="P1431" t="s">
        <v>3272</v>
      </c>
      <c r="Q1431">
        <v>3</v>
      </c>
      <c r="R1431" t="s">
        <v>408</v>
      </c>
      <c r="S1431">
        <v>205</v>
      </c>
      <c r="T1431">
        <v>16</v>
      </c>
      <c r="V1431">
        <v>5</v>
      </c>
      <c r="W14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32" spans="7:23" x14ac:dyDescent="0.25">
      <c r="G1432">
        <v>1535</v>
      </c>
      <c r="H1432" t="s">
        <v>3076</v>
      </c>
      <c r="I1432" t="s">
        <v>3325</v>
      </c>
      <c r="J1432" t="s">
        <v>6907</v>
      </c>
      <c r="K1432" t="s">
        <v>5</v>
      </c>
      <c r="L1432" t="s">
        <v>5</v>
      </c>
      <c r="M1432" t="s">
        <v>6896</v>
      </c>
      <c r="N1432" t="s">
        <v>6591</v>
      </c>
      <c r="O1432" t="s">
        <v>6908</v>
      </c>
      <c r="P1432" t="s">
        <v>3272</v>
      </c>
      <c r="Q1432">
        <v>3</v>
      </c>
      <c r="R1432" t="s">
        <v>408</v>
      </c>
      <c r="S1432">
        <v>205</v>
      </c>
      <c r="T1432">
        <v>16</v>
      </c>
      <c r="V1432">
        <v>5</v>
      </c>
      <c r="W14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33" spans="7:23" x14ac:dyDescent="0.25">
      <c r="G1433">
        <v>1536</v>
      </c>
      <c r="H1433" t="s">
        <v>3193</v>
      </c>
      <c r="I1433" t="s">
        <v>3425</v>
      </c>
      <c r="J1433" t="s">
        <v>6909</v>
      </c>
      <c r="K1433" t="s">
        <v>5</v>
      </c>
      <c r="L1433" t="s">
        <v>5</v>
      </c>
      <c r="M1433" t="s">
        <v>4718</v>
      </c>
      <c r="N1433" t="s">
        <v>6604</v>
      </c>
      <c r="O1433" t="s">
        <v>6910</v>
      </c>
      <c r="P1433" t="s">
        <v>3272</v>
      </c>
      <c r="Q1433">
        <v>3</v>
      </c>
      <c r="R1433" t="s">
        <v>408</v>
      </c>
      <c r="S1433">
        <v>205</v>
      </c>
      <c r="T1433">
        <v>16</v>
      </c>
      <c r="V1433">
        <v>5</v>
      </c>
      <c r="W14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34" spans="7:23" x14ac:dyDescent="0.25">
      <c r="G1434">
        <v>1537</v>
      </c>
      <c r="H1434" t="s">
        <v>3197</v>
      </c>
      <c r="I1434" t="s">
        <v>5921</v>
      </c>
      <c r="J1434" t="s">
        <v>6911</v>
      </c>
      <c r="K1434" t="s">
        <v>6912</v>
      </c>
      <c r="L1434" t="s">
        <v>5</v>
      </c>
      <c r="M1434" t="s">
        <v>4315</v>
      </c>
      <c r="N1434" t="s">
        <v>3605</v>
      </c>
      <c r="O1434" t="s">
        <v>6913</v>
      </c>
      <c r="P1434" t="s">
        <v>3272</v>
      </c>
      <c r="Q1434">
        <v>3</v>
      </c>
      <c r="R1434" t="s">
        <v>408</v>
      </c>
      <c r="S1434">
        <v>205</v>
      </c>
      <c r="T1434">
        <v>16</v>
      </c>
      <c r="V1434">
        <v>5</v>
      </c>
      <c r="W14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35" spans="7:23" x14ac:dyDescent="0.25">
      <c r="G1435">
        <v>1538</v>
      </c>
      <c r="H1435" t="s">
        <v>3205</v>
      </c>
      <c r="I1435" t="s">
        <v>3433</v>
      </c>
      <c r="J1435" t="s">
        <v>6914</v>
      </c>
      <c r="K1435" t="s">
        <v>5</v>
      </c>
      <c r="L1435" t="s">
        <v>5</v>
      </c>
      <c r="M1435" t="s">
        <v>5626</v>
      </c>
      <c r="N1435" t="s">
        <v>6591</v>
      </c>
      <c r="O1435" t="s">
        <v>6915</v>
      </c>
      <c r="P1435" t="s">
        <v>3272</v>
      </c>
      <c r="Q1435">
        <v>3</v>
      </c>
      <c r="R1435" t="s">
        <v>408</v>
      </c>
      <c r="S1435">
        <v>205</v>
      </c>
      <c r="T1435">
        <v>16</v>
      </c>
      <c r="V1435">
        <v>5</v>
      </c>
      <c r="W14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36" spans="7:23" x14ac:dyDescent="0.25">
      <c r="G1436">
        <v>1539</v>
      </c>
      <c r="H1436" t="s">
        <v>2756</v>
      </c>
      <c r="I1436" t="s">
        <v>3420</v>
      </c>
      <c r="J1436" t="s">
        <v>6916</v>
      </c>
      <c r="K1436" t="s">
        <v>5</v>
      </c>
      <c r="L1436" t="s">
        <v>5</v>
      </c>
      <c r="M1436" t="s">
        <v>6917</v>
      </c>
      <c r="N1436" t="s">
        <v>6591</v>
      </c>
      <c r="O1436" t="s">
        <v>6918</v>
      </c>
      <c r="P1436" t="s">
        <v>3272</v>
      </c>
      <c r="Q1436">
        <v>3</v>
      </c>
      <c r="R1436" t="s">
        <v>461</v>
      </c>
      <c r="S1436">
        <v>232</v>
      </c>
      <c r="T1436">
        <v>16</v>
      </c>
      <c r="V1436">
        <v>5</v>
      </c>
      <c r="W14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37" spans="7:23" x14ac:dyDescent="0.25">
      <c r="G1437">
        <v>1540</v>
      </c>
      <c r="H1437" t="s">
        <v>2712</v>
      </c>
      <c r="I1437" t="s">
        <v>3343</v>
      </c>
      <c r="J1437" t="s">
        <v>6919</v>
      </c>
      <c r="K1437" t="s">
        <v>5</v>
      </c>
      <c r="L1437" t="s">
        <v>5</v>
      </c>
      <c r="M1437" t="s">
        <v>6871</v>
      </c>
      <c r="N1437" t="s">
        <v>6669</v>
      </c>
      <c r="O1437" t="s">
        <v>6920</v>
      </c>
      <c r="P1437" t="s">
        <v>3272</v>
      </c>
      <c r="Q1437">
        <v>3</v>
      </c>
      <c r="R1437" t="s">
        <v>616</v>
      </c>
      <c r="S1437">
        <v>310</v>
      </c>
      <c r="T1437">
        <v>16</v>
      </c>
      <c r="V1437">
        <v>5</v>
      </c>
      <c r="W14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38" spans="7:23" x14ac:dyDescent="0.25">
      <c r="G1438">
        <v>1541</v>
      </c>
      <c r="H1438" t="s">
        <v>2797</v>
      </c>
      <c r="I1438" t="s">
        <v>3420</v>
      </c>
      <c r="J1438" t="s">
        <v>6921</v>
      </c>
      <c r="K1438" t="s">
        <v>5</v>
      </c>
      <c r="L1438" t="s">
        <v>5</v>
      </c>
      <c r="M1438" t="s">
        <v>5626</v>
      </c>
      <c r="N1438" t="s">
        <v>6591</v>
      </c>
      <c r="O1438" t="s">
        <v>6915</v>
      </c>
      <c r="P1438" t="s">
        <v>3272</v>
      </c>
      <c r="Q1438">
        <v>3</v>
      </c>
      <c r="R1438" t="s">
        <v>672</v>
      </c>
      <c r="S1438">
        <v>338</v>
      </c>
      <c r="T1438">
        <v>16</v>
      </c>
      <c r="V1438">
        <v>5</v>
      </c>
      <c r="W14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39" spans="7:23" x14ac:dyDescent="0.25">
      <c r="G1439">
        <v>1542</v>
      </c>
      <c r="H1439" t="s">
        <v>2802</v>
      </c>
      <c r="I1439" t="s">
        <v>3287</v>
      </c>
      <c r="J1439" t="s">
        <v>6922</v>
      </c>
      <c r="K1439" t="s">
        <v>5</v>
      </c>
      <c r="L1439" t="s">
        <v>5</v>
      </c>
      <c r="M1439" t="s">
        <v>6923</v>
      </c>
      <c r="N1439" t="s">
        <v>4827</v>
      </c>
      <c r="O1439" t="s">
        <v>6924</v>
      </c>
      <c r="P1439" t="s">
        <v>3272</v>
      </c>
      <c r="Q1439">
        <v>3</v>
      </c>
      <c r="R1439" t="s">
        <v>672</v>
      </c>
      <c r="S1439">
        <v>338</v>
      </c>
      <c r="T1439">
        <v>16</v>
      </c>
      <c r="V1439">
        <v>8</v>
      </c>
      <c r="W14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40" spans="7:23" x14ac:dyDescent="0.25">
      <c r="G1440">
        <v>1543</v>
      </c>
      <c r="H1440" t="s">
        <v>2804</v>
      </c>
      <c r="I1440" t="s">
        <v>3294</v>
      </c>
      <c r="J1440" t="s">
        <v>6925</v>
      </c>
      <c r="K1440" t="s">
        <v>5</v>
      </c>
      <c r="L1440" t="s">
        <v>5</v>
      </c>
      <c r="M1440" t="s">
        <v>6652</v>
      </c>
      <c r="N1440" t="s">
        <v>6604</v>
      </c>
      <c r="O1440" t="s">
        <v>6653</v>
      </c>
      <c r="P1440" t="s">
        <v>3272</v>
      </c>
      <c r="Q1440">
        <v>3</v>
      </c>
      <c r="R1440" t="s">
        <v>672</v>
      </c>
      <c r="S1440">
        <v>338</v>
      </c>
      <c r="T1440">
        <v>16</v>
      </c>
      <c r="V1440">
        <v>5</v>
      </c>
      <c r="W14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41" spans="7:23" x14ac:dyDescent="0.25">
      <c r="G1441">
        <v>1544</v>
      </c>
      <c r="H1441" t="s">
        <v>2806</v>
      </c>
      <c r="I1441" t="s">
        <v>3618</v>
      </c>
      <c r="J1441" t="s">
        <v>6926</v>
      </c>
      <c r="K1441" t="s">
        <v>5</v>
      </c>
      <c r="L1441" t="s">
        <v>5</v>
      </c>
      <c r="M1441" t="s">
        <v>6495</v>
      </c>
      <c r="N1441" t="s">
        <v>3605</v>
      </c>
      <c r="O1441" t="s">
        <v>6927</v>
      </c>
      <c r="P1441" t="s">
        <v>3272</v>
      </c>
      <c r="Q1441">
        <v>3</v>
      </c>
      <c r="R1441" t="s">
        <v>672</v>
      </c>
      <c r="S1441">
        <v>338</v>
      </c>
      <c r="T1441">
        <v>16</v>
      </c>
      <c r="V1441">
        <v>5</v>
      </c>
      <c r="W14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42" spans="7:23" x14ac:dyDescent="0.25">
      <c r="G1442">
        <v>1545</v>
      </c>
      <c r="H1442" t="s">
        <v>1835</v>
      </c>
      <c r="I1442" t="s">
        <v>3395</v>
      </c>
      <c r="J1442" t="s">
        <v>6928</v>
      </c>
      <c r="K1442" t="s">
        <v>5</v>
      </c>
      <c r="L1442" t="s">
        <v>5</v>
      </c>
      <c r="M1442" t="s">
        <v>6929</v>
      </c>
      <c r="N1442" t="s">
        <v>6591</v>
      </c>
      <c r="O1442" t="s">
        <v>6930</v>
      </c>
      <c r="P1442" t="s">
        <v>3272</v>
      </c>
      <c r="Q1442">
        <v>3</v>
      </c>
      <c r="R1442" t="s">
        <v>58</v>
      </c>
      <c r="S1442">
        <v>28</v>
      </c>
      <c r="T1442">
        <v>16</v>
      </c>
      <c r="V1442">
        <v>5</v>
      </c>
      <c r="W14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43" spans="7:23" x14ac:dyDescent="0.25">
      <c r="G1443">
        <v>1546</v>
      </c>
      <c r="H1443" t="s">
        <v>3080</v>
      </c>
      <c r="I1443" t="s">
        <v>3360</v>
      </c>
      <c r="J1443" t="s">
        <v>6931</v>
      </c>
      <c r="K1443" t="s">
        <v>5</v>
      </c>
      <c r="L1443" t="s">
        <v>5</v>
      </c>
      <c r="M1443" t="s">
        <v>4518</v>
      </c>
      <c r="N1443" t="s">
        <v>3605</v>
      </c>
      <c r="O1443" t="s">
        <v>6932</v>
      </c>
      <c r="P1443" t="s">
        <v>3272</v>
      </c>
      <c r="Q1443">
        <v>3</v>
      </c>
      <c r="R1443" t="s">
        <v>86</v>
      </c>
      <c r="S1443">
        <v>44</v>
      </c>
      <c r="T1443">
        <v>16</v>
      </c>
      <c r="V1443">
        <v>5</v>
      </c>
      <c r="W14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44" spans="7:23" x14ac:dyDescent="0.25">
      <c r="G1444">
        <v>1547</v>
      </c>
      <c r="H1444" t="s">
        <v>1907</v>
      </c>
      <c r="I1444" t="s">
        <v>3263</v>
      </c>
      <c r="J1444" t="s">
        <v>6933</v>
      </c>
      <c r="K1444" t="s">
        <v>4460</v>
      </c>
      <c r="L1444" t="s">
        <v>5</v>
      </c>
      <c r="M1444" t="s">
        <v>6934</v>
      </c>
      <c r="N1444" t="s">
        <v>5427</v>
      </c>
      <c r="O1444" t="s">
        <v>6935</v>
      </c>
      <c r="P1444" t="s">
        <v>3272</v>
      </c>
      <c r="Q1444">
        <v>3</v>
      </c>
      <c r="R1444" t="s">
        <v>98</v>
      </c>
      <c r="S1444">
        <v>50</v>
      </c>
      <c r="T1444">
        <v>16</v>
      </c>
      <c r="V1444">
        <v>5</v>
      </c>
      <c r="W14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45" spans="7:23" x14ac:dyDescent="0.25">
      <c r="G1445">
        <v>1548</v>
      </c>
      <c r="H1445" t="s">
        <v>1907</v>
      </c>
      <c r="I1445" t="s">
        <v>3297</v>
      </c>
      <c r="J1445" t="s">
        <v>6936</v>
      </c>
      <c r="K1445" t="s">
        <v>5</v>
      </c>
      <c r="L1445" t="s">
        <v>5</v>
      </c>
      <c r="M1445" t="s">
        <v>6937</v>
      </c>
      <c r="N1445" t="s">
        <v>5427</v>
      </c>
      <c r="O1445" t="s">
        <v>6938</v>
      </c>
      <c r="P1445" t="s">
        <v>3272</v>
      </c>
      <c r="Q1445">
        <v>3</v>
      </c>
      <c r="R1445" t="s">
        <v>98</v>
      </c>
      <c r="S1445">
        <v>50</v>
      </c>
      <c r="T1445">
        <v>16</v>
      </c>
      <c r="V1445">
        <v>5</v>
      </c>
      <c r="W14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46" spans="7:23" x14ac:dyDescent="0.25">
      <c r="G1446">
        <v>1549</v>
      </c>
      <c r="H1446" t="s">
        <v>1907</v>
      </c>
      <c r="I1446" t="s">
        <v>3294</v>
      </c>
      <c r="J1446" t="s">
        <v>6939</v>
      </c>
      <c r="K1446" t="s">
        <v>5</v>
      </c>
      <c r="L1446" t="s">
        <v>5</v>
      </c>
      <c r="M1446" t="s">
        <v>6940</v>
      </c>
      <c r="N1446" t="s">
        <v>4827</v>
      </c>
      <c r="O1446" t="s">
        <v>6941</v>
      </c>
      <c r="P1446" t="s">
        <v>3272</v>
      </c>
      <c r="Q1446">
        <v>3</v>
      </c>
      <c r="R1446" t="s">
        <v>98</v>
      </c>
      <c r="S1446">
        <v>50</v>
      </c>
      <c r="T1446">
        <v>16</v>
      </c>
      <c r="V1446">
        <v>5</v>
      </c>
      <c r="W14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47" spans="7:23" x14ac:dyDescent="0.25">
      <c r="G1447">
        <v>1550</v>
      </c>
      <c r="H1447" t="s">
        <v>2860</v>
      </c>
      <c r="I1447" t="s">
        <v>3420</v>
      </c>
      <c r="J1447" t="s">
        <v>6933</v>
      </c>
      <c r="K1447" t="s">
        <v>4460</v>
      </c>
      <c r="L1447" t="s">
        <v>5</v>
      </c>
      <c r="M1447" t="s">
        <v>6934</v>
      </c>
      <c r="N1447" t="s">
        <v>5427</v>
      </c>
      <c r="O1447" t="s">
        <v>6935</v>
      </c>
      <c r="P1447" t="s">
        <v>3272</v>
      </c>
      <c r="Q1447">
        <v>3</v>
      </c>
      <c r="R1447" t="s">
        <v>98</v>
      </c>
      <c r="S1447">
        <v>50</v>
      </c>
      <c r="T1447">
        <v>16</v>
      </c>
      <c r="V1447">
        <v>5</v>
      </c>
      <c r="W14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48" spans="7:23" x14ac:dyDescent="0.25">
      <c r="G1448">
        <v>1551</v>
      </c>
      <c r="H1448" t="s">
        <v>2953</v>
      </c>
      <c r="I1448" t="s">
        <v>3425</v>
      </c>
      <c r="J1448" t="s">
        <v>6942</v>
      </c>
      <c r="K1448" t="s">
        <v>5</v>
      </c>
      <c r="L1448" t="s">
        <v>5</v>
      </c>
      <c r="M1448" t="s">
        <v>6943</v>
      </c>
      <c r="N1448" t="s">
        <v>6669</v>
      </c>
      <c r="O1448" t="s">
        <v>6944</v>
      </c>
      <c r="P1448" t="s">
        <v>3272</v>
      </c>
      <c r="Q1448">
        <v>3</v>
      </c>
      <c r="R1448" t="s">
        <v>102</v>
      </c>
      <c r="S1448">
        <v>52</v>
      </c>
      <c r="T1448">
        <v>16</v>
      </c>
      <c r="V1448">
        <v>5</v>
      </c>
      <c r="W14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49" spans="7:23" x14ac:dyDescent="0.25">
      <c r="G1449">
        <v>1552</v>
      </c>
      <c r="H1449" t="s">
        <v>2958</v>
      </c>
      <c r="I1449" t="s">
        <v>3279</v>
      </c>
      <c r="J1449" t="s">
        <v>6945</v>
      </c>
      <c r="K1449" t="s">
        <v>5</v>
      </c>
      <c r="L1449" t="s">
        <v>5</v>
      </c>
      <c r="M1449" t="s">
        <v>6946</v>
      </c>
      <c r="N1449" t="s">
        <v>6669</v>
      </c>
      <c r="O1449" t="s">
        <v>6947</v>
      </c>
      <c r="P1449" t="s">
        <v>3272</v>
      </c>
      <c r="Q1449">
        <v>3</v>
      </c>
      <c r="R1449" t="s">
        <v>102</v>
      </c>
      <c r="S1449">
        <v>52</v>
      </c>
      <c r="T1449">
        <v>16</v>
      </c>
      <c r="V1449">
        <v>5</v>
      </c>
      <c r="W14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50" spans="7:23" x14ac:dyDescent="0.25">
      <c r="G1450">
        <v>1553</v>
      </c>
      <c r="H1450" t="s">
        <v>2966</v>
      </c>
      <c r="I1450" t="s">
        <v>3737</v>
      </c>
      <c r="J1450" t="s">
        <v>6948</v>
      </c>
      <c r="K1450" t="s">
        <v>5</v>
      </c>
      <c r="L1450" t="s">
        <v>5</v>
      </c>
      <c r="M1450" t="s">
        <v>6949</v>
      </c>
      <c r="N1450" t="s">
        <v>6591</v>
      </c>
      <c r="O1450" t="s">
        <v>6950</v>
      </c>
      <c r="P1450" t="s">
        <v>3272</v>
      </c>
      <c r="Q1450">
        <v>3</v>
      </c>
      <c r="R1450" t="s">
        <v>102</v>
      </c>
      <c r="S1450">
        <v>52</v>
      </c>
      <c r="T1450">
        <v>16</v>
      </c>
      <c r="V1450">
        <v>5</v>
      </c>
      <c r="W14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51" spans="7:23" x14ac:dyDescent="0.25">
      <c r="G1451">
        <v>1554</v>
      </c>
      <c r="H1451" t="s">
        <v>3146</v>
      </c>
      <c r="I1451" t="s">
        <v>3395</v>
      </c>
      <c r="J1451" t="s">
        <v>6951</v>
      </c>
      <c r="K1451" t="s">
        <v>5</v>
      </c>
      <c r="L1451" t="s">
        <v>5</v>
      </c>
      <c r="M1451" t="s">
        <v>6952</v>
      </c>
      <c r="N1451" t="s">
        <v>6591</v>
      </c>
      <c r="O1451" t="s">
        <v>6953</v>
      </c>
      <c r="P1451" t="s">
        <v>3272</v>
      </c>
      <c r="Q1451">
        <v>3</v>
      </c>
      <c r="R1451" t="s">
        <v>118</v>
      </c>
      <c r="S1451">
        <v>60</v>
      </c>
      <c r="T1451">
        <v>16</v>
      </c>
      <c r="V1451">
        <v>5</v>
      </c>
      <c r="W14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52" spans="7:23" x14ac:dyDescent="0.25">
      <c r="G1452">
        <v>1555</v>
      </c>
      <c r="H1452" t="s">
        <v>2313</v>
      </c>
      <c r="I1452" t="s">
        <v>3395</v>
      </c>
      <c r="J1452" t="s">
        <v>6954</v>
      </c>
      <c r="K1452" t="s">
        <v>5</v>
      </c>
      <c r="L1452" t="s">
        <v>5</v>
      </c>
      <c r="M1452" t="s">
        <v>5626</v>
      </c>
      <c r="N1452" t="s">
        <v>6591</v>
      </c>
      <c r="O1452" t="s">
        <v>6955</v>
      </c>
      <c r="P1452" t="s">
        <v>3272</v>
      </c>
      <c r="Q1452">
        <v>3</v>
      </c>
      <c r="R1452" t="s">
        <v>166</v>
      </c>
      <c r="S1452">
        <v>84</v>
      </c>
      <c r="T1452">
        <v>16</v>
      </c>
      <c r="V1452">
        <v>5</v>
      </c>
      <c r="W14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53" spans="7:23" x14ac:dyDescent="0.25">
      <c r="G1453">
        <v>1556</v>
      </c>
      <c r="H1453" t="s">
        <v>1428</v>
      </c>
      <c r="I1453" t="s">
        <v>3294</v>
      </c>
      <c r="J1453" t="s">
        <v>6956</v>
      </c>
      <c r="K1453" t="s">
        <v>5</v>
      </c>
      <c r="L1453" t="s">
        <v>5</v>
      </c>
      <c r="M1453" t="s">
        <v>6957</v>
      </c>
      <c r="N1453" t="s">
        <v>6669</v>
      </c>
      <c r="O1453" t="s">
        <v>6958</v>
      </c>
      <c r="P1453" t="s">
        <v>3272</v>
      </c>
      <c r="Q1453">
        <v>3</v>
      </c>
      <c r="R1453" t="s">
        <v>170</v>
      </c>
      <c r="S1453">
        <v>86</v>
      </c>
      <c r="T1453">
        <v>16</v>
      </c>
      <c r="V1453">
        <v>5</v>
      </c>
      <c r="W14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54" spans="7:23" x14ac:dyDescent="0.25">
      <c r="G1454">
        <v>1557</v>
      </c>
      <c r="H1454" t="s">
        <v>1431</v>
      </c>
      <c r="I1454" t="s">
        <v>3618</v>
      </c>
      <c r="J1454" t="s">
        <v>6959</v>
      </c>
      <c r="K1454" t="s">
        <v>5</v>
      </c>
      <c r="L1454" t="s">
        <v>5</v>
      </c>
      <c r="M1454" t="s">
        <v>6957</v>
      </c>
      <c r="N1454" t="s">
        <v>6669</v>
      </c>
      <c r="O1454" t="s">
        <v>6958</v>
      </c>
      <c r="P1454" t="s">
        <v>3272</v>
      </c>
      <c r="Q1454">
        <v>3</v>
      </c>
      <c r="R1454" t="s">
        <v>170</v>
      </c>
      <c r="S1454">
        <v>86</v>
      </c>
      <c r="T1454">
        <v>16</v>
      </c>
      <c r="V1454">
        <v>5</v>
      </c>
      <c r="W14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55" spans="7:23" x14ac:dyDescent="0.25">
      <c r="G1455">
        <v>1558</v>
      </c>
      <c r="H1455" t="s">
        <v>1837</v>
      </c>
      <c r="I1455" t="s">
        <v>3420</v>
      </c>
      <c r="J1455" t="s">
        <v>6960</v>
      </c>
      <c r="K1455" t="s">
        <v>5</v>
      </c>
      <c r="L1455" t="s">
        <v>5</v>
      </c>
      <c r="M1455" t="s">
        <v>6961</v>
      </c>
      <c r="N1455" t="s">
        <v>6591</v>
      </c>
      <c r="O1455" t="s">
        <v>6962</v>
      </c>
      <c r="P1455" t="s">
        <v>3272</v>
      </c>
      <c r="Q1455">
        <v>3</v>
      </c>
      <c r="R1455" t="s">
        <v>186</v>
      </c>
      <c r="S1455">
        <v>94</v>
      </c>
      <c r="T1455">
        <v>16</v>
      </c>
      <c r="V1455">
        <v>5</v>
      </c>
      <c r="W14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56" spans="7:23" x14ac:dyDescent="0.25">
      <c r="G1456">
        <v>1559</v>
      </c>
      <c r="H1456" t="s">
        <v>197</v>
      </c>
      <c r="I1456" t="s">
        <v>3395</v>
      </c>
      <c r="J1456" t="s">
        <v>6963</v>
      </c>
      <c r="K1456" t="s">
        <v>5</v>
      </c>
      <c r="L1456" t="s">
        <v>5</v>
      </c>
      <c r="M1456" t="s">
        <v>5943</v>
      </c>
      <c r="N1456" t="s">
        <v>6669</v>
      </c>
      <c r="O1456" t="s">
        <v>6964</v>
      </c>
      <c r="P1456" t="s">
        <v>3272</v>
      </c>
      <c r="Q1456">
        <v>3</v>
      </c>
      <c r="R1456" t="s">
        <v>196</v>
      </c>
      <c r="S1456">
        <v>99</v>
      </c>
      <c r="T1456">
        <v>16</v>
      </c>
      <c r="V1456">
        <v>5</v>
      </c>
      <c r="W14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57" spans="7:23" x14ac:dyDescent="0.25">
      <c r="G1457">
        <v>1560</v>
      </c>
      <c r="H1457" t="s">
        <v>1867</v>
      </c>
      <c r="I1457" t="s">
        <v>3395</v>
      </c>
      <c r="J1457" t="s">
        <v>6965</v>
      </c>
      <c r="K1457" t="s">
        <v>5</v>
      </c>
      <c r="L1457" t="s">
        <v>5</v>
      </c>
      <c r="M1457" t="s">
        <v>5616</v>
      </c>
      <c r="N1457" t="s">
        <v>3605</v>
      </c>
      <c r="O1457" t="s">
        <v>6966</v>
      </c>
      <c r="P1457" t="s">
        <v>3272</v>
      </c>
      <c r="Q1457">
        <v>3</v>
      </c>
      <c r="R1457" t="s">
        <v>198</v>
      </c>
      <c r="S1457">
        <v>100</v>
      </c>
      <c r="T1457">
        <v>16</v>
      </c>
      <c r="V1457">
        <v>5</v>
      </c>
      <c r="W14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58" spans="7:23" x14ac:dyDescent="0.25">
      <c r="G1458">
        <v>1561</v>
      </c>
      <c r="H1458" t="s">
        <v>1050</v>
      </c>
      <c r="I1458" t="s">
        <v>3360</v>
      </c>
      <c r="J1458" t="s">
        <v>6967</v>
      </c>
      <c r="K1458" t="s">
        <v>5</v>
      </c>
      <c r="L1458" t="s">
        <v>5</v>
      </c>
      <c r="M1458" t="s">
        <v>6968</v>
      </c>
      <c r="N1458" t="s">
        <v>3605</v>
      </c>
      <c r="O1458" t="s">
        <v>6969</v>
      </c>
      <c r="P1458" t="s">
        <v>3272</v>
      </c>
      <c r="Q1458">
        <v>3</v>
      </c>
      <c r="R1458" t="s">
        <v>200</v>
      </c>
      <c r="S1458">
        <v>101</v>
      </c>
      <c r="T1458">
        <v>16</v>
      </c>
      <c r="V1458">
        <v>5</v>
      </c>
      <c r="W1458" t="str">
        <f>IF($F$1=VALUE(TRIM(CLEAN(RIGHT(Table_cqz02f6h9c.database.windows.net_TSGMaster_CustomerLocation[[#This Row],[CustomerNumber]],6)))),Table_cqz02f6h9c.database.windows.net_TSGMaster_CustomerLocation[[#This Row],[ShipToName]],"")</f>
        <v>ABC Group Fuel Systems  Inc.</v>
      </c>
    </row>
    <row r="1459" spans="7:23" x14ac:dyDescent="0.25">
      <c r="G1459">
        <v>1562</v>
      </c>
      <c r="H1459" t="s">
        <v>1127</v>
      </c>
      <c r="I1459" t="s">
        <v>3350</v>
      </c>
      <c r="J1459" t="s">
        <v>6970</v>
      </c>
      <c r="K1459" t="s">
        <v>5</v>
      </c>
      <c r="L1459" t="s">
        <v>5</v>
      </c>
      <c r="M1459" t="s">
        <v>6744</v>
      </c>
      <c r="N1459" t="s">
        <v>6591</v>
      </c>
      <c r="O1459" t="s">
        <v>6971</v>
      </c>
      <c r="P1459" t="s">
        <v>3272</v>
      </c>
      <c r="Q1459">
        <v>3</v>
      </c>
      <c r="R1459" t="s">
        <v>208</v>
      </c>
      <c r="S1459">
        <v>105</v>
      </c>
      <c r="T1459">
        <v>16</v>
      </c>
      <c r="V1459">
        <v>5</v>
      </c>
      <c r="W14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60" spans="7:23" x14ac:dyDescent="0.25">
      <c r="G1460">
        <v>1563</v>
      </c>
      <c r="H1460" t="s">
        <v>1937</v>
      </c>
      <c r="I1460" t="s">
        <v>3251</v>
      </c>
      <c r="J1460" t="s">
        <v>6972</v>
      </c>
      <c r="K1460" t="s">
        <v>5</v>
      </c>
      <c r="L1460" t="s">
        <v>5</v>
      </c>
      <c r="M1460" t="s">
        <v>4831</v>
      </c>
      <c r="N1460" t="s">
        <v>3605</v>
      </c>
      <c r="O1460" t="s">
        <v>6973</v>
      </c>
      <c r="P1460" t="s">
        <v>3272</v>
      </c>
      <c r="Q1460">
        <v>3</v>
      </c>
      <c r="R1460" t="s">
        <v>218</v>
      </c>
      <c r="S1460">
        <v>110</v>
      </c>
      <c r="T1460">
        <v>16</v>
      </c>
      <c r="V1460">
        <v>5</v>
      </c>
      <c r="W14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61" spans="7:23" x14ac:dyDescent="0.25">
      <c r="G1461">
        <v>1564</v>
      </c>
      <c r="H1461" t="s">
        <v>2451</v>
      </c>
      <c r="I1461" t="s">
        <v>3368</v>
      </c>
      <c r="J1461" t="s">
        <v>6974</v>
      </c>
      <c r="K1461" t="s">
        <v>5</v>
      </c>
      <c r="L1461" t="s">
        <v>5</v>
      </c>
      <c r="M1461" t="s">
        <v>6975</v>
      </c>
      <c r="N1461" t="s">
        <v>6604</v>
      </c>
      <c r="O1461" t="s">
        <v>6976</v>
      </c>
      <c r="P1461" t="s">
        <v>3272</v>
      </c>
      <c r="Q1461">
        <v>3</v>
      </c>
      <c r="R1461" t="s">
        <v>218</v>
      </c>
      <c r="S1461">
        <v>110</v>
      </c>
      <c r="T1461">
        <v>16</v>
      </c>
      <c r="V1461">
        <v>5</v>
      </c>
      <c r="W14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62" spans="7:23" x14ac:dyDescent="0.25">
      <c r="G1462">
        <v>1565</v>
      </c>
      <c r="H1462" t="s">
        <v>2452</v>
      </c>
      <c r="I1462" t="s">
        <v>3372</v>
      </c>
      <c r="J1462" t="s">
        <v>6977</v>
      </c>
      <c r="K1462" t="s">
        <v>5</v>
      </c>
      <c r="L1462" t="s">
        <v>5</v>
      </c>
      <c r="M1462" t="s">
        <v>6823</v>
      </c>
      <c r="N1462" t="s">
        <v>6591</v>
      </c>
      <c r="O1462" t="s">
        <v>6859</v>
      </c>
      <c r="P1462" t="s">
        <v>3272</v>
      </c>
      <c r="Q1462">
        <v>3</v>
      </c>
      <c r="R1462" t="s">
        <v>218</v>
      </c>
      <c r="S1462">
        <v>110</v>
      </c>
      <c r="T1462">
        <v>16</v>
      </c>
      <c r="V1462">
        <v>5</v>
      </c>
      <c r="W14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63" spans="7:23" x14ac:dyDescent="0.25">
      <c r="G1463">
        <v>1566</v>
      </c>
      <c r="H1463" t="s">
        <v>2453</v>
      </c>
      <c r="I1463" t="s">
        <v>3371</v>
      </c>
      <c r="J1463" t="s">
        <v>6978</v>
      </c>
      <c r="K1463" t="s">
        <v>5</v>
      </c>
      <c r="L1463" t="s">
        <v>5</v>
      </c>
      <c r="M1463" t="s">
        <v>6823</v>
      </c>
      <c r="N1463" t="s">
        <v>6591</v>
      </c>
      <c r="O1463" t="s">
        <v>6859</v>
      </c>
      <c r="P1463" t="s">
        <v>3272</v>
      </c>
      <c r="Q1463">
        <v>3</v>
      </c>
      <c r="R1463" t="s">
        <v>218</v>
      </c>
      <c r="S1463">
        <v>110</v>
      </c>
      <c r="T1463">
        <v>16</v>
      </c>
      <c r="V1463">
        <v>5</v>
      </c>
      <c r="W14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64" spans="7:23" x14ac:dyDescent="0.25">
      <c r="G1464">
        <v>1567</v>
      </c>
      <c r="H1464" t="s">
        <v>2456</v>
      </c>
      <c r="I1464" t="s">
        <v>3258</v>
      </c>
      <c r="J1464" t="s">
        <v>6979</v>
      </c>
      <c r="K1464" t="s">
        <v>5</v>
      </c>
      <c r="L1464" t="s">
        <v>5</v>
      </c>
      <c r="M1464" t="s">
        <v>6975</v>
      </c>
      <c r="N1464" t="s">
        <v>6604</v>
      </c>
      <c r="O1464" t="s">
        <v>6976</v>
      </c>
      <c r="P1464" t="s">
        <v>3272</v>
      </c>
      <c r="Q1464">
        <v>3</v>
      </c>
      <c r="R1464" t="s">
        <v>218</v>
      </c>
      <c r="S1464">
        <v>110</v>
      </c>
      <c r="T1464">
        <v>16</v>
      </c>
      <c r="V1464">
        <v>5</v>
      </c>
      <c r="W14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65" spans="7:23" x14ac:dyDescent="0.25">
      <c r="G1465">
        <v>1568</v>
      </c>
      <c r="H1465" t="s">
        <v>2457</v>
      </c>
      <c r="I1465" t="s">
        <v>3369</v>
      </c>
      <c r="J1465" t="s">
        <v>6980</v>
      </c>
      <c r="K1465" t="s">
        <v>5</v>
      </c>
      <c r="L1465" t="s">
        <v>5</v>
      </c>
      <c r="M1465" t="s">
        <v>6975</v>
      </c>
      <c r="N1465" t="s">
        <v>6604</v>
      </c>
      <c r="O1465" t="s">
        <v>6976</v>
      </c>
      <c r="P1465" t="s">
        <v>3272</v>
      </c>
      <c r="Q1465">
        <v>3</v>
      </c>
      <c r="R1465" t="s">
        <v>218</v>
      </c>
      <c r="S1465">
        <v>110</v>
      </c>
      <c r="T1465">
        <v>16</v>
      </c>
      <c r="V1465">
        <v>5</v>
      </c>
      <c r="W14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66" spans="7:23" x14ac:dyDescent="0.25">
      <c r="G1466">
        <v>1569</v>
      </c>
      <c r="H1466" t="s">
        <v>2774</v>
      </c>
      <c r="I1466" t="s">
        <v>3618</v>
      </c>
      <c r="J1466" t="s">
        <v>6972</v>
      </c>
      <c r="K1466" t="s">
        <v>5</v>
      </c>
      <c r="L1466" t="s">
        <v>5</v>
      </c>
      <c r="M1466" t="s">
        <v>4831</v>
      </c>
      <c r="N1466" t="s">
        <v>3605</v>
      </c>
      <c r="O1466" t="s">
        <v>6973</v>
      </c>
      <c r="P1466" t="s">
        <v>3272</v>
      </c>
      <c r="Q1466">
        <v>3</v>
      </c>
      <c r="R1466" t="s">
        <v>218</v>
      </c>
      <c r="S1466">
        <v>110</v>
      </c>
      <c r="T1466">
        <v>16</v>
      </c>
      <c r="V1466">
        <v>5</v>
      </c>
      <c r="W14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67" spans="7:23" x14ac:dyDescent="0.25">
      <c r="G1467">
        <v>1570</v>
      </c>
      <c r="H1467" t="s">
        <v>1789</v>
      </c>
      <c r="I1467" t="s">
        <v>3251</v>
      </c>
      <c r="J1467" t="s">
        <v>6981</v>
      </c>
      <c r="K1467" t="s">
        <v>5</v>
      </c>
      <c r="L1467" t="s">
        <v>5</v>
      </c>
      <c r="M1467" t="s">
        <v>6982</v>
      </c>
      <c r="N1467" t="s">
        <v>6591</v>
      </c>
      <c r="O1467" t="s">
        <v>6983</v>
      </c>
      <c r="P1467" t="s">
        <v>3272</v>
      </c>
      <c r="Q1467">
        <v>3</v>
      </c>
      <c r="R1467" t="s">
        <v>222</v>
      </c>
      <c r="S1467">
        <v>112</v>
      </c>
      <c r="T1467">
        <v>16</v>
      </c>
      <c r="V1467">
        <v>5</v>
      </c>
      <c r="W14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68" spans="7:23" x14ac:dyDescent="0.25">
      <c r="G1468">
        <v>1571</v>
      </c>
      <c r="H1468" t="s">
        <v>1157</v>
      </c>
      <c r="I1468" t="s">
        <v>3279</v>
      </c>
      <c r="J1468" t="s">
        <v>6984</v>
      </c>
      <c r="K1468" t="s">
        <v>5</v>
      </c>
      <c r="L1468" t="s">
        <v>5</v>
      </c>
      <c r="M1468" t="s">
        <v>6486</v>
      </c>
      <c r="N1468" t="s">
        <v>5427</v>
      </c>
      <c r="O1468" t="s">
        <v>6487</v>
      </c>
      <c r="P1468" t="s">
        <v>3272</v>
      </c>
      <c r="Q1468">
        <v>3</v>
      </c>
      <c r="R1468" t="s">
        <v>232</v>
      </c>
      <c r="S1468">
        <v>117</v>
      </c>
      <c r="T1468">
        <v>16</v>
      </c>
      <c r="V1468">
        <v>5</v>
      </c>
      <c r="W14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69" spans="7:23" x14ac:dyDescent="0.25">
      <c r="G1469">
        <v>1572</v>
      </c>
      <c r="H1469" t="s">
        <v>1161</v>
      </c>
      <c r="I1469" t="s">
        <v>3350</v>
      </c>
      <c r="J1469" t="s">
        <v>6985</v>
      </c>
      <c r="K1469" t="s">
        <v>5</v>
      </c>
      <c r="L1469" t="s">
        <v>5</v>
      </c>
      <c r="M1469" t="s">
        <v>6986</v>
      </c>
      <c r="N1469" t="s">
        <v>3609</v>
      </c>
      <c r="O1469" t="s">
        <v>6987</v>
      </c>
      <c r="P1469" t="s">
        <v>3272</v>
      </c>
      <c r="Q1469">
        <v>3</v>
      </c>
      <c r="R1469" t="s">
        <v>232</v>
      </c>
      <c r="S1469">
        <v>117</v>
      </c>
      <c r="T1469">
        <v>16</v>
      </c>
      <c r="V1469">
        <v>5</v>
      </c>
      <c r="W14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70" spans="7:23" x14ac:dyDescent="0.25">
      <c r="G1470">
        <v>1573</v>
      </c>
      <c r="H1470" t="s">
        <v>1162</v>
      </c>
      <c r="I1470" t="s">
        <v>3425</v>
      </c>
      <c r="J1470" t="s">
        <v>6988</v>
      </c>
      <c r="K1470" t="s">
        <v>5</v>
      </c>
      <c r="L1470" t="s">
        <v>5</v>
      </c>
      <c r="M1470" t="s">
        <v>6989</v>
      </c>
      <c r="N1470" t="s">
        <v>5427</v>
      </c>
      <c r="O1470" t="s">
        <v>6990</v>
      </c>
      <c r="P1470" t="s">
        <v>3272</v>
      </c>
      <c r="Q1470">
        <v>3</v>
      </c>
      <c r="R1470" t="s">
        <v>232</v>
      </c>
      <c r="S1470">
        <v>117</v>
      </c>
      <c r="T1470">
        <v>16</v>
      </c>
      <c r="V1470">
        <v>5</v>
      </c>
      <c r="W14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71" spans="7:23" x14ac:dyDescent="0.25">
      <c r="G1471">
        <v>1574</v>
      </c>
      <c r="H1471" t="s">
        <v>1163</v>
      </c>
      <c r="I1471" t="s">
        <v>3306</v>
      </c>
      <c r="J1471" t="s">
        <v>6991</v>
      </c>
      <c r="K1471" t="s">
        <v>5</v>
      </c>
      <c r="L1471" t="s">
        <v>5</v>
      </c>
      <c r="M1471" t="s">
        <v>3853</v>
      </c>
      <c r="N1471" t="s">
        <v>3609</v>
      </c>
      <c r="O1471" t="s">
        <v>3854</v>
      </c>
      <c r="P1471" t="s">
        <v>3272</v>
      </c>
      <c r="Q1471">
        <v>3</v>
      </c>
      <c r="R1471" t="s">
        <v>232</v>
      </c>
      <c r="S1471">
        <v>117</v>
      </c>
      <c r="T1471">
        <v>16</v>
      </c>
      <c r="V1471">
        <v>5</v>
      </c>
      <c r="W14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72" spans="7:23" x14ac:dyDescent="0.25">
      <c r="G1472">
        <v>1575</v>
      </c>
      <c r="H1472" t="s">
        <v>1164</v>
      </c>
      <c r="I1472" t="s">
        <v>3287</v>
      </c>
      <c r="J1472" t="s">
        <v>6992</v>
      </c>
      <c r="K1472" t="s">
        <v>5</v>
      </c>
      <c r="L1472" t="s">
        <v>5</v>
      </c>
      <c r="M1472" t="s">
        <v>4315</v>
      </c>
      <c r="N1472" t="s">
        <v>3609</v>
      </c>
      <c r="O1472" t="s">
        <v>6993</v>
      </c>
      <c r="P1472" t="s">
        <v>3272</v>
      </c>
      <c r="Q1472">
        <v>3</v>
      </c>
      <c r="R1472" t="s">
        <v>232</v>
      </c>
      <c r="S1472">
        <v>117</v>
      </c>
      <c r="T1472">
        <v>16</v>
      </c>
      <c r="V1472">
        <v>5</v>
      </c>
      <c r="W14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73" spans="7:23" x14ac:dyDescent="0.25">
      <c r="G1473">
        <v>1576</v>
      </c>
      <c r="H1473" t="s">
        <v>1165</v>
      </c>
      <c r="I1473" t="s">
        <v>3433</v>
      </c>
      <c r="J1473" t="s">
        <v>6994</v>
      </c>
      <c r="K1473" t="s">
        <v>5</v>
      </c>
      <c r="L1473" t="s">
        <v>5</v>
      </c>
      <c r="M1473" t="s">
        <v>3708</v>
      </c>
      <c r="N1473" t="s">
        <v>3609</v>
      </c>
      <c r="O1473" t="s">
        <v>3709</v>
      </c>
      <c r="P1473" t="s">
        <v>3272</v>
      </c>
      <c r="Q1473">
        <v>3</v>
      </c>
      <c r="R1473" t="s">
        <v>232</v>
      </c>
      <c r="S1473">
        <v>117</v>
      </c>
      <c r="T1473">
        <v>16</v>
      </c>
      <c r="V1473">
        <v>5</v>
      </c>
      <c r="W14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74" spans="7:23" x14ac:dyDescent="0.25">
      <c r="G1474">
        <v>1577</v>
      </c>
      <c r="H1474" t="s">
        <v>1166</v>
      </c>
      <c r="I1474" t="s">
        <v>3528</v>
      </c>
      <c r="J1474" t="s">
        <v>6995</v>
      </c>
      <c r="K1474" t="s">
        <v>5</v>
      </c>
      <c r="L1474" t="s">
        <v>5</v>
      </c>
      <c r="M1474" t="s">
        <v>6818</v>
      </c>
      <c r="N1474" t="s">
        <v>5427</v>
      </c>
      <c r="O1474" t="s">
        <v>6996</v>
      </c>
      <c r="P1474" t="s">
        <v>3272</v>
      </c>
      <c r="Q1474">
        <v>3</v>
      </c>
      <c r="R1474" t="s">
        <v>232</v>
      </c>
      <c r="S1474">
        <v>117</v>
      </c>
      <c r="T1474">
        <v>16</v>
      </c>
      <c r="V1474">
        <v>5</v>
      </c>
      <c r="W14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75" spans="7:23" x14ac:dyDescent="0.25">
      <c r="G1475">
        <v>1578</v>
      </c>
      <c r="H1475" t="s">
        <v>1167</v>
      </c>
      <c r="I1475" t="s">
        <v>3290</v>
      </c>
      <c r="J1475" t="s">
        <v>6997</v>
      </c>
      <c r="K1475" t="s">
        <v>5</v>
      </c>
      <c r="L1475" t="s">
        <v>5</v>
      </c>
      <c r="M1475" t="s">
        <v>6998</v>
      </c>
      <c r="N1475" t="s">
        <v>6669</v>
      </c>
      <c r="O1475" t="s">
        <v>6999</v>
      </c>
      <c r="P1475" t="s">
        <v>3272</v>
      </c>
      <c r="Q1475">
        <v>3</v>
      </c>
      <c r="R1475" t="s">
        <v>232</v>
      </c>
      <c r="S1475">
        <v>117</v>
      </c>
      <c r="T1475">
        <v>16</v>
      </c>
      <c r="V1475">
        <v>5</v>
      </c>
      <c r="W14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76" spans="7:23" x14ac:dyDescent="0.25">
      <c r="G1476">
        <v>1579</v>
      </c>
      <c r="H1476" t="s">
        <v>1168</v>
      </c>
      <c r="I1476" t="s">
        <v>3710</v>
      </c>
      <c r="J1476" t="s">
        <v>7000</v>
      </c>
      <c r="K1476" t="s">
        <v>5</v>
      </c>
      <c r="L1476" t="s">
        <v>5</v>
      </c>
      <c r="M1476" t="s">
        <v>7001</v>
      </c>
      <c r="N1476" t="s">
        <v>5427</v>
      </c>
      <c r="O1476" t="s">
        <v>7002</v>
      </c>
      <c r="P1476" t="s">
        <v>3272</v>
      </c>
      <c r="Q1476">
        <v>3</v>
      </c>
      <c r="R1476" t="s">
        <v>232</v>
      </c>
      <c r="S1476">
        <v>117</v>
      </c>
      <c r="T1476">
        <v>16</v>
      </c>
      <c r="V1476">
        <v>5</v>
      </c>
      <c r="W14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77" spans="7:23" x14ac:dyDescent="0.25">
      <c r="G1477">
        <v>1580</v>
      </c>
      <c r="H1477" t="s">
        <v>1169</v>
      </c>
      <c r="I1477" t="s">
        <v>3275</v>
      </c>
      <c r="J1477" t="s">
        <v>7003</v>
      </c>
      <c r="K1477" t="s">
        <v>5</v>
      </c>
      <c r="L1477" t="s">
        <v>5</v>
      </c>
      <c r="M1477" t="s">
        <v>7004</v>
      </c>
      <c r="N1477" t="s">
        <v>4827</v>
      </c>
      <c r="O1477" t="s">
        <v>7005</v>
      </c>
      <c r="P1477" t="s">
        <v>3272</v>
      </c>
      <c r="Q1477">
        <v>3</v>
      </c>
      <c r="R1477" t="s">
        <v>232</v>
      </c>
      <c r="S1477">
        <v>117</v>
      </c>
      <c r="T1477">
        <v>16</v>
      </c>
      <c r="V1477">
        <v>5</v>
      </c>
      <c r="W14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78" spans="7:23" x14ac:dyDescent="0.25">
      <c r="G1478">
        <v>1581</v>
      </c>
      <c r="H1478" t="s">
        <v>1170</v>
      </c>
      <c r="I1478" t="s">
        <v>3273</v>
      </c>
      <c r="J1478" t="s">
        <v>7006</v>
      </c>
      <c r="K1478" t="s">
        <v>5</v>
      </c>
      <c r="L1478" t="s">
        <v>5</v>
      </c>
      <c r="M1478" t="s">
        <v>6627</v>
      </c>
      <c r="N1478" t="s">
        <v>6591</v>
      </c>
      <c r="O1478" t="s">
        <v>6628</v>
      </c>
      <c r="P1478" t="s">
        <v>3272</v>
      </c>
      <c r="Q1478">
        <v>3</v>
      </c>
      <c r="R1478" t="s">
        <v>232</v>
      </c>
      <c r="S1478">
        <v>117</v>
      </c>
      <c r="T1478">
        <v>16</v>
      </c>
      <c r="V1478">
        <v>5</v>
      </c>
      <c r="W14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79" spans="7:23" x14ac:dyDescent="0.25">
      <c r="G1479">
        <v>1582</v>
      </c>
      <c r="H1479" t="s">
        <v>1171</v>
      </c>
      <c r="I1479" t="s">
        <v>3618</v>
      </c>
      <c r="J1479" t="s">
        <v>7007</v>
      </c>
      <c r="K1479" t="s">
        <v>5</v>
      </c>
      <c r="L1479" t="s">
        <v>5</v>
      </c>
      <c r="M1479" t="s">
        <v>6480</v>
      </c>
      <c r="N1479" t="s">
        <v>3605</v>
      </c>
      <c r="O1479" t="s">
        <v>7008</v>
      </c>
      <c r="P1479" t="s">
        <v>3272</v>
      </c>
      <c r="Q1479">
        <v>3</v>
      </c>
      <c r="R1479" t="s">
        <v>232</v>
      </c>
      <c r="S1479">
        <v>117</v>
      </c>
      <c r="T1479">
        <v>16</v>
      </c>
      <c r="V1479">
        <v>5</v>
      </c>
      <c r="W14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80" spans="7:23" x14ac:dyDescent="0.25">
      <c r="G1480">
        <v>1583</v>
      </c>
      <c r="H1480" t="s">
        <v>1172</v>
      </c>
      <c r="I1480" t="s">
        <v>3556</v>
      </c>
      <c r="J1480" t="s">
        <v>7009</v>
      </c>
      <c r="K1480" t="s">
        <v>5</v>
      </c>
      <c r="L1480" t="s">
        <v>5</v>
      </c>
      <c r="M1480" t="s">
        <v>5601</v>
      </c>
      <c r="N1480" t="s">
        <v>4827</v>
      </c>
      <c r="O1480" t="s">
        <v>5602</v>
      </c>
      <c r="P1480" t="s">
        <v>3272</v>
      </c>
      <c r="Q1480">
        <v>3</v>
      </c>
      <c r="R1480" t="s">
        <v>232</v>
      </c>
      <c r="S1480">
        <v>117</v>
      </c>
      <c r="T1480">
        <v>16</v>
      </c>
      <c r="V1480">
        <v>5</v>
      </c>
      <c r="W14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81" spans="7:23" x14ac:dyDescent="0.25">
      <c r="G1481">
        <v>1584</v>
      </c>
      <c r="H1481" t="s">
        <v>1177</v>
      </c>
      <c r="I1481" t="s">
        <v>3737</v>
      </c>
      <c r="J1481" t="s">
        <v>7010</v>
      </c>
      <c r="K1481" t="s">
        <v>5</v>
      </c>
      <c r="L1481" t="s">
        <v>5</v>
      </c>
      <c r="M1481" t="s">
        <v>4547</v>
      </c>
      <c r="N1481" t="s">
        <v>4827</v>
      </c>
      <c r="O1481" t="s">
        <v>7011</v>
      </c>
      <c r="P1481" t="s">
        <v>3272</v>
      </c>
      <c r="Q1481">
        <v>3</v>
      </c>
      <c r="R1481" t="s">
        <v>232</v>
      </c>
      <c r="S1481">
        <v>117</v>
      </c>
      <c r="T1481">
        <v>16</v>
      </c>
      <c r="V1481">
        <v>5</v>
      </c>
      <c r="W14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82" spans="7:23" x14ac:dyDescent="0.25">
      <c r="G1482">
        <v>1585</v>
      </c>
      <c r="H1482" t="s">
        <v>1400</v>
      </c>
      <c r="I1482" t="s">
        <v>3251</v>
      </c>
      <c r="J1482" t="s">
        <v>7012</v>
      </c>
      <c r="K1482" t="s">
        <v>5</v>
      </c>
      <c r="L1482" t="s">
        <v>5</v>
      </c>
      <c r="M1482" t="s">
        <v>7013</v>
      </c>
      <c r="N1482" t="s">
        <v>5427</v>
      </c>
      <c r="O1482" t="s">
        <v>7014</v>
      </c>
      <c r="P1482" t="s">
        <v>3272</v>
      </c>
      <c r="Q1482">
        <v>3</v>
      </c>
      <c r="R1482" t="s">
        <v>240</v>
      </c>
      <c r="S1482">
        <v>121</v>
      </c>
      <c r="T1482">
        <v>16</v>
      </c>
      <c r="V1482">
        <v>5</v>
      </c>
      <c r="W14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83" spans="7:23" x14ac:dyDescent="0.25">
      <c r="G1483">
        <v>1586</v>
      </c>
      <c r="H1483" t="s">
        <v>3227</v>
      </c>
      <c r="I1483" t="s">
        <v>3294</v>
      </c>
      <c r="J1483" t="s">
        <v>7015</v>
      </c>
      <c r="K1483" t="s">
        <v>5</v>
      </c>
      <c r="L1483" t="s">
        <v>5</v>
      </c>
      <c r="M1483" t="s">
        <v>7016</v>
      </c>
      <c r="N1483" t="s">
        <v>6669</v>
      </c>
      <c r="O1483" t="s">
        <v>7017</v>
      </c>
      <c r="P1483" t="s">
        <v>3272</v>
      </c>
      <c r="Q1483">
        <v>3</v>
      </c>
      <c r="R1483" t="s">
        <v>242</v>
      </c>
      <c r="S1483">
        <v>122</v>
      </c>
      <c r="T1483">
        <v>16</v>
      </c>
      <c r="V1483">
        <v>5</v>
      </c>
      <c r="W14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84" spans="7:23" x14ac:dyDescent="0.25">
      <c r="G1484">
        <v>1587</v>
      </c>
      <c r="H1484" t="s">
        <v>3231</v>
      </c>
      <c r="I1484" t="s">
        <v>3287</v>
      </c>
      <c r="J1484" t="s">
        <v>7018</v>
      </c>
      <c r="K1484" t="s">
        <v>5</v>
      </c>
      <c r="L1484" t="s">
        <v>5</v>
      </c>
      <c r="M1484" t="s">
        <v>7019</v>
      </c>
      <c r="N1484" t="s">
        <v>5427</v>
      </c>
      <c r="O1484" t="s">
        <v>7020</v>
      </c>
      <c r="P1484" t="s">
        <v>3272</v>
      </c>
      <c r="Q1484">
        <v>3</v>
      </c>
      <c r="R1484" t="s">
        <v>242</v>
      </c>
      <c r="S1484">
        <v>122</v>
      </c>
      <c r="T1484">
        <v>16</v>
      </c>
      <c r="V1484">
        <v>5</v>
      </c>
      <c r="W14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85" spans="7:23" x14ac:dyDescent="0.25">
      <c r="G1485">
        <v>1588</v>
      </c>
      <c r="H1485" t="s">
        <v>3232</v>
      </c>
      <c r="I1485" t="s">
        <v>3279</v>
      </c>
      <c r="J1485" t="s">
        <v>7021</v>
      </c>
      <c r="K1485" t="s">
        <v>5</v>
      </c>
      <c r="L1485" t="s">
        <v>5</v>
      </c>
      <c r="M1485" t="s">
        <v>7022</v>
      </c>
      <c r="N1485" t="s">
        <v>6591</v>
      </c>
      <c r="O1485" t="s">
        <v>7023</v>
      </c>
      <c r="P1485" t="s">
        <v>3272</v>
      </c>
      <c r="Q1485">
        <v>3</v>
      </c>
      <c r="R1485" t="s">
        <v>242</v>
      </c>
      <c r="S1485">
        <v>122</v>
      </c>
      <c r="T1485">
        <v>16</v>
      </c>
      <c r="V1485">
        <v>5</v>
      </c>
      <c r="W14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86" spans="7:23" x14ac:dyDescent="0.25">
      <c r="G1486">
        <v>1589</v>
      </c>
      <c r="H1486" t="s">
        <v>2508</v>
      </c>
      <c r="I1486" t="s">
        <v>3343</v>
      </c>
      <c r="J1486" t="s">
        <v>7024</v>
      </c>
      <c r="K1486" t="s">
        <v>5</v>
      </c>
      <c r="L1486" t="s">
        <v>5</v>
      </c>
      <c r="M1486" t="s">
        <v>7025</v>
      </c>
      <c r="N1486" t="s">
        <v>6604</v>
      </c>
      <c r="O1486" t="s">
        <v>7026</v>
      </c>
      <c r="P1486" t="s">
        <v>3272</v>
      </c>
      <c r="Q1486">
        <v>3</v>
      </c>
      <c r="R1486" t="s">
        <v>248</v>
      </c>
      <c r="S1486">
        <v>125</v>
      </c>
      <c r="T1486">
        <v>16</v>
      </c>
      <c r="V1486">
        <v>5</v>
      </c>
      <c r="W14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87" spans="7:23" x14ac:dyDescent="0.25">
      <c r="G1487">
        <v>1590</v>
      </c>
      <c r="H1487" t="s">
        <v>2106</v>
      </c>
      <c r="I1487" t="s">
        <v>3273</v>
      </c>
      <c r="J1487" t="s">
        <v>7027</v>
      </c>
      <c r="K1487" t="s">
        <v>5</v>
      </c>
      <c r="L1487" t="s">
        <v>5</v>
      </c>
      <c r="M1487" t="s">
        <v>7028</v>
      </c>
      <c r="N1487" t="s">
        <v>6669</v>
      </c>
      <c r="O1487" t="s">
        <v>7029</v>
      </c>
      <c r="P1487" t="s">
        <v>3272</v>
      </c>
      <c r="Q1487">
        <v>3</v>
      </c>
      <c r="R1487" t="s">
        <v>250</v>
      </c>
      <c r="S1487">
        <v>126</v>
      </c>
      <c r="T1487">
        <v>16</v>
      </c>
      <c r="V1487">
        <v>5</v>
      </c>
      <c r="W14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88" spans="7:23" x14ac:dyDescent="0.25">
      <c r="G1488">
        <v>1591</v>
      </c>
      <c r="H1488" t="s">
        <v>261</v>
      </c>
      <c r="I1488" t="s">
        <v>3395</v>
      </c>
      <c r="J1488" t="s">
        <v>7030</v>
      </c>
      <c r="K1488" t="s">
        <v>5</v>
      </c>
      <c r="L1488" t="s">
        <v>5</v>
      </c>
      <c r="M1488" t="s">
        <v>3951</v>
      </c>
      <c r="N1488" t="s">
        <v>6669</v>
      </c>
      <c r="O1488" t="s">
        <v>7031</v>
      </c>
      <c r="P1488" t="s">
        <v>3272</v>
      </c>
      <c r="Q1488">
        <v>3</v>
      </c>
      <c r="R1488" t="s">
        <v>260</v>
      </c>
      <c r="S1488">
        <v>131</v>
      </c>
      <c r="T1488">
        <v>16</v>
      </c>
      <c r="V1488">
        <v>5</v>
      </c>
      <c r="W14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89" spans="7:23" x14ac:dyDescent="0.25">
      <c r="G1489">
        <v>1592</v>
      </c>
      <c r="H1489" t="s">
        <v>275</v>
      </c>
      <c r="I1489" t="s">
        <v>3395</v>
      </c>
      <c r="J1489" t="s">
        <v>7032</v>
      </c>
      <c r="K1489" t="s">
        <v>5</v>
      </c>
      <c r="L1489" t="s">
        <v>5</v>
      </c>
      <c r="M1489" t="s">
        <v>7022</v>
      </c>
      <c r="N1489" t="s">
        <v>6591</v>
      </c>
      <c r="O1489" t="s">
        <v>7023</v>
      </c>
      <c r="P1489" t="s">
        <v>3272</v>
      </c>
      <c r="Q1489">
        <v>3</v>
      </c>
      <c r="R1489" t="s">
        <v>274</v>
      </c>
      <c r="S1489">
        <v>138</v>
      </c>
      <c r="T1489">
        <v>16</v>
      </c>
      <c r="V1489">
        <v>5</v>
      </c>
      <c r="W14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90" spans="7:23" x14ac:dyDescent="0.25">
      <c r="G1490">
        <v>1593</v>
      </c>
      <c r="H1490" t="s">
        <v>1312</v>
      </c>
      <c r="I1490" t="s">
        <v>3395</v>
      </c>
      <c r="J1490" t="s">
        <v>7033</v>
      </c>
      <c r="K1490" t="s">
        <v>5</v>
      </c>
      <c r="L1490" t="s">
        <v>5</v>
      </c>
      <c r="M1490" t="s">
        <v>5167</v>
      </c>
      <c r="N1490" t="s">
        <v>3605</v>
      </c>
      <c r="O1490" t="s">
        <v>7034</v>
      </c>
      <c r="P1490" t="s">
        <v>3272</v>
      </c>
      <c r="Q1490">
        <v>3</v>
      </c>
      <c r="R1490" t="s">
        <v>276</v>
      </c>
      <c r="S1490">
        <v>139</v>
      </c>
      <c r="T1490">
        <v>16</v>
      </c>
      <c r="V1490">
        <v>5</v>
      </c>
      <c r="W14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91" spans="7:23" x14ac:dyDescent="0.25">
      <c r="G1491">
        <v>1594</v>
      </c>
      <c r="H1491" t="s">
        <v>281</v>
      </c>
      <c r="I1491" t="s">
        <v>3395</v>
      </c>
      <c r="J1491" t="s">
        <v>7035</v>
      </c>
      <c r="K1491" t="s">
        <v>5</v>
      </c>
      <c r="L1491" t="s">
        <v>5</v>
      </c>
      <c r="M1491" t="s">
        <v>6946</v>
      </c>
      <c r="N1491" t="s">
        <v>6669</v>
      </c>
      <c r="O1491" t="s">
        <v>6947</v>
      </c>
      <c r="P1491" t="s">
        <v>3272</v>
      </c>
      <c r="Q1491">
        <v>3</v>
      </c>
      <c r="R1491" t="s">
        <v>280</v>
      </c>
      <c r="S1491">
        <v>141</v>
      </c>
      <c r="T1491">
        <v>16</v>
      </c>
      <c r="V1491">
        <v>5</v>
      </c>
      <c r="W14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92" spans="7:23" x14ac:dyDescent="0.25">
      <c r="G1492">
        <v>1595</v>
      </c>
      <c r="H1492" t="s">
        <v>2969</v>
      </c>
      <c r="I1492" t="s">
        <v>3395</v>
      </c>
      <c r="J1492" t="s">
        <v>7036</v>
      </c>
      <c r="K1492" t="s">
        <v>5</v>
      </c>
      <c r="L1492" t="s">
        <v>5</v>
      </c>
      <c r="M1492" t="s">
        <v>4842</v>
      </c>
      <c r="N1492" t="s">
        <v>6669</v>
      </c>
      <c r="O1492" t="s">
        <v>7037</v>
      </c>
      <c r="P1492" t="s">
        <v>3272</v>
      </c>
      <c r="Q1492">
        <v>3</v>
      </c>
      <c r="R1492" t="s">
        <v>286</v>
      </c>
      <c r="S1492">
        <v>144</v>
      </c>
      <c r="T1492">
        <v>16</v>
      </c>
      <c r="V1492">
        <v>5</v>
      </c>
      <c r="W14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93" spans="7:23" x14ac:dyDescent="0.25">
      <c r="G1493">
        <v>1596</v>
      </c>
      <c r="H1493" t="s">
        <v>2730</v>
      </c>
      <c r="I1493" t="s">
        <v>3395</v>
      </c>
      <c r="J1493" t="s">
        <v>7038</v>
      </c>
      <c r="K1493" t="s">
        <v>5</v>
      </c>
      <c r="L1493" t="s">
        <v>5</v>
      </c>
      <c r="M1493" t="s">
        <v>6943</v>
      </c>
      <c r="N1493" t="s">
        <v>6669</v>
      </c>
      <c r="O1493" t="s">
        <v>7039</v>
      </c>
      <c r="P1493" t="s">
        <v>3272</v>
      </c>
      <c r="Q1493">
        <v>3</v>
      </c>
      <c r="R1493" t="s">
        <v>290</v>
      </c>
      <c r="S1493">
        <v>146</v>
      </c>
      <c r="T1493">
        <v>16</v>
      </c>
      <c r="V1493">
        <v>5</v>
      </c>
      <c r="W14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94" spans="7:23" x14ac:dyDescent="0.25">
      <c r="G1494">
        <v>1597</v>
      </c>
      <c r="H1494" t="s">
        <v>2100</v>
      </c>
      <c r="I1494" t="s">
        <v>3420</v>
      </c>
      <c r="J1494" t="s">
        <v>7040</v>
      </c>
      <c r="K1494" t="s">
        <v>5</v>
      </c>
      <c r="L1494" t="s">
        <v>5</v>
      </c>
      <c r="M1494" t="s">
        <v>5200</v>
      </c>
      <c r="N1494" t="s">
        <v>3605</v>
      </c>
      <c r="O1494" t="s">
        <v>7041</v>
      </c>
      <c r="P1494" t="s">
        <v>3272</v>
      </c>
      <c r="Q1494">
        <v>3</v>
      </c>
      <c r="R1494" t="s">
        <v>292</v>
      </c>
      <c r="S1494">
        <v>147</v>
      </c>
      <c r="T1494">
        <v>16</v>
      </c>
      <c r="V1494">
        <v>5</v>
      </c>
      <c r="W14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95" spans="7:23" x14ac:dyDescent="0.25">
      <c r="G1495">
        <v>1598</v>
      </c>
      <c r="H1495" t="s">
        <v>2215</v>
      </c>
      <c r="I1495" t="s">
        <v>3360</v>
      </c>
      <c r="J1495" t="s">
        <v>7042</v>
      </c>
      <c r="K1495" t="s">
        <v>5</v>
      </c>
      <c r="L1495" t="s">
        <v>5</v>
      </c>
      <c r="M1495" t="s">
        <v>7043</v>
      </c>
      <c r="N1495" t="s">
        <v>5427</v>
      </c>
      <c r="O1495" t="s">
        <v>7044</v>
      </c>
      <c r="P1495" t="s">
        <v>3272</v>
      </c>
      <c r="Q1495">
        <v>3</v>
      </c>
      <c r="R1495" t="s">
        <v>292</v>
      </c>
      <c r="S1495">
        <v>147</v>
      </c>
      <c r="T1495">
        <v>16</v>
      </c>
      <c r="V1495">
        <v>5</v>
      </c>
      <c r="W14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96" spans="7:23" x14ac:dyDescent="0.25">
      <c r="G1496">
        <v>1599</v>
      </c>
      <c r="H1496" t="s">
        <v>2471</v>
      </c>
      <c r="I1496" t="s">
        <v>3350</v>
      </c>
      <c r="J1496" t="s">
        <v>7045</v>
      </c>
      <c r="K1496" t="s">
        <v>5</v>
      </c>
      <c r="L1496" t="s">
        <v>5</v>
      </c>
      <c r="M1496" t="s">
        <v>6765</v>
      </c>
      <c r="N1496" t="s">
        <v>6591</v>
      </c>
      <c r="O1496" t="s">
        <v>7046</v>
      </c>
      <c r="P1496" t="s">
        <v>3272</v>
      </c>
      <c r="Q1496">
        <v>3</v>
      </c>
      <c r="R1496" t="s">
        <v>302</v>
      </c>
      <c r="S1496">
        <v>152</v>
      </c>
      <c r="T1496">
        <v>16</v>
      </c>
      <c r="V1496">
        <v>5</v>
      </c>
      <c r="W14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97" spans="7:23" x14ac:dyDescent="0.25">
      <c r="G1497">
        <v>1600</v>
      </c>
      <c r="H1497" t="s">
        <v>2483</v>
      </c>
      <c r="I1497" t="s">
        <v>3433</v>
      </c>
      <c r="J1497" t="s">
        <v>7047</v>
      </c>
      <c r="K1497" t="s">
        <v>5</v>
      </c>
      <c r="L1497" t="s">
        <v>5</v>
      </c>
      <c r="M1497" t="s">
        <v>5932</v>
      </c>
      <c r="N1497" t="s">
        <v>3609</v>
      </c>
      <c r="O1497" t="s">
        <v>5933</v>
      </c>
      <c r="P1497" t="s">
        <v>3272</v>
      </c>
      <c r="Q1497">
        <v>3</v>
      </c>
      <c r="R1497" t="s">
        <v>302</v>
      </c>
      <c r="S1497">
        <v>152</v>
      </c>
      <c r="T1497">
        <v>16</v>
      </c>
      <c r="V1497">
        <v>5</v>
      </c>
      <c r="W14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98" spans="7:23" x14ac:dyDescent="0.25">
      <c r="G1498">
        <v>1601</v>
      </c>
      <c r="H1498" t="s">
        <v>2491</v>
      </c>
      <c r="I1498" t="s">
        <v>3251</v>
      </c>
      <c r="J1498" t="s">
        <v>7048</v>
      </c>
      <c r="K1498" t="s">
        <v>5</v>
      </c>
      <c r="L1498" t="s">
        <v>5</v>
      </c>
      <c r="M1498" t="s">
        <v>5638</v>
      </c>
      <c r="N1498" t="s">
        <v>3605</v>
      </c>
      <c r="O1498" t="s">
        <v>6732</v>
      </c>
      <c r="P1498" t="s">
        <v>3272</v>
      </c>
      <c r="Q1498">
        <v>3</v>
      </c>
      <c r="R1498" t="s">
        <v>302</v>
      </c>
      <c r="S1498">
        <v>152</v>
      </c>
      <c r="T1498">
        <v>16</v>
      </c>
      <c r="V1498">
        <v>5</v>
      </c>
      <c r="W14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499" spans="7:23" x14ac:dyDescent="0.25">
      <c r="G1499">
        <v>1602</v>
      </c>
      <c r="H1499" t="s">
        <v>1211</v>
      </c>
      <c r="I1499" t="s">
        <v>3395</v>
      </c>
      <c r="J1499" t="s">
        <v>7049</v>
      </c>
      <c r="K1499" t="s">
        <v>5</v>
      </c>
      <c r="L1499" t="s">
        <v>5</v>
      </c>
      <c r="M1499" t="s">
        <v>3626</v>
      </c>
      <c r="N1499" t="s">
        <v>3601</v>
      </c>
      <c r="O1499" t="s">
        <v>5737</v>
      </c>
      <c r="P1499" t="s">
        <v>3272</v>
      </c>
      <c r="Q1499">
        <v>3</v>
      </c>
      <c r="R1499" t="s">
        <v>320</v>
      </c>
      <c r="S1499">
        <v>161</v>
      </c>
      <c r="T1499">
        <v>16</v>
      </c>
      <c r="V1499">
        <v>5</v>
      </c>
      <c r="W14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00" spans="7:23" x14ac:dyDescent="0.25">
      <c r="G1500">
        <v>1603</v>
      </c>
      <c r="H1500" t="s">
        <v>2322</v>
      </c>
      <c r="I1500" t="s">
        <v>3360</v>
      </c>
      <c r="J1500" t="s">
        <v>7050</v>
      </c>
      <c r="K1500" t="s">
        <v>7051</v>
      </c>
      <c r="L1500" t="s">
        <v>5</v>
      </c>
      <c r="M1500" t="s">
        <v>7052</v>
      </c>
      <c r="N1500" t="s">
        <v>4827</v>
      </c>
      <c r="O1500" t="s">
        <v>7053</v>
      </c>
      <c r="P1500" t="s">
        <v>3272</v>
      </c>
      <c r="Q1500">
        <v>3</v>
      </c>
      <c r="R1500" t="s">
        <v>326</v>
      </c>
      <c r="S1500">
        <v>164</v>
      </c>
      <c r="T1500">
        <v>16</v>
      </c>
      <c r="V1500">
        <v>5</v>
      </c>
      <c r="W15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01" spans="7:23" x14ac:dyDescent="0.25">
      <c r="G1501">
        <v>1604</v>
      </c>
      <c r="H1501" t="s">
        <v>2323</v>
      </c>
      <c r="I1501" t="s">
        <v>3420</v>
      </c>
      <c r="J1501" t="s">
        <v>7054</v>
      </c>
      <c r="K1501" t="s">
        <v>5</v>
      </c>
      <c r="L1501" t="s">
        <v>5</v>
      </c>
      <c r="M1501" t="s">
        <v>7055</v>
      </c>
      <c r="N1501" t="s">
        <v>3609</v>
      </c>
      <c r="O1501" t="s">
        <v>7056</v>
      </c>
      <c r="P1501" t="s">
        <v>3272</v>
      </c>
      <c r="Q1501">
        <v>3</v>
      </c>
      <c r="R1501" t="s">
        <v>326</v>
      </c>
      <c r="S1501">
        <v>164</v>
      </c>
      <c r="T1501">
        <v>16</v>
      </c>
      <c r="V1501">
        <v>5</v>
      </c>
      <c r="W15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02" spans="7:23" x14ac:dyDescent="0.25">
      <c r="G1502">
        <v>1605</v>
      </c>
      <c r="H1502" t="s">
        <v>2496</v>
      </c>
      <c r="I1502" t="s">
        <v>3251</v>
      </c>
      <c r="J1502" t="s">
        <v>7057</v>
      </c>
      <c r="K1502" t="s">
        <v>5</v>
      </c>
      <c r="L1502" t="s">
        <v>5</v>
      </c>
      <c r="M1502" t="s">
        <v>7058</v>
      </c>
      <c r="N1502" t="s">
        <v>5427</v>
      </c>
      <c r="O1502" t="s">
        <v>7059</v>
      </c>
      <c r="P1502" t="s">
        <v>3272</v>
      </c>
      <c r="Q1502">
        <v>3</v>
      </c>
      <c r="R1502" t="s">
        <v>328</v>
      </c>
      <c r="S1502">
        <v>165</v>
      </c>
      <c r="T1502">
        <v>16</v>
      </c>
      <c r="V1502">
        <v>5</v>
      </c>
      <c r="W15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03" spans="7:23" x14ac:dyDescent="0.25">
      <c r="G1503">
        <v>1606</v>
      </c>
      <c r="H1503" t="s">
        <v>2378</v>
      </c>
      <c r="I1503" t="s">
        <v>3251</v>
      </c>
      <c r="J1503" t="s">
        <v>7060</v>
      </c>
      <c r="K1503" t="s">
        <v>5</v>
      </c>
      <c r="L1503" t="s">
        <v>5</v>
      </c>
      <c r="M1503" t="s">
        <v>6875</v>
      </c>
      <c r="N1503" t="s">
        <v>6591</v>
      </c>
      <c r="O1503" t="s">
        <v>7061</v>
      </c>
      <c r="P1503" t="s">
        <v>3272</v>
      </c>
      <c r="Q1503">
        <v>3</v>
      </c>
      <c r="R1503" t="s">
        <v>342</v>
      </c>
      <c r="S1503">
        <v>172</v>
      </c>
      <c r="T1503">
        <v>16</v>
      </c>
      <c r="V1503">
        <v>5</v>
      </c>
      <c r="W15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04" spans="7:23" x14ac:dyDescent="0.25">
      <c r="G1504">
        <v>1607</v>
      </c>
      <c r="H1504" t="s">
        <v>2379</v>
      </c>
      <c r="I1504" t="s">
        <v>3360</v>
      </c>
      <c r="J1504" t="s">
        <v>7062</v>
      </c>
      <c r="K1504" t="s">
        <v>5</v>
      </c>
      <c r="L1504" t="s">
        <v>5</v>
      </c>
      <c r="M1504" t="s">
        <v>6875</v>
      </c>
      <c r="N1504" t="s">
        <v>6591</v>
      </c>
      <c r="O1504" t="s">
        <v>7061</v>
      </c>
      <c r="P1504" t="s">
        <v>3272</v>
      </c>
      <c r="Q1504">
        <v>3</v>
      </c>
      <c r="R1504" t="s">
        <v>342</v>
      </c>
      <c r="S1504">
        <v>172</v>
      </c>
      <c r="T1504">
        <v>16</v>
      </c>
      <c r="V1504">
        <v>5</v>
      </c>
      <c r="W15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05" spans="7:23" x14ac:dyDescent="0.25">
      <c r="G1505">
        <v>1608</v>
      </c>
      <c r="H1505" t="s">
        <v>2782</v>
      </c>
      <c r="I1505" t="s">
        <v>3433</v>
      </c>
      <c r="J1505" t="s">
        <v>7063</v>
      </c>
      <c r="K1505" t="s">
        <v>5</v>
      </c>
      <c r="L1505" t="s">
        <v>5</v>
      </c>
      <c r="M1505" t="s">
        <v>6875</v>
      </c>
      <c r="N1505" t="s">
        <v>6591</v>
      </c>
      <c r="O1505" t="s">
        <v>7061</v>
      </c>
      <c r="P1505" t="s">
        <v>3272</v>
      </c>
      <c r="Q1505">
        <v>3</v>
      </c>
      <c r="R1505" t="s">
        <v>342</v>
      </c>
      <c r="S1505">
        <v>172</v>
      </c>
      <c r="T1505">
        <v>16</v>
      </c>
      <c r="V1505">
        <v>5</v>
      </c>
      <c r="W15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06" spans="7:23" x14ac:dyDescent="0.25">
      <c r="G1506">
        <v>1609</v>
      </c>
      <c r="H1506" t="s">
        <v>1994</v>
      </c>
      <c r="I1506" t="s">
        <v>3420</v>
      </c>
      <c r="J1506" t="s">
        <v>7064</v>
      </c>
      <c r="K1506" t="s">
        <v>4773</v>
      </c>
      <c r="L1506" t="s">
        <v>5</v>
      </c>
      <c r="M1506" t="s">
        <v>5479</v>
      </c>
      <c r="N1506" t="s">
        <v>4827</v>
      </c>
      <c r="O1506" t="s">
        <v>5480</v>
      </c>
      <c r="P1506" t="s">
        <v>3272</v>
      </c>
      <c r="Q1506">
        <v>3</v>
      </c>
      <c r="R1506" t="s">
        <v>352</v>
      </c>
      <c r="S1506">
        <v>177</v>
      </c>
      <c r="T1506">
        <v>16</v>
      </c>
      <c r="V1506">
        <v>5</v>
      </c>
      <c r="W15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07" spans="7:23" x14ac:dyDescent="0.25">
      <c r="G1507">
        <v>1610</v>
      </c>
      <c r="H1507" t="s">
        <v>1307</v>
      </c>
      <c r="I1507" t="s">
        <v>3279</v>
      </c>
      <c r="J1507" t="s">
        <v>7065</v>
      </c>
      <c r="K1507" t="s">
        <v>5</v>
      </c>
      <c r="L1507" t="s">
        <v>5</v>
      </c>
      <c r="M1507" t="s">
        <v>6586</v>
      </c>
      <c r="N1507" t="s">
        <v>6591</v>
      </c>
      <c r="O1507" t="s">
        <v>7066</v>
      </c>
      <c r="P1507" t="s">
        <v>3272</v>
      </c>
      <c r="Q1507">
        <v>3</v>
      </c>
      <c r="R1507" t="s">
        <v>354</v>
      </c>
      <c r="S1507">
        <v>178</v>
      </c>
      <c r="T1507">
        <v>16</v>
      </c>
      <c r="V1507">
        <v>5</v>
      </c>
      <c r="W15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08" spans="7:23" x14ac:dyDescent="0.25">
      <c r="G1508">
        <v>1611</v>
      </c>
      <c r="H1508" t="s">
        <v>1972</v>
      </c>
      <c r="I1508" t="s">
        <v>3395</v>
      </c>
      <c r="J1508" t="s">
        <v>7067</v>
      </c>
      <c r="K1508" t="s">
        <v>5</v>
      </c>
      <c r="L1508" t="s">
        <v>5</v>
      </c>
      <c r="M1508" t="s">
        <v>7068</v>
      </c>
      <c r="N1508" t="s">
        <v>5427</v>
      </c>
      <c r="O1508" t="s">
        <v>7069</v>
      </c>
      <c r="P1508" t="s">
        <v>3272</v>
      </c>
      <c r="Q1508">
        <v>3</v>
      </c>
      <c r="R1508" t="s">
        <v>372</v>
      </c>
      <c r="S1508">
        <v>187</v>
      </c>
      <c r="T1508">
        <v>16</v>
      </c>
      <c r="V1508">
        <v>5</v>
      </c>
      <c r="W15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09" spans="7:23" x14ac:dyDescent="0.25">
      <c r="G1509">
        <v>1612</v>
      </c>
      <c r="H1509" t="s">
        <v>3010</v>
      </c>
      <c r="I1509" t="s">
        <v>3360</v>
      </c>
      <c r="J1509" t="s">
        <v>7070</v>
      </c>
      <c r="K1509" t="s">
        <v>5</v>
      </c>
      <c r="L1509" t="s">
        <v>5</v>
      </c>
      <c r="M1509" t="s">
        <v>7071</v>
      </c>
      <c r="N1509" t="s">
        <v>5427</v>
      </c>
      <c r="O1509" t="s">
        <v>7072</v>
      </c>
      <c r="P1509" t="s">
        <v>3272</v>
      </c>
      <c r="Q1509">
        <v>3</v>
      </c>
      <c r="R1509" t="s">
        <v>372</v>
      </c>
      <c r="S1509">
        <v>187</v>
      </c>
      <c r="T1509">
        <v>16</v>
      </c>
      <c r="V1509">
        <v>5</v>
      </c>
      <c r="W15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10" spans="7:23" x14ac:dyDescent="0.25">
      <c r="G1510">
        <v>1613</v>
      </c>
      <c r="H1510" t="s">
        <v>3011</v>
      </c>
      <c r="I1510" t="s">
        <v>3251</v>
      </c>
      <c r="J1510" t="s">
        <v>7073</v>
      </c>
      <c r="K1510" t="s">
        <v>5</v>
      </c>
      <c r="L1510" t="s">
        <v>5</v>
      </c>
      <c r="M1510" t="s">
        <v>7074</v>
      </c>
      <c r="N1510" t="s">
        <v>3605</v>
      </c>
      <c r="O1510" t="s">
        <v>7075</v>
      </c>
      <c r="P1510" t="s">
        <v>3272</v>
      </c>
      <c r="Q1510">
        <v>3</v>
      </c>
      <c r="R1510" t="s">
        <v>372</v>
      </c>
      <c r="S1510">
        <v>187</v>
      </c>
      <c r="T1510">
        <v>16</v>
      </c>
      <c r="V1510">
        <v>5</v>
      </c>
      <c r="W15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11" spans="7:23" x14ac:dyDescent="0.25">
      <c r="G1511">
        <v>1614</v>
      </c>
      <c r="H1511" t="s">
        <v>3014</v>
      </c>
      <c r="I1511" t="s">
        <v>3294</v>
      </c>
      <c r="J1511" t="s">
        <v>7076</v>
      </c>
      <c r="K1511" t="s">
        <v>5</v>
      </c>
      <c r="L1511" t="s">
        <v>5</v>
      </c>
      <c r="M1511" t="s">
        <v>4185</v>
      </c>
      <c r="N1511" t="s">
        <v>3609</v>
      </c>
      <c r="O1511" t="s">
        <v>4186</v>
      </c>
      <c r="P1511" t="s">
        <v>3272</v>
      </c>
      <c r="Q1511">
        <v>3</v>
      </c>
      <c r="R1511" t="s">
        <v>372</v>
      </c>
      <c r="S1511">
        <v>187</v>
      </c>
      <c r="T1511">
        <v>16</v>
      </c>
      <c r="V1511">
        <v>5</v>
      </c>
      <c r="W15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12" spans="7:23" x14ac:dyDescent="0.25">
      <c r="G1512">
        <v>1615</v>
      </c>
      <c r="H1512" t="s">
        <v>3016</v>
      </c>
      <c r="I1512" t="s">
        <v>3350</v>
      </c>
      <c r="J1512" t="s">
        <v>7077</v>
      </c>
      <c r="K1512" t="s">
        <v>5</v>
      </c>
      <c r="L1512" t="s">
        <v>5</v>
      </c>
      <c r="M1512" t="s">
        <v>7078</v>
      </c>
      <c r="N1512" t="s">
        <v>6669</v>
      </c>
      <c r="O1512" t="s">
        <v>7079</v>
      </c>
      <c r="P1512" t="s">
        <v>3272</v>
      </c>
      <c r="Q1512">
        <v>3</v>
      </c>
      <c r="R1512" t="s">
        <v>372</v>
      </c>
      <c r="S1512">
        <v>187</v>
      </c>
      <c r="T1512">
        <v>16</v>
      </c>
      <c r="V1512">
        <v>5</v>
      </c>
      <c r="W15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13" spans="7:23" x14ac:dyDescent="0.25">
      <c r="G1513">
        <v>1616</v>
      </c>
      <c r="H1513" t="s">
        <v>3020</v>
      </c>
      <c r="I1513" t="s">
        <v>3528</v>
      </c>
      <c r="J1513" t="s">
        <v>7080</v>
      </c>
      <c r="K1513" t="s">
        <v>5</v>
      </c>
      <c r="L1513" t="s">
        <v>5</v>
      </c>
      <c r="M1513" t="s">
        <v>7081</v>
      </c>
      <c r="N1513" t="s">
        <v>6669</v>
      </c>
      <c r="O1513" t="s">
        <v>7082</v>
      </c>
      <c r="P1513" t="s">
        <v>3272</v>
      </c>
      <c r="Q1513">
        <v>3</v>
      </c>
      <c r="R1513" t="s">
        <v>372</v>
      </c>
      <c r="S1513">
        <v>187</v>
      </c>
      <c r="T1513">
        <v>16</v>
      </c>
      <c r="V1513">
        <v>5</v>
      </c>
      <c r="W15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14" spans="7:23" x14ac:dyDescent="0.25">
      <c r="G1514">
        <v>1617</v>
      </c>
      <c r="H1514" t="s">
        <v>1341</v>
      </c>
      <c r="I1514" t="s">
        <v>3360</v>
      </c>
      <c r="J1514" t="s">
        <v>7083</v>
      </c>
      <c r="K1514" t="s">
        <v>5</v>
      </c>
      <c r="L1514" t="s">
        <v>5</v>
      </c>
      <c r="M1514" t="s">
        <v>7084</v>
      </c>
      <c r="N1514" t="s">
        <v>4827</v>
      </c>
      <c r="O1514" t="s">
        <v>7085</v>
      </c>
      <c r="P1514" t="s">
        <v>3272</v>
      </c>
      <c r="Q1514">
        <v>3</v>
      </c>
      <c r="R1514" t="s">
        <v>382</v>
      </c>
      <c r="S1514">
        <v>192</v>
      </c>
      <c r="T1514">
        <v>16</v>
      </c>
      <c r="V1514">
        <v>5</v>
      </c>
      <c r="W15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15" spans="7:23" x14ac:dyDescent="0.25">
      <c r="G1515">
        <v>1618</v>
      </c>
      <c r="H1515" t="s">
        <v>1342</v>
      </c>
      <c r="I1515" t="s">
        <v>3251</v>
      </c>
      <c r="J1515" t="s">
        <v>7086</v>
      </c>
      <c r="K1515" t="s">
        <v>5</v>
      </c>
      <c r="L1515" t="s">
        <v>5</v>
      </c>
      <c r="M1515" t="s">
        <v>7087</v>
      </c>
      <c r="N1515" t="s">
        <v>5501</v>
      </c>
      <c r="O1515" t="s">
        <v>7088</v>
      </c>
      <c r="P1515" t="s">
        <v>3272</v>
      </c>
      <c r="Q1515">
        <v>3</v>
      </c>
      <c r="R1515" t="s">
        <v>382</v>
      </c>
      <c r="S1515">
        <v>192</v>
      </c>
      <c r="T1515">
        <v>16</v>
      </c>
      <c r="V1515">
        <v>5</v>
      </c>
      <c r="W15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16" spans="7:23" x14ac:dyDescent="0.25">
      <c r="G1516">
        <v>1619</v>
      </c>
      <c r="H1516" t="s">
        <v>2575</v>
      </c>
      <c r="I1516" t="s">
        <v>3395</v>
      </c>
      <c r="J1516" t="s">
        <v>7089</v>
      </c>
      <c r="K1516" t="s">
        <v>5</v>
      </c>
      <c r="L1516" t="s">
        <v>5</v>
      </c>
      <c r="M1516" t="s">
        <v>7090</v>
      </c>
      <c r="N1516" t="s">
        <v>6669</v>
      </c>
      <c r="O1516" t="s">
        <v>7091</v>
      </c>
      <c r="P1516" t="s">
        <v>3272</v>
      </c>
      <c r="Q1516">
        <v>3</v>
      </c>
      <c r="R1516" t="s">
        <v>398</v>
      </c>
      <c r="S1516">
        <v>200</v>
      </c>
      <c r="T1516">
        <v>16</v>
      </c>
      <c r="V1516">
        <v>5</v>
      </c>
      <c r="W15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17" spans="7:23" x14ac:dyDescent="0.25">
      <c r="G1517">
        <v>1620</v>
      </c>
      <c r="H1517" t="s">
        <v>422</v>
      </c>
      <c r="I1517" t="s">
        <v>3395</v>
      </c>
      <c r="J1517" t="s">
        <v>7092</v>
      </c>
      <c r="K1517" t="s">
        <v>4865</v>
      </c>
      <c r="L1517" t="s">
        <v>5</v>
      </c>
      <c r="M1517" t="s">
        <v>7093</v>
      </c>
      <c r="N1517" t="s">
        <v>6669</v>
      </c>
      <c r="O1517" t="s">
        <v>7094</v>
      </c>
      <c r="P1517" t="s">
        <v>3272</v>
      </c>
      <c r="Q1517">
        <v>3</v>
      </c>
      <c r="R1517" t="s">
        <v>421</v>
      </c>
      <c r="S1517">
        <v>212</v>
      </c>
      <c r="T1517">
        <v>16</v>
      </c>
      <c r="V1517">
        <v>5</v>
      </c>
      <c r="W15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18" spans="7:23" x14ac:dyDescent="0.25">
      <c r="G1518">
        <v>1621</v>
      </c>
      <c r="H1518" t="s">
        <v>1936</v>
      </c>
      <c r="I1518" t="s">
        <v>3420</v>
      </c>
      <c r="J1518" t="s">
        <v>7095</v>
      </c>
      <c r="K1518" t="s">
        <v>5</v>
      </c>
      <c r="L1518" t="s">
        <v>5</v>
      </c>
      <c r="M1518" t="s">
        <v>6627</v>
      </c>
      <c r="N1518" t="s">
        <v>6591</v>
      </c>
      <c r="O1518" t="s">
        <v>6628</v>
      </c>
      <c r="P1518" t="s">
        <v>3272</v>
      </c>
      <c r="Q1518">
        <v>3</v>
      </c>
      <c r="R1518" t="s">
        <v>437</v>
      </c>
      <c r="S1518">
        <v>220</v>
      </c>
      <c r="T1518">
        <v>16</v>
      </c>
      <c r="V1518">
        <v>5</v>
      </c>
      <c r="W15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19" spans="7:23" x14ac:dyDescent="0.25">
      <c r="G1519">
        <v>1622</v>
      </c>
      <c r="H1519" t="s">
        <v>1451</v>
      </c>
      <c r="I1519" t="s">
        <v>3420</v>
      </c>
      <c r="J1519" t="s">
        <v>7096</v>
      </c>
      <c r="K1519" t="s">
        <v>5</v>
      </c>
      <c r="L1519" t="s">
        <v>5</v>
      </c>
      <c r="M1519" t="s">
        <v>3777</v>
      </c>
      <c r="N1519" t="s">
        <v>5427</v>
      </c>
      <c r="O1519" t="s">
        <v>7097</v>
      </c>
      <c r="P1519" t="s">
        <v>3272</v>
      </c>
      <c r="Q1519">
        <v>3</v>
      </c>
      <c r="R1519" t="s">
        <v>439</v>
      </c>
      <c r="S1519">
        <v>221</v>
      </c>
      <c r="T1519">
        <v>16</v>
      </c>
      <c r="V1519">
        <v>5</v>
      </c>
      <c r="W15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20" spans="7:23" x14ac:dyDescent="0.25">
      <c r="G1520">
        <v>1623</v>
      </c>
      <c r="H1520" t="s">
        <v>1453</v>
      </c>
      <c r="I1520" t="s">
        <v>3294</v>
      </c>
      <c r="J1520" t="s">
        <v>7098</v>
      </c>
      <c r="K1520" t="s">
        <v>5</v>
      </c>
      <c r="L1520" t="s">
        <v>5</v>
      </c>
      <c r="M1520" t="s">
        <v>7099</v>
      </c>
      <c r="N1520" t="s">
        <v>5427</v>
      </c>
      <c r="O1520" t="s">
        <v>7100</v>
      </c>
      <c r="P1520" t="s">
        <v>3272</v>
      </c>
      <c r="Q1520">
        <v>3</v>
      </c>
      <c r="R1520" t="s">
        <v>439</v>
      </c>
      <c r="S1520">
        <v>221</v>
      </c>
      <c r="T1520">
        <v>16</v>
      </c>
      <c r="V1520">
        <v>5</v>
      </c>
      <c r="W15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21" spans="7:23" x14ac:dyDescent="0.25">
      <c r="G1521">
        <v>1624</v>
      </c>
      <c r="H1521" t="s">
        <v>1455</v>
      </c>
      <c r="I1521" t="s">
        <v>3343</v>
      </c>
      <c r="J1521" t="s">
        <v>7101</v>
      </c>
      <c r="K1521" t="s">
        <v>5</v>
      </c>
      <c r="L1521" t="s">
        <v>5</v>
      </c>
      <c r="M1521" t="s">
        <v>7102</v>
      </c>
      <c r="N1521" t="s">
        <v>4827</v>
      </c>
      <c r="O1521" t="s">
        <v>7103</v>
      </c>
      <c r="P1521" t="s">
        <v>3272</v>
      </c>
      <c r="Q1521">
        <v>3</v>
      </c>
      <c r="R1521" t="s">
        <v>439</v>
      </c>
      <c r="S1521">
        <v>221</v>
      </c>
      <c r="T1521">
        <v>16</v>
      </c>
      <c r="V1521">
        <v>5</v>
      </c>
      <c r="W15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22" spans="7:23" x14ac:dyDescent="0.25">
      <c r="G1522">
        <v>1625</v>
      </c>
      <c r="H1522" t="s">
        <v>1763</v>
      </c>
      <c r="I1522" t="s">
        <v>3251</v>
      </c>
      <c r="J1522" t="s">
        <v>7104</v>
      </c>
      <c r="K1522" t="s">
        <v>5</v>
      </c>
      <c r="L1522" t="s">
        <v>5</v>
      </c>
      <c r="M1522" t="s">
        <v>7105</v>
      </c>
      <c r="N1522" t="s">
        <v>4827</v>
      </c>
      <c r="O1522" t="s">
        <v>7106</v>
      </c>
      <c r="P1522" t="s">
        <v>3272</v>
      </c>
      <c r="Q1522">
        <v>3</v>
      </c>
      <c r="R1522" t="s">
        <v>439</v>
      </c>
      <c r="S1522">
        <v>221</v>
      </c>
      <c r="T1522">
        <v>16</v>
      </c>
      <c r="V1522">
        <v>5</v>
      </c>
      <c r="W15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23" spans="7:23" x14ac:dyDescent="0.25">
      <c r="G1523">
        <v>1626</v>
      </c>
      <c r="H1523" t="s">
        <v>1764</v>
      </c>
      <c r="I1523" t="s">
        <v>3433</v>
      </c>
      <c r="J1523" t="s">
        <v>7107</v>
      </c>
      <c r="K1523" t="s">
        <v>5</v>
      </c>
      <c r="L1523" t="s">
        <v>5</v>
      </c>
      <c r="M1523" t="s">
        <v>7108</v>
      </c>
      <c r="N1523" t="s">
        <v>5427</v>
      </c>
      <c r="O1523" t="s">
        <v>7109</v>
      </c>
      <c r="P1523" t="s">
        <v>3272</v>
      </c>
      <c r="Q1523">
        <v>3</v>
      </c>
      <c r="R1523" t="s">
        <v>439</v>
      </c>
      <c r="S1523">
        <v>221</v>
      </c>
      <c r="T1523">
        <v>16</v>
      </c>
      <c r="V1523">
        <v>5</v>
      </c>
      <c r="W15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24" spans="7:23" x14ac:dyDescent="0.25">
      <c r="G1524">
        <v>1627</v>
      </c>
      <c r="H1524" t="s">
        <v>2342</v>
      </c>
      <c r="I1524" t="s">
        <v>3618</v>
      </c>
      <c r="J1524" t="s">
        <v>7110</v>
      </c>
      <c r="K1524" t="s">
        <v>5</v>
      </c>
      <c r="L1524" t="s">
        <v>5</v>
      </c>
      <c r="M1524" t="s">
        <v>6782</v>
      </c>
      <c r="N1524" t="s">
        <v>6591</v>
      </c>
      <c r="O1524" t="s">
        <v>6783</v>
      </c>
      <c r="P1524" t="s">
        <v>3272</v>
      </c>
      <c r="Q1524">
        <v>3</v>
      </c>
      <c r="R1524" t="s">
        <v>439</v>
      </c>
      <c r="S1524">
        <v>221</v>
      </c>
      <c r="T1524">
        <v>16</v>
      </c>
      <c r="V1524">
        <v>5</v>
      </c>
      <c r="W15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25" spans="7:23" x14ac:dyDescent="0.25">
      <c r="G1525">
        <v>1628</v>
      </c>
      <c r="H1525" t="s">
        <v>2343</v>
      </c>
      <c r="I1525" t="s">
        <v>3263</v>
      </c>
      <c r="J1525" t="s">
        <v>7111</v>
      </c>
      <c r="K1525" t="s">
        <v>5</v>
      </c>
      <c r="L1525" t="s">
        <v>5</v>
      </c>
      <c r="M1525" t="s">
        <v>7112</v>
      </c>
      <c r="N1525" t="s">
        <v>4345</v>
      </c>
      <c r="O1525" t="s">
        <v>7113</v>
      </c>
      <c r="P1525" t="s">
        <v>3272</v>
      </c>
      <c r="Q1525">
        <v>3</v>
      </c>
      <c r="R1525" t="s">
        <v>439</v>
      </c>
      <c r="S1525">
        <v>221</v>
      </c>
      <c r="T1525">
        <v>16</v>
      </c>
      <c r="V1525">
        <v>5</v>
      </c>
      <c r="W15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26" spans="7:23" x14ac:dyDescent="0.25">
      <c r="G1526">
        <v>1629</v>
      </c>
      <c r="H1526" t="s">
        <v>2915</v>
      </c>
      <c r="I1526" t="s">
        <v>3350</v>
      </c>
      <c r="J1526" t="s">
        <v>7114</v>
      </c>
      <c r="K1526" t="s">
        <v>5</v>
      </c>
      <c r="L1526" t="s">
        <v>5</v>
      </c>
      <c r="M1526" t="s">
        <v>6818</v>
      </c>
      <c r="N1526" t="s">
        <v>5427</v>
      </c>
      <c r="O1526" t="s">
        <v>7115</v>
      </c>
      <c r="P1526" t="s">
        <v>3272</v>
      </c>
      <c r="Q1526">
        <v>3</v>
      </c>
      <c r="R1526" t="s">
        <v>439</v>
      </c>
      <c r="S1526">
        <v>221</v>
      </c>
      <c r="T1526">
        <v>16</v>
      </c>
      <c r="V1526">
        <v>5</v>
      </c>
      <c r="W15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27" spans="7:23" x14ac:dyDescent="0.25">
      <c r="G1527">
        <v>1630</v>
      </c>
      <c r="H1527" t="s">
        <v>1968</v>
      </c>
      <c r="I1527" t="s">
        <v>3395</v>
      </c>
      <c r="J1527" t="s">
        <v>7116</v>
      </c>
      <c r="K1527" t="s">
        <v>5</v>
      </c>
      <c r="L1527" t="s">
        <v>5</v>
      </c>
      <c r="M1527" t="s">
        <v>7108</v>
      </c>
      <c r="N1527" t="s">
        <v>5427</v>
      </c>
      <c r="O1527" t="s">
        <v>7109</v>
      </c>
      <c r="P1527" t="s">
        <v>3272</v>
      </c>
      <c r="Q1527">
        <v>3</v>
      </c>
      <c r="R1527" t="s">
        <v>477</v>
      </c>
      <c r="S1527">
        <v>240</v>
      </c>
      <c r="T1527">
        <v>16</v>
      </c>
      <c r="V1527">
        <v>5</v>
      </c>
      <c r="W15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28" spans="7:23" x14ac:dyDescent="0.25">
      <c r="G1528">
        <v>1631</v>
      </c>
      <c r="H1528" t="s">
        <v>2397</v>
      </c>
      <c r="I1528" t="s">
        <v>3395</v>
      </c>
      <c r="J1528" t="s">
        <v>7117</v>
      </c>
      <c r="K1528" t="s">
        <v>5</v>
      </c>
      <c r="L1528" t="s">
        <v>5</v>
      </c>
      <c r="M1528" t="s">
        <v>7118</v>
      </c>
      <c r="N1528" t="s">
        <v>3609</v>
      </c>
      <c r="O1528" t="s">
        <v>7119</v>
      </c>
      <c r="P1528" t="s">
        <v>3272</v>
      </c>
      <c r="Q1528">
        <v>3</v>
      </c>
      <c r="R1528" t="s">
        <v>479</v>
      </c>
      <c r="S1528">
        <v>241</v>
      </c>
      <c r="T1528">
        <v>16</v>
      </c>
      <c r="V1528">
        <v>5</v>
      </c>
      <c r="W15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29" spans="7:23" x14ac:dyDescent="0.25">
      <c r="G1529">
        <v>1632</v>
      </c>
      <c r="H1529" t="s">
        <v>486</v>
      </c>
      <c r="I1529" t="s">
        <v>3395</v>
      </c>
      <c r="J1529" t="s">
        <v>7120</v>
      </c>
      <c r="K1529" t="s">
        <v>5</v>
      </c>
      <c r="L1529" t="s">
        <v>5</v>
      </c>
      <c r="M1529" t="s">
        <v>5167</v>
      </c>
      <c r="N1529" t="s">
        <v>3605</v>
      </c>
      <c r="O1529" t="s">
        <v>7121</v>
      </c>
      <c r="P1529" t="s">
        <v>3272</v>
      </c>
      <c r="Q1529">
        <v>3</v>
      </c>
      <c r="R1529" t="s">
        <v>485</v>
      </c>
      <c r="S1529">
        <v>244</v>
      </c>
      <c r="T1529">
        <v>16</v>
      </c>
      <c r="V1529">
        <v>5</v>
      </c>
      <c r="W15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30" spans="7:23" x14ac:dyDescent="0.25">
      <c r="G1530">
        <v>1633</v>
      </c>
      <c r="H1530" t="s">
        <v>1928</v>
      </c>
      <c r="I1530" t="s">
        <v>3306</v>
      </c>
      <c r="J1530" t="s">
        <v>7122</v>
      </c>
      <c r="K1530" t="s">
        <v>5</v>
      </c>
      <c r="L1530" t="s">
        <v>5</v>
      </c>
      <c r="M1530" t="s">
        <v>7123</v>
      </c>
      <c r="N1530" t="s">
        <v>6669</v>
      </c>
      <c r="O1530" t="s">
        <v>7124</v>
      </c>
      <c r="P1530" t="s">
        <v>3272</v>
      </c>
      <c r="Q1530">
        <v>3</v>
      </c>
      <c r="R1530" t="s">
        <v>491</v>
      </c>
      <c r="S1530">
        <v>247</v>
      </c>
      <c r="T1530">
        <v>16</v>
      </c>
      <c r="V1530">
        <v>5</v>
      </c>
      <c r="W15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31" spans="7:23" x14ac:dyDescent="0.25">
      <c r="G1531">
        <v>1634</v>
      </c>
      <c r="H1531" t="s">
        <v>2398</v>
      </c>
      <c r="I1531" t="s">
        <v>3275</v>
      </c>
      <c r="J1531" t="s">
        <v>7125</v>
      </c>
      <c r="K1531" t="s">
        <v>5</v>
      </c>
      <c r="L1531" t="s">
        <v>5</v>
      </c>
      <c r="M1531" t="s">
        <v>7126</v>
      </c>
      <c r="N1531" t="s">
        <v>3605</v>
      </c>
      <c r="O1531" t="s">
        <v>7127</v>
      </c>
      <c r="P1531" t="s">
        <v>3272</v>
      </c>
      <c r="Q1531">
        <v>3</v>
      </c>
      <c r="R1531" t="s">
        <v>491</v>
      </c>
      <c r="S1531">
        <v>247</v>
      </c>
      <c r="T1531">
        <v>16</v>
      </c>
      <c r="V1531">
        <v>5</v>
      </c>
      <c r="W15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32" spans="7:23" x14ac:dyDescent="0.25">
      <c r="G1532">
        <v>1635</v>
      </c>
      <c r="H1532" t="s">
        <v>2399</v>
      </c>
      <c r="I1532" t="s">
        <v>3273</v>
      </c>
      <c r="J1532" t="s">
        <v>7128</v>
      </c>
      <c r="K1532" t="s">
        <v>5</v>
      </c>
      <c r="L1532" t="s">
        <v>5</v>
      </c>
      <c r="M1532" t="s">
        <v>7126</v>
      </c>
      <c r="N1532" t="s">
        <v>3605</v>
      </c>
      <c r="O1532" t="s">
        <v>7127</v>
      </c>
      <c r="P1532" t="s">
        <v>3272</v>
      </c>
      <c r="Q1532">
        <v>3</v>
      </c>
      <c r="R1532" t="s">
        <v>491</v>
      </c>
      <c r="S1532">
        <v>247</v>
      </c>
      <c r="T1532">
        <v>16</v>
      </c>
      <c r="V1532">
        <v>5</v>
      </c>
      <c r="W15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33" spans="7:23" x14ac:dyDescent="0.25">
      <c r="G1533">
        <v>1636</v>
      </c>
      <c r="H1533" t="s">
        <v>2400</v>
      </c>
      <c r="I1533" t="s">
        <v>3290</v>
      </c>
      <c r="J1533" t="s">
        <v>7129</v>
      </c>
      <c r="K1533" t="s">
        <v>5</v>
      </c>
      <c r="L1533" t="s">
        <v>5</v>
      </c>
      <c r="M1533" t="s">
        <v>7126</v>
      </c>
      <c r="N1533" t="s">
        <v>3605</v>
      </c>
      <c r="O1533" t="s">
        <v>7127</v>
      </c>
      <c r="P1533" t="s">
        <v>3272</v>
      </c>
      <c r="Q1533">
        <v>3</v>
      </c>
      <c r="R1533" t="s">
        <v>491</v>
      </c>
      <c r="S1533">
        <v>247</v>
      </c>
      <c r="T1533">
        <v>16</v>
      </c>
      <c r="V1533">
        <v>5</v>
      </c>
      <c r="W15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34" spans="7:23" x14ac:dyDescent="0.25">
      <c r="G1534">
        <v>1637</v>
      </c>
      <c r="H1534" t="s">
        <v>2647</v>
      </c>
      <c r="I1534" t="s">
        <v>3364</v>
      </c>
      <c r="J1534" t="s">
        <v>7130</v>
      </c>
      <c r="K1534" t="s">
        <v>5</v>
      </c>
      <c r="L1534" t="s">
        <v>5</v>
      </c>
      <c r="M1534" t="s">
        <v>7131</v>
      </c>
      <c r="N1534" t="s">
        <v>4827</v>
      </c>
      <c r="O1534" t="s">
        <v>7132</v>
      </c>
      <c r="P1534" t="s">
        <v>3272</v>
      </c>
      <c r="Q1534">
        <v>3</v>
      </c>
      <c r="R1534" t="s">
        <v>491</v>
      </c>
      <c r="S1534">
        <v>247</v>
      </c>
      <c r="T1534">
        <v>16</v>
      </c>
      <c r="V1534">
        <v>5</v>
      </c>
      <c r="W15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35" spans="7:23" x14ac:dyDescent="0.25">
      <c r="G1535">
        <v>1638</v>
      </c>
      <c r="H1535" t="s">
        <v>3114</v>
      </c>
      <c r="I1535" t="s">
        <v>3282</v>
      </c>
      <c r="J1535" t="s">
        <v>5</v>
      </c>
      <c r="K1535" t="s">
        <v>5</v>
      </c>
      <c r="L1535" t="s">
        <v>5</v>
      </c>
      <c r="M1535" t="s">
        <v>7131</v>
      </c>
      <c r="N1535" t="s">
        <v>4827</v>
      </c>
      <c r="O1535" t="s">
        <v>5</v>
      </c>
      <c r="P1535" t="s">
        <v>3272</v>
      </c>
      <c r="Q1535">
        <v>3</v>
      </c>
      <c r="R1535" t="s">
        <v>491</v>
      </c>
      <c r="S1535">
        <v>247</v>
      </c>
      <c r="T1535">
        <v>16</v>
      </c>
      <c r="V1535">
        <v>5</v>
      </c>
      <c r="W15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36" spans="7:23" x14ac:dyDescent="0.25">
      <c r="G1536">
        <v>1639</v>
      </c>
      <c r="H1536" t="s">
        <v>2687</v>
      </c>
      <c r="I1536" t="s">
        <v>3420</v>
      </c>
      <c r="J1536" t="s">
        <v>7133</v>
      </c>
      <c r="K1536" t="s">
        <v>5</v>
      </c>
      <c r="L1536" t="s">
        <v>5</v>
      </c>
      <c r="M1536" t="s">
        <v>6744</v>
      </c>
      <c r="N1536" t="s">
        <v>6591</v>
      </c>
      <c r="O1536" t="s">
        <v>7134</v>
      </c>
      <c r="P1536" t="s">
        <v>3272</v>
      </c>
      <c r="Q1536">
        <v>3</v>
      </c>
      <c r="R1536" t="s">
        <v>495</v>
      </c>
      <c r="S1536">
        <v>249</v>
      </c>
      <c r="T1536">
        <v>16</v>
      </c>
      <c r="V1536">
        <v>5</v>
      </c>
      <c r="W15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37" spans="7:23" x14ac:dyDescent="0.25">
      <c r="G1537">
        <v>1640</v>
      </c>
      <c r="H1537" t="s">
        <v>1839</v>
      </c>
      <c r="I1537" t="s">
        <v>3420</v>
      </c>
      <c r="J1537" t="s">
        <v>7135</v>
      </c>
      <c r="K1537" t="s">
        <v>5</v>
      </c>
      <c r="L1537" t="s">
        <v>5</v>
      </c>
      <c r="M1537" t="s">
        <v>5167</v>
      </c>
      <c r="N1537" t="s">
        <v>3605</v>
      </c>
      <c r="O1537" t="s">
        <v>7136</v>
      </c>
      <c r="P1537" t="s">
        <v>3272</v>
      </c>
      <c r="Q1537">
        <v>3</v>
      </c>
      <c r="R1537" t="s">
        <v>507</v>
      </c>
      <c r="S1537">
        <v>255</v>
      </c>
      <c r="T1537">
        <v>16</v>
      </c>
      <c r="V1537">
        <v>5</v>
      </c>
      <c r="W15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38" spans="7:23" x14ac:dyDescent="0.25">
      <c r="G1538">
        <v>1641</v>
      </c>
      <c r="H1538" t="s">
        <v>1481</v>
      </c>
      <c r="I1538" t="s">
        <v>3306</v>
      </c>
      <c r="J1538" t="s">
        <v>7137</v>
      </c>
      <c r="K1538" t="s">
        <v>5</v>
      </c>
      <c r="L1538" t="s">
        <v>5</v>
      </c>
      <c r="M1538" t="s">
        <v>7071</v>
      </c>
      <c r="N1538" t="s">
        <v>5427</v>
      </c>
      <c r="O1538" t="s">
        <v>7138</v>
      </c>
      <c r="P1538" t="s">
        <v>3272</v>
      </c>
      <c r="Q1538">
        <v>3</v>
      </c>
      <c r="R1538" t="s">
        <v>546</v>
      </c>
      <c r="S1538">
        <v>275</v>
      </c>
      <c r="T1538">
        <v>16</v>
      </c>
      <c r="V1538">
        <v>5</v>
      </c>
      <c r="W15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39" spans="7:23" x14ac:dyDescent="0.25">
      <c r="G1539">
        <v>1642</v>
      </c>
      <c r="H1539" t="s">
        <v>1483</v>
      </c>
      <c r="I1539" t="s">
        <v>3297</v>
      </c>
      <c r="J1539" t="s">
        <v>7139</v>
      </c>
      <c r="K1539" t="s">
        <v>5</v>
      </c>
      <c r="L1539" t="s">
        <v>5</v>
      </c>
      <c r="M1539" t="s">
        <v>3708</v>
      </c>
      <c r="N1539" t="s">
        <v>3609</v>
      </c>
      <c r="O1539" t="s">
        <v>3709</v>
      </c>
      <c r="P1539" t="s">
        <v>3272</v>
      </c>
      <c r="Q1539">
        <v>3</v>
      </c>
      <c r="R1539" t="s">
        <v>546</v>
      </c>
      <c r="S1539">
        <v>275</v>
      </c>
      <c r="T1539">
        <v>16</v>
      </c>
      <c r="V1539">
        <v>5</v>
      </c>
      <c r="W15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40" spans="7:23" x14ac:dyDescent="0.25">
      <c r="G1540">
        <v>1643</v>
      </c>
      <c r="H1540" t="s">
        <v>1489</v>
      </c>
      <c r="I1540" t="s">
        <v>3263</v>
      </c>
      <c r="J1540" t="s">
        <v>7140</v>
      </c>
      <c r="K1540" t="s">
        <v>4488</v>
      </c>
      <c r="L1540" t="s">
        <v>5</v>
      </c>
      <c r="M1540" t="s">
        <v>7141</v>
      </c>
      <c r="N1540" t="s">
        <v>6669</v>
      </c>
      <c r="O1540" t="s">
        <v>7142</v>
      </c>
      <c r="P1540" t="s">
        <v>3272</v>
      </c>
      <c r="Q1540">
        <v>3</v>
      </c>
      <c r="R1540" t="s">
        <v>546</v>
      </c>
      <c r="S1540">
        <v>275</v>
      </c>
      <c r="T1540">
        <v>16</v>
      </c>
      <c r="V1540">
        <v>5</v>
      </c>
      <c r="W15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41" spans="7:23" x14ac:dyDescent="0.25">
      <c r="G1541">
        <v>1644</v>
      </c>
      <c r="H1541" t="s">
        <v>555</v>
      </c>
      <c r="I1541" t="s">
        <v>3420</v>
      </c>
      <c r="J1541" t="s">
        <v>7143</v>
      </c>
      <c r="K1541" t="s">
        <v>5</v>
      </c>
      <c r="L1541" t="s">
        <v>5</v>
      </c>
      <c r="M1541" t="s">
        <v>7144</v>
      </c>
      <c r="N1541" t="s">
        <v>6591</v>
      </c>
      <c r="O1541" t="s">
        <v>7145</v>
      </c>
      <c r="P1541" t="s">
        <v>3272</v>
      </c>
      <c r="Q1541">
        <v>3</v>
      </c>
      <c r="R1541" t="s">
        <v>554</v>
      </c>
      <c r="S1541">
        <v>279</v>
      </c>
      <c r="T1541">
        <v>16</v>
      </c>
      <c r="V1541">
        <v>5</v>
      </c>
      <c r="W15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42" spans="7:23" x14ac:dyDescent="0.25">
      <c r="G1542">
        <v>1645</v>
      </c>
      <c r="H1542" t="s">
        <v>1407</v>
      </c>
      <c r="I1542" t="s">
        <v>3420</v>
      </c>
      <c r="J1542" t="s">
        <v>7146</v>
      </c>
      <c r="K1542" t="s">
        <v>5</v>
      </c>
      <c r="L1542" t="s">
        <v>5</v>
      </c>
      <c r="M1542" t="s">
        <v>6617</v>
      </c>
      <c r="N1542" t="s">
        <v>3605</v>
      </c>
      <c r="O1542" t="s">
        <v>7147</v>
      </c>
      <c r="P1542" t="s">
        <v>3272</v>
      </c>
      <c r="Q1542">
        <v>3</v>
      </c>
      <c r="R1542" t="s">
        <v>564</v>
      </c>
      <c r="S1542">
        <v>284</v>
      </c>
      <c r="T1542">
        <v>16</v>
      </c>
      <c r="V1542">
        <v>5</v>
      </c>
      <c r="W15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43" spans="7:23" x14ac:dyDescent="0.25">
      <c r="G1543">
        <v>1646</v>
      </c>
      <c r="H1543" t="s">
        <v>3137</v>
      </c>
      <c r="I1543" t="s">
        <v>3420</v>
      </c>
      <c r="J1543" t="s">
        <v>7148</v>
      </c>
      <c r="K1543" t="s">
        <v>5</v>
      </c>
      <c r="L1543" t="s">
        <v>5</v>
      </c>
      <c r="M1543" t="s">
        <v>6617</v>
      </c>
      <c r="N1543" t="s">
        <v>3605</v>
      </c>
      <c r="O1543" t="s">
        <v>6618</v>
      </c>
      <c r="P1543" t="s">
        <v>3272</v>
      </c>
      <c r="Q1543">
        <v>3</v>
      </c>
      <c r="R1543" t="s">
        <v>566</v>
      </c>
      <c r="S1543">
        <v>285</v>
      </c>
      <c r="T1543">
        <v>16</v>
      </c>
      <c r="V1543">
        <v>5</v>
      </c>
      <c r="W15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44" spans="7:23" x14ac:dyDescent="0.25">
      <c r="G1544">
        <v>1647</v>
      </c>
      <c r="H1544" t="s">
        <v>3138</v>
      </c>
      <c r="I1544" t="s">
        <v>3395</v>
      </c>
      <c r="J1544" t="s">
        <v>7149</v>
      </c>
      <c r="K1544" t="s">
        <v>5</v>
      </c>
      <c r="L1544" t="s">
        <v>5</v>
      </c>
      <c r="M1544" t="s">
        <v>5507</v>
      </c>
      <c r="N1544" t="s">
        <v>5501</v>
      </c>
      <c r="O1544" t="s">
        <v>5508</v>
      </c>
      <c r="P1544" t="s">
        <v>3272</v>
      </c>
      <c r="Q1544">
        <v>3</v>
      </c>
      <c r="R1544" t="s">
        <v>566</v>
      </c>
      <c r="S1544">
        <v>285</v>
      </c>
      <c r="T1544">
        <v>16</v>
      </c>
      <c r="V1544">
        <v>5</v>
      </c>
      <c r="W15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45" spans="7:23" x14ac:dyDescent="0.25">
      <c r="G1545">
        <v>1648</v>
      </c>
      <c r="H1545" t="s">
        <v>1052</v>
      </c>
      <c r="I1545" t="s">
        <v>3420</v>
      </c>
      <c r="J1545" t="s">
        <v>7042</v>
      </c>
      <c r="K1545" t="s">
        <v>5</v>
      </c>
      <c r="L1545" t="s">
        <v>5</v>
      </c>
      <c r="M1545" t="s">
        <v>7043</v>
      </c>
      <c r="N1545" t="s">
        <v>5427</v>
      </c>
      <c r="O1545" t="s">
        <v>7044</v>
      </c>
      <c r="P1545" t="s">
        <v>3272</v>
      </c>
      <c r="Q1545">
        <v>3</v>
      </c>
      <c r="R1545" t="s">
        <v>570</v>
      </c>
      <c r="S1545">
        <v>287</v>
      </c>
      <c r="T1545">
        <v>16</v>
      </c>
      <c r="V1545">
        <v>5</v>
      </c>
      <c r="W15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46" spans="7:23" x14ac:dyDescent="0.25">
      <c r="G1546">
        <v>1649</v>
      </c>
      <c r="H1546" t="s">
        <v>1510</v>
      </c>
      <c r="I1546" t="s">
        <v>3420</v>
      </c>
      <c r="J1546" t="s">
        <v>7150</v>
      </c>
      <c r="K1546" t="s">
        <v>5</v>
      </c>
      <c r="L1546" t="s">
        <v>5</v>
      </c>
      <c r="M1546" t="s">
        <v>7151</v>
      </c>
      <c r="N1546" t="s">
        <v>6669</v>
      </c>
      <c r="O1546" t="s">
        <v>7152</v>
      </c>
      <c r="P1546" t="s">
        <v>3272</v>
      </c>
      <c r="Q1546">
        <v>3</v>
      </c>
      <c r="R1546" t="s">
        <v>574</v>
      </c>
      <c r="S1546">
        <v>289</v>
      </c>
      <c r="T1546">
        <v>16</v>
      </c>
      <c r="V1546">
        <v>5</v>
      </c>
      <c r="W15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47" spans="7:23" x14ac:dyDescent="0.25">
      <c r="G1547">
        <v>1650</v>
      </c>
      <c r="H1547" t="s">
        <v>1509</v>
      </c>
      <c r="I1547" t="s">
        <v>3395</v>
      </c>
      <c r="J1547" t="s">
        <v>7153</v>
      </c>
      <c r="K1547" t="s">
        <v>5</v>
      </c>
      <c r="L1547" t="s">
        <v>5</v>
      </c>
      <c r="M1547" t="s">
        <v>7151</v>
      </c>
      <c r="N1547" t="s">
        <v>6669</v>
      </c>
      <c r="O1547" t="s">
        <v>7152</v>
      </c>
      <c r="P1547" t="s">
        <v>3272</v>
      </c>
      <c r="Q1547">
        <v>3</v>
      </c>
      <c r="R1547" t="s">
        <v>574</v>
      </c>
      <c r="S1547">
        <v>289</v>
      </c>
      <c r="T1547">
        <v>16</v>
      </c>
      <c r="V1547">
        <v>5</v>
      </c>
      <c r="W15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48" spans="7:23" x14ac:dyDescent="0.25">
      <c r="G1548">
        <v>1651</v>
      </c>
      <c r="H1548" t="s">
        <v>2386</v>
      </c>
      <c r="I1548" t="s">
        <v>3420</v>
      </c>
      <c r="J1548" t="s">
        <v>7154</v>
      </c>
      <c r="K1548" t="s">
        <v>5</v>
      </c>
      <c r="L1548" t="s">
        <v>5</v>
      </c>
      <c r="M1548" t="s">
        <v>5158</v>
      </c>
      <c r="N1548" t="s">
        <v>3605</v>
      </c>
      <c r="O1548" t="s">
        <v>6785</v>
      </c>
      <c r="P1548" t="s">
        <v>3272</v>
      </c>
      <c r="Q1548">
        <v>3</v>
      </c>
      <c r="R1548" t="s">
        <v>584</v>
      </c>
      <c r="S1548">
        <v>294</v>
      </c>
      <c r="T1548">
        <v>16</v>
      </c>
      <c r="V1548">
        <v>5</v>
      </c>
      <c r="W15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49" spans="7:23" x14ac:dyDescent="0.25">
      <c r="G1549">
        <v>1652</v>
      </c>
      <c r="H1549" t="s">
        <v>597</v>
      </c>
      <c r="I1549" t="s">
        <v>3395</v>
      </c>
      <c r="J1549" t="s">
        <v>7155</v>
      </c>
      <c r="K1549" t="s">
        <v>5</v>
      </c>
      <c r="L1549" t="s">
        <v>5</v>
      </c>
      <c r="M1549" t="s">
        <v>7156</v>
      </c>
      <c r="N1549" t="s">
        <v>6591</v>
      </c>
      <c r="O1549" t="s">
        <v>7157</v>
      </c>
      <c r="P1549" t="s">
        <v>3272</v>
      </c>
      <c r="Q1549">
        <v>3</v>
      </c>
      <c r="R1549" t="s">
        <v>596</v>
      </c>
      <c r="S1549">
        <v>300</v>
      </c>
      <c r="T1549">
        <v>16</v>
      </c>
      <c r="V1549">
        <v>3</v>
      </c>
      <c r="W15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50" spans="7:23" x14ac:dyDescent="0.25">
      <c r="G1550">
        <v>1653</v>
      </c>
      <c r="H1550" t="s">
        <v>1932</v>
      </c>
      <c r="I1550" t="s">
        <v>3420</v>
      </c>
      <c r="J1550" t="s">
        <v>7158</v>
      </c>
      <c r="K1550" t="s">
        <v>7159</v>
      </c>
      <c r="L1550" t="s">
        <v>5</v>
      </c>
      <c r="M1550" t="s">
        <v>5908</v>
      </c>
      <c r="N1550" t="s">
        <v>4827</v>
      </c>
      <c r="O1550" t="s">
        <v>5909</v>
      </c>
      <c r="P1550" t="s">
        <v>3272</v>
      </c>
      <c r="Q1550">
        <v>3</v>
      </c>
      <c r="R1550" t="s">
        <v>606</v>
      </c>
      <c r="S1550">
        <v>305</v>
      </c>
      <c r="T1550">
        <v>16</v>
      </c>
      <c r="V1550">
        <v>5</v>
      </c>
      <c r="W15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51" spans="7:23" x14ac:dyDescent="0.25">
      <c r="G1551">
        <v>1654</v>
      </c>
      <c r="H1551" t="s">
        <v>613</v>
      </c>
      <c r="I1551" t="s">
        <v>3420</v>
      </c>
      <c r="J1551" t="s">
        <v>7160</v>
      </c>
      <c r="K1551" t="s">
        <v>5</v>
      </c>
      <c r="L1551" t="s">
        <v>5</v>
      </c>
      <c r="M1551" t="s">
        <v>3833</v>
      </c>
      <c r="N1551" t="s">
        <v>3609</v>
      </c>
      <c r="O1551" t="s">
        <v>4910</v>
      </c>
      <c r="P1551" t="s">
        <v>3272</v>
      </c>
      <c r="Q1551">
        <v>3</v>
      </c>
      <c r="R1551" t="s">
        <v>612</v>
      </c>
      <c r="S1551">
        <v>308</v>
      </c>
      <c r="T1551">
        <v>16</v>
      </c>
      <c r="V1551">
        <v>5</v>
      </c>
      <c r="W15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52" spans="7:23" x14ac:dyDescent="0.25">
      <c r="G1552">
        <v>1655</v>
      </c>
      <c r="H1552" t="s">
        <v>2701</v>
      </c>
      <c r="I1552" t="s">
        <v>3420</v>
      </c>
      <c r="J1552" t="s">
        <v>7161</v>
      </c>
      <c r="K1552" t="s">
        <v>5</v>
      </c>
      <c r="L1552" t="s">
        <v>5</v>
      </c>
      <c r="M1552" t="s">
        <v>6617</v>
      </c>
      <c r="N1552" t="s">
        <v>3605</v>
      </c>
      <c r="O1552" t="s">
        <v>7162</v>
      </c>
      <c r="P1552" t="s">
        <v>3272</v>
      </c>
      <c r="Q1552">
        <v>3</v>
      </c>
      <c r="R1552" t="s">
        <v>614</v>
      </c>
      <c r="S1552">
        <v>309</v>
      </c>
      <c r="T1552">
        <v>16</v>
      </c>
      <c r="V1552">
        <v>5</v>
      </c>
      <c r="W15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53" spans="7:23" x14ac:dyDescent="0.25">
      <c r="G1553">
        <v>1656</v>
      </c>
      <c r="H1553" t="s">
        <v>1701</v>
      </c>
      <c r="I1553" t="s">
        <v>3618</v>
      </c>
      <c r="J1553" t="s">
        <v>7163</v>
      </c>
      <c r="K1553" t="s">
        <v>5</v>
      </c>
      <c r="L1553" t="s">
        <v>5</v>
      </c>
      <c r="M1553" t="s">
        <v>5158</v>
      </c>
      <c r="N1553" t="s">
        <v>6591</v>
      </c>
      <c r="O1553" t="s">
        <v>7164</v>
      </c>
      <c r="P1553" t="s">
        <v>3272</v>
      </c>
      <c r="Q1553">
        <v>3</v>
      </c>
      <c r="R1553" t="s">
        <v>642</v>
      </c>
      <c r="S1553">
        <v>323</v>
      </c>
      <c r="T1553">
        <v>16</v>
      </c>
      <c r="V1553">
        <v>5</v>
      </c>
      <c r="W15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54" spans="7:23" x14ac:dyDescent="0.25">
      <c r="G1554">
        <v>1657</v>
      </c>
      <c r="H1554" t="s">
        <v>1702</v>
      </c>
      <c r="I1554" t="s">
        <v>3279</v>
      </c>
      <c r="J1554" t="s">
        <v>7165</v>
      </c>
      <c r="K1554" t="s">
        <v>5</v>
      </c>
      <c r="L1554" t="s">
        <v>5</v>
      </c>
      <c r="M1554" t="s">
        <v>6769</v>
      </c>
      <c r="N1554" t="s">
        <v>6591</v>
      </c>
      <c r="O1554" t="s">
        <v>6770</v>
      </c>
      <c r="P1554" t="s">
        <v>3272</v>
      </c>
      <c r="Q1554">
        <v>3</v>
      </c>
      <c r="R1554" t="s">
        <v>642</v>
      </c>
      <c r="S1554">
        <v>323</v>
      </c>
      <c r="T1554">
        <v>16</v>
      </c>
      <c r="V1554">
        <v>5</v>
      </c>
      <c r="W15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55" spans="7:23" x14ac:dyDescent="0.25">
      <c r="G1555">
        <v>1658</v>
      </c>
      <c r="H1555" t="s">
        <v>1704</v>
      </c>
      <c r="I1555" t="s">
        <v>3425</v>
      </c>
      <c r="J1555" t="s">
        <v>7166</v>
      </c>
      <c r="K1555" t="s">
        <v>5</v>
      </c>
      <c r="L1555" t="s">
        <v>5</v>
      </c>
      <c r="M1555" t="s">
        <v>7167</v>
      </c>
      <c r="N1555" t="s">
        <v>6591</v>
      </c>
      <c r="O1555" t="s">
        <v>7168</v>
      </c>
      <c r="P1555" t="s">
        <v>3272</v>
      </c>
      <c r="Q1555">
        <v>3</v>
      </c>
      <c r="R1555" t="s">
        <v>642</v>
      </c>
      <c r="S1555">
        <v>323</v>
      </c>
      <c r="T1555">
        <v>16</v>
      </c>
      <c r="V1555">
        <v>5</v>
      </c>
      <c r="W15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56" spans="7:23" x14ac:dyDescent="0.25">
      <c r="G1556">
        <v>1659</v>
      </c>
      <c r="H1556" t="s">
        <v>3236</v>
      </c>
      <c r="I1556" t="s">
        <v>3395</v>
      </c>
      <c r="J1556" t="s">
        <v>7169</v>
      </c>
      <c r="K1556" t="s">
        <v>6934</v>
      </c>
      <c r="L1556" t="s">
        <v>5</v>
      </c>
      <c r="M1556" t="s">
        <v>6934</v>
      </c>
      <c r="N1556" t="s">
        <v>5427</v>
      </c>
      <c r="O1556" t="s">
        <v>7170</v>
      </c>
      <c r="P1556" t="s">
        <v>3272</v>
      </c>
      <c r="Q1556">
        <v>3</v>
      </c>
      <c r="R1556" t="s">
        <v>676</v>
      </c>
      <c r="S1556">
        <v>340</v>
      </c>
      <c r="T1556">
        <v>16</v>
      </c>
      <c r="V1556">
        <v>5</v>
      </c>
      <c r="W15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57" spans="7:23" x14ac:dyDescent="0.25">
      <c r="G1557">
        <v>1660</v>
      </c>
      <c r="H1557" t="s">
        <v>695</v>
      </c>
      <c r="I1557" t="s">
        <v>3395</v>
      </c>
      <c r="J1557" t="s">
        <v>7171</v>
      </c>
      <c r="K1557" t="s">
        <v>5</v>
      </c>
      <c r="L1557" t="s">
        <v>5</v>
      </c>
      <c r="M1557" t="s">
        <v>6630</v>
      </c>
      <c r="N1557" t="s">
        <v>6591</v>
      </c>
      <c r="O1557" t="s">
        <v>7172</v>
      </c>
      <c r="P1557" t="s">
        <v>3272</v>
      </c>
      <c r="Q1557">
        <v>3</v>
      </c>
      <c r="R1557" t="s">
        <v>694</v>
      </c>
      <c r="S1557">
        <v>349</v>
      </c>
      <c r="T1557">
        <v>16</v>
      </c>
      <c r="V1557">
        <v>5</v>
      </c>
      <c r="W15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58" spans="7:23" x14ac:dyDescent="0.25">
      <c r="G1558">
        <v>1661</v>
      </c>
      <c r="H1558" t="s">
        <v>705</v>
      </c>
      <c r="I1558" t="s">
        <v>3395</v>
      </c>
      <c r="J1558" t="s">
        <v>7173</v>
      </c>
      <c r="K1558" t="s">
        <v>5</v>
      </c>
      <c r="L1558" t="s">
        <v>5</v>
      </c>
      <c r="M1558" t="s">
        <v>7174</v>
      </c>
      <c r="N1558" t="s">
        <v>6604</v>
      </c>
      <c r="O1558" t="s">
        <v>7175</v>
      </c>
      <c r="P1558" t="s">
        <v>3272</v>
      </c>
      <c r="Q1558">
        <v>3</v>
      </c>
      <c r="R1558" t="s">
        <v>704</v>
      </c>
      <c r="S1558">
        <v>354</v>
      </c>
      <c r="T1558">
        <v>16</v>
      </c>
      <c r="V1558">
        <v>5</v>
      </c>
      <c r="W15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59" spans="7:23" x14ac:dyDescent="0.25">
      <c r="G1559">
        <v>1662</v>
      </c>
      <c r="H1559" t="s">
        <v>705</v>
      </c>
      <c r="I1559" t="s">
        <v>3420</v>
      </c>
      <c r="J1559" t="s">
        <v>7176</v>
      </c>
      <c r="K1559" t="s">
        <v>7177</v>
      </c>
      <c r="L1559" t="s">
        <v>5</v>
      </c>
      <c r="M1559" t="s">
        <v>7178</v>
      </c>
      <c r="N1559" t="s">
        <v>3270</v>
      </c>
      <c r="O1559" t="s">
        <v>7179</v>
      </c>
      <c r="P1559" t="s">
        <v>3272</v>
      </c>
      <c r="Q1559">
        <v>3</v>
      </c>
      <c r="R1559" t="s">
        <v>704</v>
      </c>
      <c r="S1559">
        <v>354</v>
      </c>
      <c r="T1559">
        <v>16</v>
      </c>
      <c r="V1559">
        <v>5</v>
      </c>
      <c r="W15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60" spans="7:23" x14ac:dyDescent="0.25">
      <c r="G1560">
        <v>1663</v>
      </c>
      <c r="H1560" t="s">
        <v>1551</v>
      </c>
      <c r="I1560" t="s">
        <v>3420</v>
      </c>
      <c r="J1560" t="s">
        <v>7180</v>
      </c>
      <c r="K1560" t="s">
        <v>5</v>
      </c>
      <c r="L1560" t="s">
        <v>5</v>
      </c>
      <c r="M1560" t="s">
        <v>6968</v>
      </c>
      <c r="N1560" t="s">
        <v>3605</v>
      </c>
      <c r="O1560" t="s">
        <v>6969</v>
      </c>
      <c r="P1560" t="s">
        <v>3272</v>
      </c>
      <c r="Q1560">
        <v>3</v>
      </c>
      <c r="R1560" t="s">
        <v>708</v>
      </c>
      <c r="S1560">
        <v>356</v>
      </c>
      <c r="T1560">
        <v>16</v>
      </c>
      <c r="V1560">
        <v>5</v>
      </c>
      <c r="W15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61" spans="7:23" x14ac:dyDescent="0.25">
      <c r="G1561">
        <v>1664</v>
      </c>
      <c r="H1561" t="s">
        <v>719</v>
      </c>
      <c r="I1561" t="s">
        <v>3395</v>
      </c>
      <c r="J1561" t="s">
        <v>7181</v>
      </c>
      <c r="K1561" t="s">
        <v>7182</v>
      </c>
      <c r="L1561" t="s">
        <v>5</v>
      </c>
      <c r="M1561" t="s">
        <v>7183</v>
      </c>
      <c r="N1561" t="s">
        <v>6669</v>
      </c>
      <c r="O1561" t="s">
        <v>7184</v>
      </c>
      <c r="P1561" t="s">
        <v>3272</v>
      </c>
      <c r="Q1561">
        <v>3</v>
      </c>
      <c r="R1561" t="s">
        <v>718</v>
      </c>
      <c r="S1561">
        <v>361</v>
      </c>
      <c r="T1561">
        <v>16</v>
      </c>
      <c r="V1561">
        <v>5</v>
      </c>
      <c r="W15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62" spans="7:23" x14ac:dyDescent="0.25">
      <c r="G1562">
        <v>1665</v>
      </c>
      <c r="H1562" t="s">
        <v>1295</v>
      </c>
      <c r="I1562" t="s">
        <v>3420</v>
      </c>
      <c r="J1562" t="s">
        <v>7185</v>
      </c>
      <c r="K1562" t="s">
        <v>5</v>
      </c>
      <c r="L1562" t="s">
        <v>5</v>
      </c>
      <c r="M1562" t="s">
        <v>7183</v>
      </c>
      <c r="N1562" t="s">
        <v>6669</v>
      </c>
      <c r="O1562" t="s">
        <v>7184</v>
      </c>
      <c r="P1562" t="s">
        <v>3272</v>
      </c>
      <c r="Q1562">
        <v>3</v>
      </c>
      <c r="R1562" t="s">
        <v>718</v>
      </c>
      <c r="S1562">
        <v>361</v>
      </c>
      <c r="T1562">
        <v>16</v>
      </c>
      <c r="V1562">
        <v>5</v>
      </c>
      <c r="W15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63" spans="7:23" x14ac:dyDescent="0.25">
      <c r="G1563">
        <v>1666</v>
      </c>
      <c r="H1563" t="s">
        <v>2245</v>
      </c>
      <c r="I1563" t="s">
        <v>3279</v>
      </c>
      <c r="J1563" t="s">
        <v>7186</v>
      </c>
      <c r="K1563" t="s">
        <v>5</v>
      </c>
      <c r="L1563" t="s">
        <v>5</v>
      </c>
      <c r="M1563" t="s">
        <v>7187</v>
      </c>
      <c r="N1563" t="s">
        <v>6604</v>
      </c>
      <c r="O1563" t="s">
        <v>7188</v>
      </c>
      <c r="P1563" t="s">
        <v>3272</v>
      </c>
      <c r="Q1563">
        <v>3</v>
      </c>
      <c r="R1563" t="s">
        <v>730</v>
      </c>
      <c r="S1563">
        <v>367</v>
      </c>
      <c r="T1563">
        <v>16</v>
      </c>
      <c r="V1563">
        <v>5</v>
      </c>
      <c r="W15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64" spans="7:23" x14ac:dyDescent="0.25">
      <c r="G1564">
        <v>1667</v>
      </c>
      <c r="H1564" t="s">
        <v>1144</v>
      </c>
      <c r="I1564" t="s">
        <v>3420</v>
      </c>
      <c r="J1564" t="s">
        <v>7189</v>
      </c>
      <c r="K1564" t="s">
        <v>5</v>
      </c>
      <c r="L1564" t="s">
        <v>5</v>
      </c>
      <c r="M1564" t="s">
        <v>4036</v>
      </c>
      <c r="N1564" t="s">
        <v>5427</v>
      </c>
      <c r="O1564" t="s">
        <v>7190</v>
      </c>
      <c r="P1564" t="s">
        <v>3272</v>
      </c>
      <c r="Q1564">
        <v>3</v>
      </c>
      <c r="R1564" t="s">
        <v>736</v>
      </c>
      <c r="S1564">
        <v>370</v>
      </c>
      <c r="T1564">
        <v>16</v>
      </c>
      <c r="V1564">
        <v>5</v>
      </c>
      <c r="W15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65" spans="7:23" x14ac:dyDescent="0.25">
      <c r="G1565">
        <v>1668</v>
      </c>
      <c r="H1565" t="s">
        <v>739</v>
      </c>
      <c r="I1565" t="s">
        <v>3395</v>
      </c>
      <c r="J1565" t="s">
        <v>7191</v>
      </c>
      <c r="K1565" t="s">
        <v>5</v>
      </c>
      <c r="L1565" t="s">
        <v>5</v>
      </c>
      <c r="M1565" t="s">
        <v>7093</v>
      </c>
      <c r="N1565" t="s">
        <v>6669</v>
      </c>
      <c r="O1565" t="s">
        <v>7192</v>
      </c>
      <c r="P1565" t="s">
        <v>3272</v>
      </c>
      <c r="Q1565">
        <v>3</v>
      </c>
      <c r="R1565" t="s">
        <v>738</v>
      </c>
      <c r="S1565">
        <v>371</v>
      </c>
      <c r="T1565">
        <v>16</v>
      </c>
      <c r="V1565">
        <v>5</v>
      </c>
      <c r="W15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66" spans="7:23" x14ac:dyDescent="0.25">
      <c r="G1566">
        <v>1669</v>
      </c>
      <c r="H1566" t="s">
        <v>1117</v>
      </c>
      <c r="I1566" t="s">
        <v>3420</v>
      </c>
      <c r="J1566" t="s">
        <v>7193</v>
      </c>
      <c r="K1566" t="s">
        <v>5</v>
      </c>
      <c r="L1566" t="s">
        <v>5</v>
      </c>
      <c r="M1566" t="s">
        <v>5908</v>
      </c>
      <c r="N1566" t="s">
        <v>4827</v>
      </c>
      <c r="O1566" t="s">
        <v>5909</v>
      </c>
      <c r="P1566" t="s">
        <v>3272</v>
      </c>
      <c r="Q1566">
        <v>3</v>
      </c>
      <c r="R1566" t="s">
        <v>744</v>
      </c>
      <c r="S1566">
        <v>374</v>
      </c>
      <c r="T1566">
        <v>16</v>
      </c>
      <c r="V1566">
        <v>5</v>
      </c>
      <c r="W15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67" spans="7:23" x14ac:dyDescent="0.25">
      <c r="G1567">
        <v>1670</v>
      </c>
      <c r="H1567" t="s">
        <v>745</v>
      </c>
      <c r="I1567" t="s">
        <v>3395</v>
      </c>
      <c r="J1567" t="s">
        <v>7194</v>
      </c>
      <c r="K1567" t="s">
        <v>5</v>
      </c>
      <c r="L1567" t="s">
        <v>5</v>
      </c>
      <c r="M1567" t="s">
        <v>7178</v>
      </c>
      <c r="N1567" t="s">
        <v>3270</v>
      </c>
      <c r="O1567" t="s">
        <v>7195</v>
      </c>
      <c r="P1567" t="s">
        <v>3272</v>
      </c>
      <c r="Q1567">
        <v>3</v>
      </c>
      <c r="R1567" t="s">
        <v>744</v>
      </c>
      <c r="S1567">
        <v>374</v>
      </c>
      <c r="T1567">
        <v>16</v>
      </c>
      <c r="V1567">
        <v>5</v>
      </c>
      <c r="W15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68" spans="7:23" x14ac:dyDescent="0.25">
      <c r="G1568">
        <v>1671</v>
      </c>
      <c r="H1568" t="s">
        <v>1546</v>
      </c>
      <c r="I1568" t="s">
        <v>3395</v>
      </c>
      <c r="J1568" t="s">
        <v>7196</v>
      </c>
      <c r="K1568" t="s">
        <v>5</v>
      </c>
      <c r="L1568" t="s">
        <v>5</v>
      </c>
      <c r="M1568" t="s">
        <v>3712</v>
      </c>
      <c r="N1568" t="s">
        <v>3601</v>
      </c>
      <c r="O1568" t="s">
        <v>3713</v>
      </c>
      <c r="P1568" t="s">
        <v>3272</v>
      </c>
      <c r="Q1568">
        <v>1</v>
      </c>
      <c r="R1568" t="s">
        <v>42</v>
      </c>
      <c r="S1568">
        <v>20</v>
      </c>
      <c r="T1568">
        <v>16</v>
      </c>
      <c r="V1568">
        <v>7</v>
      </c>
      <c r="W15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69" spans="7:23" x14ac:dyDescent="0.25">
      <c r="G1569">
        <v>1672</v>
      </c>
      <c r="H1569" t="s">
        <v>1539</v>
      </c>
      <c r="I1569" t="s">
        <v>3339</v>
      </c>
      <c r="J1569" t="s">
        <v>7197</v>
      </c>
      <c r="K1569" t="s">
        <v>7198</v>
      </c>
      <c r="L1569" t="s">
        <v>7199</v>
      </c>
      <c r="M1569" t="s">
        <v>7200</v>
      </c>
      <c r="N1569" t="s">
        <v>5</v>
      </c>
      <c r="O1569" t="s">
        <v>5</v>
      </c>
      <c r="P1569" t="s">
        <v>5025</v>
      </c>
      <c r="Q1569">
        <v>1</v>
      </c>
      <c r="R1569" t="s">
        <v>66</v>
      </c>
      <c r="S1569">
        <v>33</v>
      </c>
      <c r="T1569">
        <v>16</v>
      </c>
      <c r="V1569">
        <v>7</v>
      </c>
      <c r="W15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70" spans="7:23" x14ac:dyDescent="0.25">
      <c r="G1570">
        <v>1673</v>
      </c>
      <c r="H1570" t="s">
        <v>1540</v>
      </c>
      <c r="I1570" t="s">
        <v>3581</v>
      </c>
      <c r="J1570" t="s">
        <v>7201</v>
      </c>
      <c r="K1570" t="s">
        <v>7202</v>
      </c>
      <c r="L1570" t="s">
        <v>5</v>
      </c>
      <c r="M1570" t="s">
        <v>7200</v>
      </c>
      <c r="N1570" t="s">
        <v>5</v>
      </c>
      <c r="O1570" t="s">
        <v>5</v>
      </c>
      <c r="P1570" t="s">
        <v>5025</v>
      </c>
      <c r="Q1570">
        <v>1</v>
      </c>
      <c r="R1570" t="s">
        <v>66</v>
      </c>
      <c r="S1570">
        <v>33</v>
      </c>
      <c r="T1570">
        <v>16</v>
      </c>
      <c r="V1570">
        <v>7</v>
      </c>
      <c r="W15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71" spans="7:23" x14ac:dyDescent="0.25">
      <c r="G1571">
        <v>1674</v>
      </c>
      <c r="H1571" t="s">
        <v>2170</v>
      </c>
      <c r="I1571" t="s">
        <v>3330</v>
      </c>
      <c r="J1571" t="s">
        <v>7203</v>
      </c>
      <c r="K1571" t="s">
        <v>7204</v>
      </c>
      <c r="L1571" t="s">
        <v>7205</v>
      </c>
      <c r="M1571" t="s">
        <v>7206</v>
      </c>
      <c r="N1571" t="s">
        <v>5</v>
      </c>
      <c r="O1571" t="s">
        <v>5</v>
      </c>
      <c r="P1571" t="s">
        <v>5130</v>
      </c>
      <c r="Q1571">
        <v>1</v>
      </c>
      <c r="R1571" t="s">
        <v>66</v>
      </c>
      <c r="S1571">
        <v>33</v>
      </c>
      <c r="T1571">
        <v>16</v>
      </c>
      <c r="V1571">
        <v>7</v>
      </c>
      <c r="W15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72" spans="7:23" x14ac:dyDescent="0.25">
      <c r="G1572">
        <v>1675</v>
      </c>
      <c r="H1572" t="s">
        <v>2171</v>
      </c>
      <c r="I1572" t="s">
        <v>3343</v>
      </c>
      <c r="J1572" t="s">
        <v>7207</v>
      </c>
      <c r="K1572" t="s">
        <v>5</v>
      </c>
      <c r="L1572" t="s">
        <v>5</v>
      </c>
      <c r="M1572" t="s">
        <v>3921</v>
      </c>
      <c r="N1572" t="s">
        <v>3878</v>
      </c>
      <c r="O1572" t="s">
        <v>7208</v>
      </c>
      <c r="P1572" t="s">
        <v>3880</v>
      </c>
      <c r="Q1572">
        <v>1</v>
      </c>
      <c r="R1572" t="s">
        <v>66</v>
      </c>
      <c r="S1572">
        <v>33</v>
      </c>
      <c r="T1572">
        <v>16</v>
      </c>
      <c r="V1572">
        <v>7</v>
      </c>
      <c r="W15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73" spans="7:23" x14ac:dyDescent="0.25">
      <c r="G1573">
        <v>1676</v>
      </c>
      <c r="H1573" t="s">
        <v>2175</v>
      </c>
      <c r="I1573" t="s">
        <v>3425</v>
      </c>
      <c r="J1573" t="s">
        <v>7209</v>
      </c>
      <c r="K1573" t="s">
        <v>5</v>
      </c>
      <c r="L1573" t="s">
        <v>5</v>
      </c>
      <c r="M1573" t="s">
        <v>5370</v>
      </c>
      <c r="N1573" t="s">
        <v>3597</v>
      </c>
      <c r="O1573" t="s">
        <v>5371</v>
      </c>
      <c r="P1573" t="s">
        <v>3272</v>
      </c>
      <c r="Q1573">
        <v>1</v>
      </c>
      <c r="R1573" t="s">
        <v>66</v>
      </c>
      <c r="S1573">
        <v>33</v>
      </c>
      <c r="T1573">
        <v>16</v>
      </c>
      <c r="V1573">
        <v>7</v>
      </c>
      <c r="W15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74" spans="7:23" x14ac:dyDescent="0.25">
      <c r="G1574">
        <v>1677</v>
      </c>
      <c r="H1574" t="s">
        <v>2177</v>
      </c>
      <c r="I1574" t="s">
        <v>3273</v>
      </c>
      <c r="J1574" t="s">
        <v>7210</v>
      </c>
      <c r="K1574" t="s">
        <v>5</v>
      </c>
      <c r="L1574" t="s">
        <v>5</v>
      </c>
      <c r="M1574" t="s">
        <v>5479</v>
      </c>
      <c r="N1574" t="s">
        <v>4827</v>
      </c>
      <c r="O1574" t="s">
        <v>5480</v>
      </c>
      <c r="P1574" t="s">
        <v>3272</v>
      </c>
      <c r="Q1574">
        <v>1</v>
      </c>
      <c r="R1574" t="s">
        <v>66</v>
      </c>
      <c r="S1574">
        <v>33</v>
      </c>
      <c r="T1574">
        <v>16</v>
      </c>
      <c r="V1574">
        <v>7</v>
      </c>
      <c r="W15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75" spans="7:23" x14ac:dyDescent="0.25">
      <c r="G1575">
        <v>1678</v>
      </c>
      <c r="H1575" t="s">
        <v>2179</v>
      </c>
      <c r="I1575" t="s">
        <v>3287</v>
      </c>
      <c r="J1575" t="s">
        <v>7211</v>
      </c>
      <c r="K1575" t="s">
        <v>5</v>
      </c>
      <c r="L1575" t="s">
        <v>5</v>
      </c>
      <c r="M1575" t="s">
        <v>7212</v>
      </c>
      <c r="N1575" t="s">
        <v>3601</v>
      </c>
      <c r="O1575" t="s">
        <v>7213</v>
      </c>
      <c r="P1575" t="s">
        <v>3272</v>
      </c>
      <c r="Q1575">
        <v>1</v>
      </c>
      <c r="R1575" t="s">
        <v>66</v>
      </c>
      <c r="S1575">
        <v>33</v>
      </c>
      <c r="T1575">
        <v>16</v>
      </c>
      <c r="V1575">
        <v>7</v>
      </c>
      <c r="W15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76" spans="7:23" x14ac:dyDescent="0.25">
      <c r="G1576">
        <v>1679</v>
      </c>
      <c r="H1576" t="s">
        <v>2180</v>
      </c>
      <c r="I1576" t="s">
        <v>3297</v>
      </c>
      <c r="J1576" t="s">
        <v>7214</v>
      </c>
      <c r="K1576" t="s">
        <v>5</v>
      </c>
      <c r="L1576" t="s">
        <v>5</v>
      </c>
      <c r="M1576" t="s">
        <v>4182</v>
      </c>
      <c r="N1576" t="s">
        <v>3601</v>
      </c>
      <c r="O1576" t="s">
        <v>4183</v>
      </c>
      <c r="P1576" t="s">
        <v>3272</v>
      </c>
      <c r="Q1576">
        <v>1</v>
      </c>
      <c r="R1576" t="s">
        <v>66</v>
      </c>
      <c r="S1576">
        <v>33</v>
      </c>
      <c r="T1576">
        <v>16</v>
      </c>
      <c r="V1576">
        <v>7</v>
      </c>
      <c r="W15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77" spans="7:23" x14ac:dyDescent="0.25">
      <c r="G1577">
        <v>1680</v>
      </c>
      <c r="H1577" t="s">
        <v>2181</v>
      </c>
      <c r="I1577" t="s">
        <v>3325</v>
      </c>
      <c r="J1577" t="s">
        <v>7215</v>
      </c>
      <c r="K1577" t="s">
        <v>7216</v>
      </c>
      <c r="L1577" t="s">
        <v>5</v>
      </c>
      <c r="M1577" t="s">
        <v>7217</v>
      </c>
      <c r="N1577" t="s">
        <v>5</v>
      </c>
      <c r="O1577" t="s">
        <v>5</v>
      </c>
      <c r="P1577" t="s">
        <v>4872</v>
      </c>
      <c r="Q1577">
        <v>1</v>
      </c>
      <c r="R1577" t="s">
        <v>66</v>
      </c>
      <c r="S1577">
        <v>33</v>
      </c>
      <c r="T1577">
        <v>16</v>
      </c>
      <c r="V1577">
        <v>7</v>
      </c>
      <c r="W15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78" spans="7:23" x14ac:dyDescent="0.25">
      <c r="G1578">
        <v>1681</v>
      </c>
      <c r="H1578" t="s">
        <v>2182</v>
      </c>
      <c r="I1578" t="s">
        <v>3528</v>
      </c>
      <c r="J1578" t="s">
        <v>7218</v>
      </c>
      <c r="K1578" t="s">
        <v>5</v>
      </c>
      <c r="L1578" t="s">
        <v>5</v>
      </c>
      <c r="M1578" t="s">
        <v>4454</v>
      </c>
      <c r="N1578" t="s">
        <v>3597</v>
      </c>
      <c r="O1578" t="s">
        <v>4455</v>
      </c>
      <c r="P1578" t="s">
        <v>3272</v>
      </c>
      <c r="Q1578">
        <v>1</v>
      </c>
      <c r="R1578" t="s">
        <v>66</v>
      </c>
      <c r="S1578">
        <v>33</v>
      </c>
      <c r="T1578">
        <v>16</v>
      </c>
      <c r="V1578">
        <v>7</v>
      </c>
      <c r="W15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79" spans="7:23" x14ac:dyDescent="0.25">
      <c r="G1579">
        <v>1682</v>
      </c>
      <c r="H1579" t="s">
        <v>2183</v>
      </c>
      <c r="I1579" t="s">
        <v>3395</v>
      </c>
      <c r="J1579" t="s">
        <v>7219</v>
      </c>
      <c r="K1579" t="s">
        <v>5</v>
      </c>
      <c r="L1579" t="s">
        <v>5</v>
      </c>
      <c r="M1579" t="s">
        <v>4372</v>
      </c>
      <c r="N1579" t="s">
        <v>3601</v>
      </c>
      <c r="O1579" t="s">
        <v>4380</v>
      </c>
      <c r="P1579" t="s">
        <v>3272</v>
      </c>
      <c r="Q1579">
        <v>1</v>
      </c>
      <c r="R1579" t="s">
        <v>66</v>
      </c>
      <c r="S1579">
        <v>33</v>
      </c>
      <c r="T1579">
        <v>16</v>
      </c>
      <c r="V1579">
        <v>7</v>
      </c>
      <c r="W15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80" spans="7:23" x14ac:dyDescent="0.25">
      <c r="G1580">
        <v>1683</v>
      </c>
      <c r="H1580" t="s">
        <v>2184</v>
      </c>
      <c r="I1580" t="s">
        <v>3279</v>
      </c>
      <c r="J1580" t="s">
        <v>7220</v>
      </c>
      <c r="K1580" t="s">
        <v>5</v>
      </c>
      <c r="L1580" t="s">
        <v>5</v>
      </c>
      <c r="M1580" t="s">
        <v>4258</v>
      </c>
      <c r="N1580" t="s">
        <v>3705</v>
      </c>
      <c r="O1580" t="s">
        <v>4259</v>
      </c>
      <c r="P1580" t="s">
        <v>3272</v>
      </c>
      <c r="Q1580">
        <v>1</v>
      </c>
      <c r="R1580" t="s">
        <v>66</v>
      </c>
      <c r="S1580">
        <v>33</v>
      </c>
      <c r="T1580">
        <v>16</v>
      </c>
      <c r="V1580">
        <v>7</v>
      </c>
      <c r="W15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81" spans="7:23" x14ac:dyDescent="0.25">
      <c r="G1581">
        <v>1684</v>
      </c>
      <c r="H1581" t="s">
        <v>2186</v>
      </c>
      <c r="I1581" t="s">
        <v>3433</v>
      </c>
      <c r="J1581" t="s">
        <v>7221</v>
      </c>
      <c r="K1581" t="s">
        <v>5</v>
      </c>
      <c r="L1581" t="s">
        <v>5</v>
      </c>
      <c r="M1581" t="s">
        <v>3998</v>
      </c>
      <c r="N1581" t="s">
        <v>3878</v>
      </c>
      <c r="O1581" t="s">
        <v>7222</v>
      </c>
      <c r="P1581" t="s">
        <v>3880</v>
      </c>
      <c r="Q1581">
        <v>1</v>
      </c>
      <c r="R1581" t="s">
        <v>66</v>
      </c>
      <c r="S1581">
        <v>33</v>
      </c>
      <c r="T1581">
        <v>16</v>
      </c>
      <c r="V1581">
        <v>7</v>
      </c>
      <c r="W15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82" spans="7:23" x14ac:dyDescent="0.25">
      <c r="G1582">
        <v>1685</v>
      </c>
      <c r="H1582" t="s">
        <v>2187</v>
      </c>
      <c r="I1582" t="s">
        <v>3710</v>
      </c>
      <c r="J1582" t="s">
        <v>7223</v>
      </c>
      <c r="K1582" t="s">
        <v>5</v>
      </c>
      <c r="L1582" t="s">
        <v>5</v>
      </c>
      <c r="M1582" t="s">
        <v>3773</v>
      </c>
      <c r="N1582" t="s">
        <v>3609</v>
      </c>
      <c r="O1582" t="s">
        <v>7224</v>
      </c>
      <c r="P1582" t="s">
        <v>3272</v>
      </c>
      <c r="Q1582">
        <v>1</v>
      </c>
      <c r="R1582" t="s">
        <v>66</v>
      </c>
      <c r="S1582">
        <v>33</v>
      </c>
      <c r="T1582">
        <v>16</v>
      </c>
      <c r="V1582">
        <v>7</v>
      </c>
      <c r="W15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83" spans="7:23" x14ac:dyDescent="0.25">
      <c r="G1583">
        <v>1686</v>
      </c>
      <c r="H1583" t="s">
        <v>2188</v>
      </c>
      <c r="I1583" t="s">
        <v>3306</v>
      </c>
      <c r="J1583" t="s">
        <v>7225</v>
      </c>
      <c r="K1583" t="s">
        <v>5</v>
      </c>
      <c r="L1583" t="s">
        <v>5</v>
      </c>
      <c r="M1583" t="s">
        <v>4015</v>
      </c>
      <c r="N1583" t="s">
        <v>3601</v>
      </c>
      <c r="O1583" t="s">
        <v>4016</v>
      </c>
      <c r="P1583" t="s">
        <v>3272</v>
      </c>
      <c r="Q1583">
        <v>1</v>
      </c>
      <c r="R1583" t="s">
        <v>66</v>
      </c>
      <c r="S1583">
        <v>33</v>
      </c>
      <c r="T1583">
        <v>16</v>
      </c>
      <c r="V1583">
        <v>7</v>
      </c>
      <c r="W15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84" spans="7:23" x14ac:dyDescent="0.25">
      <c r="G1584">
        <v>1687</v>
      </c>
      <c r="H1584" t="s">
        <v>2192</v>
      </c>
      <c r="I1584" t="s">
        <v>3251</v>
      </c>
      <c r="J1584" t="s">
        <v>7226</v>
      </c>
      <c r="K1584" t="s">
        <v>5</v>
      </c>
      <c r="L1584" t="s">
        <v>5</v>
      </c>
      <c r="M1584" t="s">
        <v>6480</v>
      </c>
      <c r="N1584" t="s">
        <v>3605</v>
      </c>
      <c r="O1584" t="s">
        <v>7008</v>
      </c>
      <c r="P1584" t="s">
        <v>3272</v>
      </c>
      <c r="Q1584">
        <v>1</v>
      </c>
      <c r="R1584" t="s">
        <v>66</v>
      </c>
      <c r="S1584">
        <v>33</v>
      </c>
      <c r="T1584">
        <v>16</v>
      </c>
      <c r="V1584">
        <v>7</v>
      </c>
      <c r="W15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85" spans="7:23" x14ac:dyDescent="0.25">
      <c r="G1585">
        <v>1688</v>
      </c>
      <c r="H1585" t="s">
        <v>2195</v>
      </c>
      <c r="I1585" t="s">
        <v>3737</v>
      </c>
      <c r="J1585" t="s">
        <v>7227</v>
      </c>
      <c r="K1585" t="s">
        <v>5</v>
      </c>
      <c r="L1585" t="s">
        <v>5</v>
      </c>
      <c r="M1585" t="s">
        <v>3712</v>
      </c>
      <c r="N1585" t="s">
        <v>3597</v>
      </c>
      <c r="O1585" t="s">
        <v>7228</v>
      </c>
      <c r="P1585" t="s">
        <v>3272</v>
      </c>
      <c r="Q1585">
        <v>1</v>
      </c>
      <c r="R1585" t="s">
        <v>66</v>
      </c>
      <c r="S1585">
        <v>33</v>
      </c>
      <c r="T1585">
        <v>16</v>
      </c>
      <c r="V1585">
        <v>7</v>
      </c>
      <c r="W15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86" spans="7:23" x14ac:dyDescent="0.25">
      <c r="G1586">
        <v>1689</v>
      </c>
      <c r="H1586" t="s">
        <v>2197</v>
      </c>
      <c r="I1586" t="s">
        <v>3294</v>
      </c>
      <c r="J1586" t="s">
        <v>7229</v>
      </c>
      <c r="K1586" t="s">
        <v>5</v>
      </c>
      <c r="L1586" t="s">
        <v>5</v>
      </c>
      <c r="M1586" t="s">
        <v>3695</v>
      </c>
      <c r="N1586" t="s">
        <v>3601</v>
      </c>
      <c r="O1586" t="s">
        <v>3696</v>
      </c>
      <c r="P1586" t="s">
        <v>3272</v>
      </c>
      <c r="Q1586">
        <v>1</v>
      </c>
      <c r="R1586" t="s">
        <v>66</v>
      </c>
      <c r="S1586">
        <v>33</v>
      </c>
      <c r="T1586">
        <v>16</v>
      </c>
      <c r="V1586">
        <v>7</v>
      </c>
      <c r="W15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87" spans="7:23" x14ac:dyDescent="0.25">
      <c r="G1587">
        <v>1690</v>
      </c>
      <c r="H1587" t="s">
        <v>2198</v>
      </c>
      <c r="I1587" t="s">
        <v>3420</v>
      </c>
      <c r="J1587" t="s">
        <v>7230</v>
      </c>
      <c r="K1587" t="s">
        <v>5</v>
      </c>
      <c r="L1587" t="s">
        <v>5</v>
      </c>
      <c r="M1587" t="s">
        <v>7231</v>
      </c>
      <c r="N1587" t="s">
        <v>3601</v>
      </c>
      <c r="O1587" t="s">
        <v>7232</v>
      </c>
      <c r="P1587" t="s">
        <v>3272</v>
      </c>
      <c r="Q1587">
        <v>1</v>
      </c>
      <c r="R1587" t="s">
        <v>66</v>
      </c>
      <c r="S1587">
        <v>33</v>
      </c>
      <c r="T1587">
        <v>16</v>
      </c>
      <c r="V1587">
        <v>7</v>
      </c>
      <c r="W15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88" spans="7:23" x14ac:dyDescent="0.25">
      <c r="G1588">
        <v>1691</v>
      </c>
      <c r="H1588" t="s">
        <v>2204</v>
      </c>
      <c r="I1588" t="s">
        <v>3350</v>
      </c>
      <c r="J1588" t="s">
        <v>7233</v>
      </c>
      <c r="K1588" t="s">
        <v>5</v>
      </c>
      <c r="L1588" t="s">
        <v>5</v>
      </c>
      <c r="M1588" t="s">
        <v>3903</v>
      </c>
      <c r="N1588" t="s">
        <v>3878</v>
      </c>
      <c r="O1588" t="s">
        <v>7234</v>
      </c>
      <c r="P1588" t="s">
        <v>3880</v>
      </c>
      <c r="Q1588">
        <v>1</v>
      </c>
      <c r="R1588" t="s">
        <v>66</v>
      </c>
      <c r="S1588">
        <v>33</v>
      </c>
      <c r="T1588">
        <v>16</v>
      </c>
      <c r="V1588">
        <v>7</v>
      </c>
      <c r="W15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89" spans="7:23" x14ac:dyDescent="0.25">
      <c r="G1589">
        <v>1692</v>
      </c>
      <c r="H1589" t="s">
        <v>2205</v>
      </c>
      <c r="I1589" t="s">
        <v>3263</v>
      </c>
      <c r="J1589" t="s">
        <v>7235</v>
      </c>
      <c r="K1589" t="s">
        <v>5</v>
      </c>
      <c r="L1589" t="s">
        <v>5</v>
      </c>
      <c r="M1589" t="s">
        <v>4522</v>
      </c>
      <c r="N1589" t="s">
        <v>3601</v>
      </c>
      <c r="O1589" t="s">
        <v>4523</v>
      </c>
      <c r="P1589" t="s">
        <v>3272</v>
      </c>
      <c r="Q1589">
        <v>1</v>
      </c>
      <c r="R1589" t="s">
        <v>66</v>
      </c>
      <c r="S1589">
        <v>33</v>
      </c>
      <c r="T1589">
        <v>16</v>
      </c>
      <c r="V1589">
        <v>7</v>
      </c>
      <c r="W15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90" spans="7:23" x14ac:dyDescent="0.25">
      <c r="G1590">
        <v>1693</v>
      </c>
      <c r="H1590" t="s">
        <v>2206</v>
      </c>
      <c r="I1590" t="s">
        <v>3618</v>
      </c>
      <c r="J1590" t="s">
        <v>7236</v>
      </c>
      <c r="K1590" t="s">
        <v>5</v>
      </c>
      <c r="L1590" t="s">
        <v>5</v>
      </c>
      <c r="M1590" t="s">
        <v>5251</v>
      </c>
      <c r="N1590" t="s">
        <v>3601</v>
      </c>
      <c r="O1590" t="s">
        <v>7237</v>
      </c>
      <c r="P1590" t="s">
        <v>3272</v>
      </c>
      <c r="Q1590">
        <v>1</v>
      </c>
      <c r="R1590" t="s">
        <v>66</v>
      </c>
      <c r="S1590">
        <v>33</v>
      </c>
      <c r="T1590">
        <v>16</v>
      </c>
      <c r="V1590">
        <v>7</v>
      </c>
      <c r="W15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91" spans="7:23" x14ac:dyDescent="0.25">
      <c r="G1591">
        <v>1694</v>
      </c>
      <c r="H1591" t="s">
        <v>2208</v>
      </c>
      <c r="I1591" t="s">
        <v>3556</v>
      </c>
      <c r="J1591" t="s">
        <v>7238</v>
      </c>
      <c r="K1591" t="s">
        <v>5</v>
      </c>
      <c r="L1591" t="s">
        <v>5</v>
      </c>
      <c r="M1591" t="s">
        <v>7239</v>
      </c>
      <c r="N1591" t="s">
        <v>3744</v>
      </c>
      <c r="O1591" t="s">
        <v>7240</v>
      </c>
      <c r="P1591" t="s">
        <v>3272</v>
      </c>
      <c r="Q1591">
        <v>1</v>
      </c>
      <c r="R1591" t="s">
        <v>66</v>
      </c>
      <c r="S1591">
        <v>33</v>
      </c>
      <c r="T1591">
        <v>16</v>
      </c>
      <c r="V1591">
        <v>7</v>
      </c>
      <c r="W15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92" spans="7:23" x14ac:dyDescent="0.25">
      <c r="G1592">
        <v>1695</v>
      </c>
      <c r="H1592" t="s">
        <v>2210</v>
      </c>
      <c r="I1592" t="s">
        <v>3319</v>
      </c>
      <c r="J1592" t="s">
        <v>7241</v>
      </c>
      <c r="K1592" t="s">
        <v>7242</v>
      </c>
      <c r="L1592" t="s">
        <v>7243</v>
      </c>
      <c r="M1592" t="s">
        <v>2717</v>
      </c>
      <c r="N1592" t="s">
        <v>5</v>
      </c>
      <c r="O1592" t="s">
        <v>5</v>
      </c>
      <c r="P1592" t="s">
        <v>5130</v>
      </c>
      <c r="Q1592">
        <v>1</v>
      </c>
      <c r="R1592" t="s">
        <v>66</v>
      </c>
      <c r="S1592">
        <v>33</v>
      </c>
      <c r="T1592">
        <v>16</v>
      </c>
      <c r="V1592">
        <v>7</v>
      </c>
      <c r="W15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93" spans="7:23" x14ac:dyDescent="0.25">
      <c r="G1593">
        <v>1696</v>
      </c>
      <c r="H1593" t="s">
        <v>1436</v>
      </c>
      <c r="I1593" t="s">
        <v>3371</v>
      </c>
      <c r="J1593" t="s">
        <v>7244</v>
      </c>
      <c r="K1593" t="s">
        <v>5</v>
      </c>
      <c r="L1593" t="s">
        <v>5</v>
      </c>
      <c r="M1593" t="s">
        <v>3748</v>
      </c>
      <c r="N1593" t="s">
        <v>3601</v>
      </c>
      <c r="O1593" t="s">
        <v>3749</v>
      </c>
      <c r="P1593" t="s">
        <v>3272</v>
      </c>
      <c r="Q1593">
        <v>1</v>
      </c>
      <c r="R1593" t="s">
        <v>194</v>
      </c>
      <c r="S1593">
        <v>98</v>
      </c>
      <c r="T1593">
        <v>16</v>
      </c>
      <c r="V1593">
        <v>7</v>
      </c>
      <c r="W15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94" spans="7:23" x14ac:dyDescent="0.25">
      <c r="G1594">
        <v>1697</v>
      </c>
      <c r="H1594" t="s">
        <v>1998</v>
      </c>
      <c r="I1594" t="s">
        <v>3420</v>
      </c>
      <c r="J1594" t="s">
        <v>7245</v>
      </c>
      <c r="K1594" t="s">
        <v>5</v>
      </c>
      <c r="L1594" t="s">
        <v>5</v>
      </c>
      <c r="M1594" t="s">
        <v>3712</v>
      </c>
      <c r="N1594" t="s">
        <v>3601</v>
      </c>
      <c r="O1594" t="s">
        <v>3713</v>
      </c>
      <c r="P1594" t="s">
        <v>3272</v>
      </c>
      <c r="Q1594">
        <v>1</v>
      </c>
      <c r="R1594" t="s">
        <v>194</v>
      </c>
      <c r="S1594">
        <v>98</v>
      </c>
      <c r="T1594">
        <v>16</v>
      </c>
      <c r="V1594">
        <v>7</v>
      </c>
      <c r="W15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95" spans="7:23" x14ac:dyDescent="0.25">
      <c r="G1595">
        <v>1698</v>
      </c>
      <c r="H1595" t="s">
        <v>2001</v>
      </c>
      <c r="I1595" t="s">
        <v>3251</v>
      </c>
      <c r="J1595" t="s">
        <v>7246</v>
      </c>
      <c r="K1595" t="s">
        <v>5</v>
      </c>
      <c r="L1595" t="s">
        <v>5</v>
      </c>
      <c r="M1595" t="s">
        <v>3942</v>
      </c>
      <c r="N1595" t="s">
        <v>3601</v>
      </c>
      <c r="O1595" t="s">
        <v>5124</v>
      </c>
      <c r="P1595" t="s">
        <v>3272</v>
      </c>
      <c r="Q1595">
        <v>1</v>
      </c>
      <c r="R1595" t="s">
        <v>194</v>
      </c>
      <c r="S1595">
        <v>98</v>
      </c>
      <c r="T1595">
        <v>16</v>
      </c>
      <c r="V1595">
        <v>7</v>
      </c>
      <c r="W15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96" spans="7:23" x14ac:dyDescent="0.25">
      <c r="G1596">
        <v>1699</v>
      </c>
      <c r="H1596" t="s">
        <v>2002</v>
      </c>
      <c r="I1596" t="s">
        <v>3263</v>
      </c>
      <c r="J1596" t="s">
        <v>7247</v>
      </c>
      <c r="K1596" t="s">
        <v>5</v>
      </c>
      <c r="L1596" t="s">
        <v>5</v>
      </c>
      <c r="M1596" t="s">
        <v>3600</v>
      </c>
      <c r="N1596" t="s">
        <v>3601</v>
      </c>
      <c r="O1596" t="s">
        <v>7248</v>
      </c>
      <c r="P1596" t="s">
        <v>3272</v>
      </c>
      <c r="Q1596">
        <v>1</v>
      </c>
      <c r="R1596" t="s">
        <v>194</v>
      </c>
      <c r="S1596">
        <v>98</v>
      </c>
      <c r="T1596">
        <v>16</v>
      </c>
      <c r="V1596">
        <v>7</v>
      </c>
      <c r="W15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97" spans="7:23" x14ac:dyDescent="0.25">
      <c r="G1597">
        <v>1700</v>
      </c>
      <c r="H1597" t="s">
        <v>2003</v>
      </c>
      <c r="I1597" t="s">
        <v>3433</v>
      </c>
      <c r="J1597" t="s">
        <v>7249</v>
      </c>
      <c r="K1597" t="s">
        <v>5</v>
      </c>
      <c r="L1597" t="s">
        <v>5</v>
      </c>
      <c r="M1597" t="s">
        <v>4338</v>
      </c>
      <c r="N1597" t="s">
        <v>3804</v>
      </c>
      <c r="O1597" t="s">
        <v>7250</v>
      </c>
      <c r="P1597" t="s">
        <v>3272</v>
      </c>
      <c r="Q1597">
        <v>1</v>
      </c>
      <c r="R1597" t="s">
        <v>194</v>
      </c>
      <c r="S1597">
        <v>98</v>
      </c>
      <c r="T1597">
        <v>16</v>
      </c>
      <c r="V1597">
        <v>7</v>
      </c>
      <c r="W15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98" spans="7:23" x14ac:dyDescent="0.25">
      <c r="G1598">
        <v>1701</v>
      </c>
      <c r="H1598" t="s">
        <v>2005</v>
      </c>
      <c r="I1598" t="s">
        <v>3737</v>
      </c>
      <c r="J1598" t="s">
        <v>7251</v>
      </c>
      <c r="K1598" t="s">
        <v>5</v>
      </c>
      <c r="L1598" t="s">
        <v>5</v>
      </c>
      <c r="M1598" t="s">
        <v>3743</v>
      </c>
      <c r="N1598" t="s">
        <v>3605</v>
      </c>
      <c r="O1598" t="s">
        <v>6601</v>
      </c>
      <c r="P1598" t="s">
        <v>3272</v>
      </c>
      <c r="Q1598">
        <v>1</v>
      </c>
      <c r="R1598" t="s">
        <v>194</v>
      </c>
      <c r="S1598">
        <v>98</v>
      </c>
      <c r="T1598">
        <v>16</v>
      </c>
      <c r="V1598">
        <v>7</v>
      </c>
      <c r="W15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599" spans="7:23" x14ac:dyDescent="0.25">
      <c r="G1599">
        <v>1702</v>
      </c>
      <c r="H1599" t="s">
        <v>2006</v>
      </c>
      <c r="I1599" t="s">
        <v>3294</v>
      </c>
      <c r="J1599" t="s">
        <v>7252</v>
      </c>
      <c r="K1599" t="s">
        <v>5</v>
      </c>
      <c r="L1599" t="s">
        <v>5</v>
      </c>
      <c r="M1599" t="s">
        <v>3672</v>
      </c>
      <c r="N1599" t="s">
        <v>3601</v>
      </c>
      <c r="O1599" t="s">
        <v>3866</v>
      </c>
      <c r="P1599" t="s">
        <v>3272</v>
      </c>
      <c r="Q1599">
        <v>1</v>
      </c>
      <c r="R1599" t="s">
        <v>194</v>
      </c>
      <c r="S1599">
        <v>98</v>
      </c>
      <c r="T1599">
        <v>16</v>
      </c>
      <c r="V1599">
        <v>7</v>
      </c>
      <c r="W15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00" spans="7:23" x14ac:dyDescent="0.25">
      <c r="G1600">
        <v>1703</v>
      </c>
      <c r="H1600" t="s">
        <v>2007</v>
      </c>
      <c r="I1600" t="s">
        <v>3528</v>
      </c>
      <c r="J1600" t="s">
        <v>7253</v>
      </c>
      <c r="K1600" t="s">
        <v>5</v>
      </c>
      <c r="L1600" t="s">
        <v>5</v>
      </c>
      <c r="M1600" t="s">
        <v>7254</v>
      </c>
      <c r="N1600" t="s">
        <v>3744</v>
      </c>
      <c r="O1600" t="s">
        <v>7255</v>
      </c>
      <c r="P1600" t="s">
        <v>3272</v>
      </c>
      <c r="Q1600">
        <v>1</v>
      </c>
      <c r="R1600" t="s">
        <v>194</v>
      </c>
      <c r="S1600">
        <v>98</v>
      </c>
      <c r="T1600">
        <v>16</v>
      </c>
      <c r="V1600">
        <v>7</v>
      </c>
      <c r="W16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01" spans="7:23" x14ac:dyDescent="0.25">
      <c r="G1601">
        <v>1704</v>
      </c>
      <c r="H1601" t="s">
        <v>2008</v>
      </c>
      <c r="I1601" t="s">
        <v>3306</v>
      </c>
      <c r="J1601" t="s">
        <v>7256</v>
      </c>
      <c r="K1601" t="s">
        <v>5</v>
      </c>
      <c r="L1601" t="s">
        <v>5</v>
      </c>
      <c r="M1601" t="s">
        <v>3672</v>
      </c>
      <c r="N1601" t="s">
        <v>3601</v>
      </c>
      <c r="O1601" t="s">
        <v>3866</v>
      </c>
      <c r="P1601" t="s">
        <v>3272</v>
      </c>
      <c r="Q1601">
        <v>1</v>
      </c>
      <c r="R1601" t="s">
        <v>194</v>
      </c>
      <c r="S1601">
        <v>98</v>
      </c>
      <c r="T1601">
        <v>16</v>
      </c>
      <c r="V1601">
        <v>7</v>
      </c>
      <c r="W16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02" spans="7:23" x14ac:dyDescent="0.25">
      <c r="G1602">
        <v>1705</v>
      </c>
      <c r="H1602" t="s">
        <v>2009</v>
      </c>
      <c r="I1602" t="s">
        <v>3710</v>
      </c>
      <c r="J1602" t="s">
        <v>7257</v>
      </c>
      <c r="K1602" t="s">
        <v>5</v>
      </c>
      <c r="L1602" t="s">
        <v>5</v>
      </c>
      <c r="M1602" t="s">
        <v>4027</v>
      </c>
      <c r="N1602" t="s">
        <v>3804</v>
      </c>
      <c r="O1602" t="s">
        <v>7258</v>
      </c>
      <c r="P1602" t="s">
        <v>3272</v>
      </c>
      <c r="Q1602">
        <v>1</v>
      </c>
      <c r="R1602" t="s">
        <v>194</v>
      </c>
      <c r="S1602">
        <v>98</v>
      </c>
      <c r="T1602">
        <v>16</v>
      </c>
      <c r="V1602">
        <v>7</v>
      </c>
      <c r="W16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03" spans="7:23" x14ac:dyDescent="0.25">
      <c r="G1603">
        <v>1706</v>
      </c>
      <c r="H1603" t="s">
        <v>2011</v>
      </c>
      <c r="I1603" t="s">
        <v>3425</v>
      </c>
      <c r="J1603" t="s">
        <v>7259</v>
      </c>
      <c r="K1603" t="s">
        <v>5</v>
      </c>
      <c r="L1603" t="s">
        <v>5</v>
      </c>
      <c r="M1603" t="s">
        <v>3672</v>
      </c>
      <c r="N1603" t="s">
        <v>3601</v>
      </c>
      <c r="O1603" t="s">
        <v>3788</v>
      </c>
      <c r="P1603" t="s">
        <v>3272</v>
      </c>
      <c r="Q1603">
        <v>1</v>
      </c>
      <c r="R1603" t="s">
        <v>194</v>
      </c>
      <c r="S1603">
        <v>98</v>
      </c>
      <c r="T1603">
        <v>16</v>
      </c>
      <c r="V1603">
        <v>7</v>
      </c>
      <c r="W16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04" spans="7:23" x14ac:dyDescent="0.25">
      <c r="G1604">
        <v>1707</v>
      </c>
      <c r="H1604" t="s">
        <v>2015</v>
      </c>
      <c r="I1604" t="s">
        <v>3287</v>
      </c>
      <c r="J1604" t="s">
        <v>7260</v>
      </c>
      <c r="K1604" t="s">
        <v>5</v>
      </c>
      <c r="L1604" t="s">
        <v>5</v>
      </c>
      <c r="M1604" t="s">
        <v>3672</v>
      </c>
      <c r="N1604" t="s">
        <v>3601</v>
      </c>
      <c r="O1604" t="s">
        <v>3866</v>
      </c>
      <c r="P1604" t="s">
        <v>3272</v>
      </c>
      <c r="Q1604">
        <v>1</v>
      </c>
      <c r="R1604" t="s">
        <v>194</v>
      </c>
      <c r="S1604">
        <v>98</v>
      </c>
      <c r="T1604">
        <v>16</v>
      </c>
      <c r="V1604">
        <v>7</v>
      </c>
      <c r="W16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05" spans="7:23" x14ac:dyDescent="0.25">
      <c r="G1605">
        <v>1708</v>
      </c>
      <c r="H1605" t="s">
        <v>2016</v>
      </c>
      <c r="I1605" t="s">
        <v>3618</v>
      </c>
      <c r="J1605" t="s">
        <v>7261</v>
      </c>
      <c r="K1605" t="s">
        <v>5</v>
      </c>
      <c r="L1605" t="s">
        <v>5</v>
      </c>
      <c r="M1605" t="s">
        <v>3672</v>
      </c>
      <c r="N1605" t="s">
        <v>3601</v>
      </c>
      <c r="O1605" t="s">
        <v>3866</v>
      </c>
      <c r="P1605" t="s">
        <v>3272</v>
      </c>
      <c r="Q1605">
        <v>1</v>
      </c>
      <c r="R1605" t="s">
        <v>194</v>
      </c>
      <c r="S1605">
        <v>98</v>
      </c>
      <c r="T1605">
        <v>16</v>
      </c>
      <c r="V1605">
        <v>7</v>
      </c>
      <c r="W16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06" spans="7:23" x14ac:dyDescent="0.25">
      <c r="G1606">
        <v>1709</v>
      </c>
      <c r="H1606" t="s">
        <v>2017</v>
      </c>
      <c r="I1606" t="s">
        <v>3290</v>
      </c>
      <c r="J1606" t="s">
        <v>7262</v>
      </c>
      <c r="K1606" t="s">
        <v>5</v>
      </c>
      <c r="L1606" t="s">
        <v>5</v>
      </c>
      <c r="M1606" t="s">
        <v>6495</v>
      </c>
      <c r="N1606" t="s">
        <v>3605</v>
      </c>
      <c r="O1606" t="s">
        <v>7263</v>
      </c>
      <c r="P1606" t="s">
        <v>3272</v>
      </c>
      <c r="Q1606">
        <v>1</v>
      </c>
      <c r="R1606" t="s">
        <v>194</v>
      </c>
      <c r="S1606">
        <v>98</v>
      </c>
      <c r="T1606">
        <v>16</v>
      </c>
      <c r="V1606">
        <v>7</v>
      </c>
      <c r="W16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07" spans="7:23" x14ac:dyDescent="0.25">
      <c r="G1607">
        <v>1710</v>
      </c>
      <c r="H1607" t="s">
        <v>2019</v>
      </c>
      <c r="I1607" t="s">
        <v>3273</v>
      </c>
      <c r="J1607" t="s">
        <v>7264</v>
      </c>
      <c r="K1607" t="s">
        <v>5</v>
      </c>
      <c r="L1607" t="s">
        <v>5</v>
      </c>
      <c r="M1607" t="s">
        <v>4375</v>
      </c>
      <c r="N1607" t="s">
        <v>3705</v>
      </c>
      <c r="O1607" t="s">
        <v>4376</v>
      </c>
      <c r="P1607" t="s">
        <v>3272</v>
      </c>
      <c r="Q1607">
        <v>1</v>
      </c>
      <c r="R1607" t="s">
        <v>194</v>
      </c>
      <c r="S1607">
        <v>98</v>
      </c>
      <c r="T1607">
        <v>16</v>
      </c>
      <c r="V1607">
        <v>7</v>
      </c>
      <c r="W16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08" spans="7:23" x14ac:dyDescent="0.25">
      <c r="G1608">
        <v>1711</v>
      </c>
      <c r="H1608" t="s">
        <v>2020</v>
      </c>
      <c r="I1608" t="s">
        <v>3364</v>
      </c>
      <c r="J1608" t="s">
        <v>7265</v>
      </c>
      <c r="K1608" t="s">
        <v>5</v>
      </c>
      <c r="L1608" t="s">
        <v>5</v>
      </c>
      <c r="M1608" t="s">
        <v>6680</v>
      </c>
      <c r="N1608" t="s">
        <v>3605</v>
      </c>
      <c r="O1608" t="s">
        <v>6681</v>
      </c>
      <c r="P1608" t="s">
        <v>3272</v>
      </c>
      <c r="Q1608">
        <v>1</v>
      </c>
      <c r="R1608" t="s">
        <v>194</v>
      </c>
      <c r="S1608">
        <v>98</v>
      </c>
      <c r="T1608">
        <v>16</v>
      </c>
      <c r="V1608">
        <v>7</v>
      </c>
      <c r="W16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09" spans="7:23" x14ac:dyDescent="0.25">
      <c r="G1609">
        <v>1712</v>
      </c>
      <c r="H1609" t="s">
        <v>2022</v>
      </c>
      <c r="I1609" t="s">
        <v>3350</v>
      </c>
      <c r="J1609" t="s">
        <v>7266</v>
      </c>
      <c r="K1609" t="s">
        <v>5</v>
      </c>
      <c r="L1609" t="s">
        <v>5</v>
      </c>
      <c r="M1609" t="s">
        <v>3608</v>
      </c>
      <c r="N1609" t="s">
        <v>3609</v>
      </c>
      <c r="O1609" t="s">
        <v>3610</v>
      </c>
      <c r="P1609" t="s">
        <v>3272</v>
      </c>
      <c r="Q1609">
        <v>1</v>
      </c>
      <c r="R1609" t="s">
        <v>194</v>
      </c>
      <c r="S1609">
        <v>98</v>
      </c>
      <c r="T1609">
        <v>16</v>
      </c>
      <c r="V1609">
        <v>7</v>
      </c>
      <c r="W16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10" spans="7:23" x14ac:dyDescent="0.25">
      <c r="G1610">
        <v>1713</v>
      </c>
      <c r="H1610" t="s">
        <v>2025</v>
      </c>
      <c r="I1610" t="s">
        <v>3363</v>
      </c>
      <c r="J1610" t="s">
        <v>7267</v>
      </c>
      <c r="K1610" t="s">
        <v>5</v>
      </c>
      <c r="L1610" t="s">
        <v>5</v>
      </c>
      <c r="M1610" t="s">
        <v>7268</v>
      </c>
      <c r="N1610" t="s">
        <v>3705</v>
      </c>
      <c r="O1610" t="s">
        <v>7269</v>
      </c>
      <c r="P1610" t="s">
        <v>3272</v>
      </c>
      <c r="Q1610">
        <v>1</v>
      </c>
      <c r="R1610" t="s">
        <v>194</v>
      </c>
      <c r="S1610">
        <v>98</v>
      </c>
      <c r="T1610">
        <v>16</v>
      </c>
      <c r="V1610">
        <v>7</v>
      </c>
      <c r="W16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11" spans="7:23" x14ac:dyDescent="0.25">
      <c r="G1611">
        <v>1714</v>
      </c>
      <c r="H1611" t="s">
        <v>2026</v>
      </c>
      <c r="I1611" t="s">
        <v>3297</v>
      </c>
      <c r="J1611" t="s">
        <v>7270</v>
      </c>
      <c r="K1611" t="s">
        <v>5</v>
      </c>
      <c r="L1611" t="s">
        <v>5</v>
      </c>
      <c r="M1611" t="s">
        <v>4121</v>
      </c>
      <c r="N1611" t="s">
        <v>3601</v>
      </c>
      <c r="O1611" t="s">
        <v>4122</v>
      </c>
      <c r="P1611" t="s">
        <v>3272</v>
      </c>
      <c r="Q1611">
        <v>1</v>
      </c>
      <c r="R1611" t="s">
        <v>194</v>
      </c>
      <c r="S1611">
        <v>98</v>
      </c>
      <c r="T1611">
        <v>16</v>
      </c>
      <c r="V1611">
        <v>7</v>
      </c>
      <c r="W16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12" spans="7:23" x14ac:dyDescent="0.25">
      <c r="G1612">
        <v>1715</v>
      </c>
      <c r="H1612" t="s">
        <v>2027</v>
      </c>
      <c r="I1612" t="s">
        <v>3368</v>
      </c>
      <c r="J1612" t="s">
        <v>7271</v>
      </c>
      <c r="K1612" t="s">
        <v>5</v>
      </c>
      <c r="L1612" t="s">
        <v>5</v>
      </c>
      <c r="M1612" t="s">
        <v>7272</v>
      </c>
      <c r="N1612" t="s">
        <v>3725</v>
      </c>
      <c r="O1612" t="s">
        <v>7273</v>
      </c>
      <c r="P1612" t="s">
        <v>3272</v>
      </c>
      <c r="Q1612">
        <v>1</v>
      </c>
      <c r="R1612" t="s">
        <v>194</v>
      </c>
      <c r="S1612">
        <v>98</v>
      </c>
      <c r="T1612">
        <v>16</v>
      </c>
      <c r="V1612">
        <v>7</v>
      </c>
      <c r="W16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13" spans="7:23" x14ac:dyDescent="0.25">
      <c r="G1613">
        <v>1716</v>
      </c>
      <c r="H1613" t="s">
        <v>2028</v>
      </c>
      <c r="I1613" t="s">
        <v>3343</v>
      </c>
      <c r="J1613" t="s">
        <v>7274</v>
      </c>
      <c r="K1613" t="s">
        <v>5</v>
      </c>
      <c r="L1613" t="s">
        <v>5</v>
      </c>
      <c r="M1613" t="s">
        <v>3748</v>
      </c>
      <c r="N1613" t="s">
        <v>3601</v>
      </c>
      <c r="O1613" t="s">
        <v>4674</v>
      </c>
      <c r="P1613" t="s">
        <v>3272</v>
      </c>
      <c r="Q1613">
        <v>1</v>
      </c>
      <c r="R1613" t="s">
        <v>194</v>
      </c>
      <c r="S1613">
        <v>98</v>
      </c>
      <c r="T1613">
        <v>16</v>
      </c>
      <c r="V1613">
        <v>7</v>
      </c>
      <c r="W16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14" spans="7:23" x14ac:dyDescent="0.25">
      <c r="G1614">
        <v>1717</v>
      </c>
      <c r="H1614" t="s">
        <v>2029</v>
      </c>
      <c r="I1614" t="s">
        <v>3279</v>
      </c>
      <c r="J1614" t="s">
        <v>7275</v>
      </c>
      <c r="K1614" t="s">
        <v>5</v>
      </c>
      <c r="L1614" t="s">
        <v>5</v>
      </c>
      <c r="M1614" t="s">
        <v>3672</v>
      </c>
      <c r="N1614" t="s">
        <v>3601</v>
      </c>
      <c r="O1614" t="s">
        <v>3866</v>
      </c>
      <c r="P1614" t="s">
        <v>3272</v>
      </c>
      <c r="Q1614">
        <v>1</v>
      </c>
      <c r="R1614" t="s">
        <v>194</v>
      </c>
      <c r="S1614">
        <v>98</v>
      </c>
      <c r="T1614">
        <v>16</v>
      </c>
      <c r="V1614">
        <v>7</v>
      </c>
      <c r="W16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15" spans="7:23" x14ac:dyDescent="0.25">
      <c r="G1615">
        <v>1718</v>
      </c>
      <c r="H1615" t="s">
        <v>2030</v>
      </c>
      <c r="I1615" t="s">
        <v>3369</v>
      </c>
      <c r="J1615" t="s">
        <v>7276</v>
      </c>
      <c r="K1615" t="s">
        <v>5</v>
      </c>
      <c r="L1615" t="s">
        <v>5</v>
      </c>
      <c r="M1615" t="s">
        <v>7277</v>
      </c>
      <c r="N1615" t="s">
        <v>3705</v>
      </c>
      <c r="O1615" t="s">
        <v>7278</v>
      </c>
      <c r="P1615" t="s">
        <v>3272</v>
      </c>
      <c r="Q1615">
        <v>1</v>
      </c>
      <c r="R1615" t="s">
        <v>194</v>
      </c>
      <c r="S1615">
        <v>98</v>
      </c>
      <c r="T1615">
        <v>16</v>
      </c>
      <c r="V1615">
        <v>7</v>
      </c>
      <c r="W16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16" spans="7:23" x14ac:dyDescent="0.25">
      <c r="G1616">
        <v>1719</v>
      </c>
      <c r="H1616" t="s">
        <v>2076</v>
      </c>
      <c r="I1616" t="s">
        <v>3395</v>
      </c>
      <c r="J1616" t="s">
        <v>7279</v>
      </c>
      <c r="K1616" t="s">
        <v>7280</v>
      </c>
      <c r="L1616" t="s">
        <v>5</v>
      </c>
      <c r="M1616" t="s">
        <v>4338</v>
      </c>
      <c r="N1616" t="s">
        <v>3804</v>
      </c>
      <c r="O1616" t="s">
        <v>7281</v>
      </c>
      <c r="P1616" t="s">
        <v>3272</v>
      </c>
      <c r="Q1616">
        <v>1</v>
      </c>
      <c r="R1616" t="s">
        <v>194</v>
      </c>
      <c r="S1616">
        <v>98</v>
      </c>
      <c r="T1616">
        <v>16</v>
      </c>
      <c r="V1616">
        <v>7</v>
      </c>
      <c r="W16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17" spans="7:23" x14ac:dyDescent="0.25">
      <c r="G1617">
        <v>1720</v>
      </c>
      <c r="H1617" t="s">
        <v>2098</v>
      </c>
      <c r="I1617" t="s">
        <v>3373</v>
      </c>
      <c r="J1617" t="s">
        <v>7282</v>
      </c>
      <c r="K1617" t="s">
        <v>5</v>
      </c>
      <c r="L1617" t="s">
        <v>5</v>
      </c>
      <c r="M1617" t="s">
        <v>3718</v>
      </c>
      <c r="N1617" t="s">
        <v>3878</v>
      </c>
      <c r="O1617" t="s">
        <v>7283</v>
      </c>
      <c r="P1617" t="s">
        <v>3880</v>
      </c>
      <c r="Q1617">
        <v>1</v>
      </c>
      <c r="R1617" t="s">
        <v>194</v>
      </c>
      <c r="S1617">
        <v>98</v>
      </c>
      <c r="T1617">
        <v>16</v>
      </c>
      <c r="V1617">
        <v>7</v>
      </c>
      <c r="W16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18" spans="7:23" x14ac:dyDescent="0.25">
      <c r="G1618">
        <v>1721</v>
      </c>
      <c r="H1618" t="s">
        <v>2099</v>
      </c>
      <c r="I1618" t="s">
        <v>3374</v>
      </c>
      <c r="J1618" t="s">
        <v>7284</v>
      </c>
      <c r="K1618" t="s">
        <v>4773</v>
      </c>
      <c r="L1618" t="s">
        <v>5</v>
      </c>
      <c r="M1618" t="s">
        <v>3616</v>
      </c>
      <c r="N1618" t="s">
        <v>3601</v>
      </c>
      <c r="O1618" t="s">
        <v>3617</v>
      </c>
      <c r="P1618" t="s">
        <v>3272</v>
      </c>
      <c r="Q1618">
        <v>1</v>
      </c>
      <c r="R1618" t="s">
        <v>194</v>
      </c>
      <c r="S1618">
        <v>98</v>
      </c>
      <c r="T1618">
        <v>16</v>
      </c>
      <c r="V1618">
        <v>7</v>
      </c>
      <c r="W16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19" spans="7:23" x14ac:dyDescent="0.25">
      <c r="G1619">
        <v>1722</v>
      </c>
      <c r="H1619" t="s">
        <v>2127</v>
      </c>
      <c r="I1619" t="s">
        <v>3314</v>
      </c>
      <c r="J1619" t="s">
        <v>7285</v>
      </c>
      <c r="K1619" t="s">
        <v>5</v>
      </c>
      <c r="L1619" t="s">
        <v>5</v>
      </c>
      <c r="M1619" t="s">
        <v>3810</v>
      </c>
      <c r="N1619" t="s">
        <v>3744</v>
      </c>
      <c r="O1619" t="s">
        <v>3811</v>
      </c>
      <c r="P1619" t="s">
        <v>3272</v>
      </c>
      <c r="Q1619">
        <v>1</v>
      </c>
      <c r="R1619" t="s">
        <v>194</v>
      </c>
      <c r="S1619">
        <v>98</v>
      </c>
      <c r="T1619">
        <v>16</v>
      </c>
      <c r="V1619">
        <v>7</v>
      </c>
      <c r="W16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20" spans="7:23" x14ac:dyDescent="0.25">
      <c r="G1620">
        <v>1723</v>
      </c>
      <c r="H1620" t="s">
        <v>2624</v>
      </c>
      <c r="I1620" t="s">
        <v>3375</v>
      </c>
      <c r="J1620" t="s">
        <v>7286</v>
      </c>
      <c r="K1620" t="s">
        <v>5</v>
      </c>
      <c r="L1620" t="s">
        <v>5</v>
      </c>
      <c r="M1620" t="s">
        <v>3635</v>
      </c>
      <c r="N1620" t="s">
        <v>3601</v>
      </c>
      <c r="O1620" t="s">
        <v>3636</v>
      </c>
      <c r="P1620" t="s">
        <v>3272</v>
      </c>
      <c r="Q1620">
        <v>1</v>
      </c>
      <c r="R1620" t="s">
        <v>194</v>
      </c>
      <c r="S1620">
        <v>98</v>
      </c>
      <c r="T1620">
        <v>16</v>
      </c>
      <c r="V1620">
        <v>7</v>
      </c>
      <c r="W16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21" spans="7:23" x14ac:dyDescent="0.25">
      <c r="G1621">
        <v>1724</v>
      </c>
      <c r="H1621" t="s">
        <v>1181</v>
      </c>
      <c r="I1621" t="s">
        <v>3395</v>
      </c>
      <c r="J1621" t="s">
        <v>7287</v>
      </c>
      <c r="K1621" t="s">
        <v>5</v>
      </c>
      <c r="L1621" t="s">
        <v>5</v>
      </c>
      <c r="M1621" t="s">
        <v>3777</v>
      </c>
      <c r="N1621" t="s">
        <v>3705</v>
      </c>
      <c r="O1621" t="s">
        <v>7288</v>
      </c>
      <c r="P1621" t="s">
        <v>3272</v>
      </c>
      <c r="Q1621">
        <v>2</v>
      </c>
      <c r="R1621" t="s">
        <v>16</v>
      </c>
      <c r="S1621">
        <v>7</v>
      </c>
      <c r="T1621">
        <v>16</v>
      </c>
      <c r="V1621">
        <v>7</v>
      </c>
      <c r="W16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22" spans="7:23" x14ac:dyDescent="0.25">
      <c r="G1622">
        <v>1725</v>
      </c>
      <c r="H1622" t="s">
        <v>1184</v>
      </c>
      <c r="I1622" t="s">
        <v>3360</v>
      </c>
      <c r="J1622" t="s">
        <v>7289</v>
      </c>
      <c r="K1622" t="s">
        <v>5</v>
      </c>
      <c r="L1622" t="s">
        <v>5</v>
      </c>
      <c r="M1622" t="s">
        <v>7290</v>
      </c>
      <c r="N1622" t="s">
        <v>3705</v>
      </c>
      <c r="O1622" t="s">
        <v>7291</v>
      </c>
      <c r="P1622" t="s">
        <v>3272</v>
      </c>
      <c r="Q1622">
        <v>2</v>
      </c>
      <c r="R1622" t="s">
        <v>16</v>
      </c>
      <c r="S1622">
        <v>7</v>
      </c>
      <c r="T1622">
        <v>16</v>
      </c>
      <c r="V1622">
        <v>7</v>
      </c>
      <c r="W16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23" spans="7:23" x14ac:dyDescent="0.25">
      <c r="G1623">
        <v>1726</v>
      </c>
      <c r="H1623" t="s">
        <v>1185</v>
      </c>
      <c r="I1623" t="s">
        <v>3433</v>
      </c>
      <c r="J1623" t="s">
        <v>7292</v>
      </c>
      <c r="K1623" t="s">
        <v>5</v>
      </c>
      <c r="L1623" t="s">
        <v>5</v>
      </c>
      <c r="M1623" t="s">
        <v>5167</v>
      </c>
      <c r="N1623" t="s">
        <v>3605</v>
      </c>
      <c r="O1623" t="s">
        <v>7293</v>
      </c>
      <c r="P1623" t="s">
        <v>3272</v>
      </c>
      <c r="Q1623">
        <v>2</v>
      </c>
      <c r="R1623" t="s">
        <v>16</v>
      </c>
      <c r="S1623">
        <v>7</v>
      </c>
      <c r="T1623">
        <v>16</v>
      </c>
      <c r="V1623">
        <v>7</v>
      </c>
      <c r="W16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24" spans="7:23" x14ac:dyDescent="0.25">
      <c r="G1624">
        <v>1727</v>
      </c>
      <c r="H1624" t="s">
        <v>1186</v>
      </c>
      <c r="I1624" t="s">
        <v>3350</v>
      </c>
      <c r="J1624" t="s">
        <v>7294</v>
      </c>
      <c r="K1624" t="s">
        <v>5</v>
      </c>
      <c r="L1624" t="s">
        <v>5</v>
      </c>
      <c r="M1624" t="s">
        <v>7295</v>
      </c>
      <c r="N1624" t="s">
        <v>3705</v>
      </c>
      <c r="O1624" t="s">
        <v>7296</v>
      </c>
      <c r="P1624" t="s">
        <v>3272</v>
      </c>
      <c r="Q1624">
        <v>2</v>
      </c>
      <c r="R1624" t="s">
        <v>16</v>
      </c>
      <c r="S1624">
        <v>7</v>
      </c>
      <c r="T1624">
        <v>16</v>
      </c>
      <c r="V1624">
        <v>7</v>
      </c>
      <c r="W16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25" spans="7:23" x14ac:dyDescent="0.25">
      <c r="G1625">
        <v>1728</v>
      </c>
      <c r="H1625" t="s">
        <v>1124</v>
      </c>
      <c r="I1625" t="s">
        <v>3395</v>
      </c>
      <c r="J1625" t="s">
        <v>7297</v>
      </c>
      <c r="K1625" t="s">
        <v>5</v>
      </c>
      <c r="L1625" t="s">
        <v>5</v>
      </c>
      <c r="M1625" t="s">
        <v>6659</v>
      </c>
      <c r="N1625" t="s">
        <v>3601</v>
      </c>
      <c r="O1625" t="s">
        <v>7298</v>
      </c>
      <c r="P1625" t="s">
        <v>3272</v>
      </c>
      <c r="Q1625">
        <v>2</v>
      </c>
      <c r="R1625" t="s">
        <v>24</v>
      </c>
      <c r="S1625">
        <v>11</v>
      </c>
      <c r="T1625">
        <v>16</v>
      </c>
      <c r="V1625">
        <v>3</v>
      </c>
      <c r="W16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26" spans="7:23" x14ac:dyDescent="0.25">
      <c r="G1626">
        <v>1729</v>
      </c>
      <c r="H1626" t="s">
        <v>1135</v>
      </c>
      <c r="I1626" t="s">
        <v>3395</v>
      </c>
      <c r="J1626" t="s">
        <v>7299</v>
      </c>
      <c r="K1626" t="s">
        <v>5</v>
      </c>
      <c r="L1626" t="s">
        <v>5</v>
      </c>
      <c r="M1626" t="s">
        <v>3777</v>
      </c>
      <c r="N1626" t="s">
        <v>3705</v>
      </c>
      <c r="O1626" t="s">
        <v>7300</v>
      </c>
      <c r="P1626" t="s">
        <v>3272</v>
      </c>
      <c r="Q1626">
        <v>2</v>
      </c>
      <c r="R1626" t="s">
        <v>26</v>
      </c>
      <c r="S1626">
        <v>12</v>
      </c>
      <c r="T1626">
        <v>16</v>
      </c>
      <c r="V1626">
        <v>7</v>
      </c>
      <c r="W16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27" spans="7:23" x14ac:dyDescent="0.25">
      <c r="G1627">
        <v>1730</v>
      </c>
      <c r="H1627" t="s">
        <v>1327</v>
      </c>
      <c r="I1627" t="s">
        <v>3360</v>
      </c>
      <c r="J1627" t="s">
        <v>7301</v>
      </c>
      <c r="K1627" t="s">
        <v>5</v>
      </c>
      <c r="L1627" t="s">
        <v>5</v>
      </c>
      <c r="M1627" t="s">
        <v>4258</v>
      </c>
      <c r="N1627" t="s">
        <v>3650</v>
      </c>
      <c r="O1627" t="s">
        <v>7302</v>
      </c>
      <c r="P1627" t="s">
        <v>3272</v>
      </c>
      <c r="Q1627">
        <v>2</v>
      </c>
      <c r="R1627" t="s">
        <v>38</v>
      </c>
      <c r="S1627">
        <v>18</v>
      </c>
      <c r="T1627">
        <v>16</v>
      </c>
      <c r="V1627">
        <v>7</v>
      </c>
      <c r="W16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28" spans="7:23" x14ac:dyDescent="0.25">
      <c r="G1628">
        <v>1731</v>
      </c>
      <c r="H1628" t="s">
        <v>1328</v>
      </c>
      <c r="I1628" t="s">
        <v>3395</v>
      </c>
      <c r="J1628" t="s">
        <v>7303</v>
      </c>
      <c r="K1628" t="s">
        <v>7304</v>
      </c>
      <c r="L1628" t="s">
        <v>5</v>
      </c>
      <c r="M1628" t="s">
        <v>3689</v>
      </c>
      <c r="N1628" t="s">
        <v>3601</v>
      </c>
      <c r="O1628" t="s">
        <v>5122</v>
      </c>
      <c r="P1628" t="s">
        <v>3272</v>
      </c>
      <c r="Q1628">
        <v>2</v>
      </c>
      <c r="R1628" t="s">
        <v>38</v>
      </c>
      <c r="S1628">
        <v>18</v>
      </c>
      <c r="T1628">
        <v>16</v>
      </c>
      <c r="V1628">
        <v>7</v>
      </c>
      <c r="W16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29" spans="7:23" x14ac:dyDescent="0.25">
      <c r="G1629">
        <v>1732</v>
      </c>
      <c r="H1629" t="s">
        <v>1329</v>
      </c>
      <c r="I1629" t="s">
        <v>3420</v>
      </c>
      <c r="J1629" t="s">
        <v>7305</v>
      </c>
      <c r="K1629" t="s">
        <v>5</v>
      </c>
      <c r="L1629" t="s">
        <v>5</v>
      </c>
      <c r="M1629" t="s">
        <v>7306</v>
      </c>
      <c r="N1629" t="s">
        <v>3705</v>
      </c>
      <c r="O1629" t="s">
        <v>7307</v>
      </c>
      <c r="P1629" t="s">
        <v>3272</v>
      </c>
      <c r="Q1629">
        <v>2</v>
      </c>
      <c r="R1629" t="s">
        <v>38</v>
      </c>
      <c r="S1629">
        <v>18</v>
      </c>
      <c r="T1629">
        <v>16</v>
      </c>
      <c r="V1629">
        <v>7</v>
      </c>
      <c r="W16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30" spans="7:23" x14ac:dyDescent="0.25">
      <c r="G1630">
        <v>1733</v>
      </c>
      <c r="H1630" t="s">
        <v>2228</v>
      </c>
      <c r="I1630" t="s">
        <v>3251</v>
      </c>
      <c r="J1630" t="s">
        <v>7308</v>
      </c>
      <c r="K1630" t="s">
        <v>5</v>
      </c>
      <c r="L1630" t="s">
        <v>5</v>
      </c>
      <c r="M1630" t="s">
        <v>7306</v>
      </c>
      <c r="N1630" t="s">
        <v>3705</v>
      </c>
      <c r="O1630" t="s">
        <v>7309</v>
      </c>
      <c r="P1630" t="s">
        <v>3272</v>
      </c>
      <c r="Q1630">
        <v>2</v>
      </c>
      <c r="R1630" t="s">
        <v>38</v>
      </c>
      <c r="S1630">
        <v>18</v>
      </c>
      <c r="T1630">
        <v>16</v>
      </c>
      <c r="V1630">
        <v>7</v>
      </c>
      <c r="W16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31" spans="7:23" x14ac:dyDescent="0.25">
      <c r="G1631">
        <v>1734</v>
      </c>
      <c r="H1631" t="s">
        <v>1625</v>
      </c>
      <c r="I1631" t="s">
        <v>3363</v>
      </c>
      <c r="J1631" t="s">
        <v>7310</v>
      </c>
      <c r="K1631" t="s">
        <v>7311</v>
      </c>
      <c r="L1631" t="s">
        <v>5</v>
      </c>
      <c r="M1631" t="s">
        <v>3945</v>
      </c>
      <c r="N1631" t="s">
        <v>3878</v>
      </c>
      <c r="O1631" t="s">
        <v>7312</v>
      </c>
      <c r="P1631" t="s">
        <v>3880</v>
      </c>
      <c r="Q1631">
        <v>2</v>
      </c>
      <c r="R1631" t="s">
        <v>50</v>
      </c>
      <c r="S1631">
        <v>24</v>
      </c>
      <c r="T1631">
        <v>16</v>
      </c>
      <c r="V1631">
        <v>7</v>
      </c>
      <c r="W16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32" spans="7:23" x14ac:dyDescent="0.25">
      <c r="G1632">
        <v>1735</v>
      </c>
      <c r="H1632" t="s">
        <v>1634</v>
      </c>
      <c r="I1632" t="s">
        <v>3290</v>
      </c>
      <c r="J1632" t="s">
        <v>7313</v>
      </c>
      <c r="K1632" t="s">
        <v>7314</v>
      </c>
      <c r="L1632" t="s">
        <v>5</v>
      </c>
      <c r="M1632" t="s">
        <v>3672</v>
      </c>
      <c r="N1632" t="s">
        <v>3601</v>
      </c>
      <c r="O1632" t="s">
        <v>3866</v>
      </c>
      <c r="P1632" t="s">
        <v>3272</v>
      </c>
      <c r="Q1632">
        <v>2</v>
      </c>
      <c r="R1632" t="s">
        <v>50</v>
      </c>
      <c r="S1632">
        <v>24</v>
      </c>
      <c r="T1632">
        <v>16</v>
      </c>
      <c r="V1632">
        <v>7</v>
      </c>
      <c r="W16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33" spans="7:23" x14ac:dyDescent="0.25">
      <c r="G1633">
        <v>1736</v>
      </c>
      <c r="H1633" t="s">
        <v>1644</v>
      </c>
      <c r="I1633" t="s">
        <v>3273</v>
      </c>
      <c r="J1633" t="s">
        <v>7315</v>
      </c>
      <c r="K1633" t="s">
        <v>5</v>
      </c>
      <c r="L1633" t="s">
        <v>5</v>
      </c>
      <c r="M1633" t="s">
        <v>7316</v>
      </c>
      <c r="N1633" t="s">
        <v>3744</v>
      </c>
      <c r="O1633" t="s">
        <v>7317</v>
      </c>
      <c r="P1633" t="s">
        <v>3272</v>
      </c>
      <c r="Q1633">
        <v>2</v>
      </c>
      <c r="R1633" t="s">
        <v>50</v>
      </c>
      <c r="S1633">
        <v>24</v>
      </c>
      <c r="T1633">
        <v>16</v>
      </c>
      <c r="V1633">
        <v>7</v>
      </c>
      <c r="W16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34" spans="7:23" x14ac:dyDescent="0.25">
      <c r="G1634">
        <v>1737</v>
      </c>
      <c r="H1634" t="s">
        <v>1649</v>
      </c>
      <c r="I1634" t="s">
        <v>3364</v>
      </c>
      <c r="J1634" t="s">
        <v>7318</v>
      </c>
      <c r="K1634" t="s">
        <v>5</v>
      </c>
      <c r="L1634" t="s">
        <v>5</v>
      </c>
      <c r="M1634" t="s">
        <v>4121</v>
      </c>
      <c r="N1634" t="s">
        <v>3601</v>
      </c>
      <c r="O1634" t="s">
        <v>7319</v>
      </c>
      <c r="P1634" t="s">
        <v>3272</v>
      </c>
      <c r="Q1634">
        <v>2</v>
      </c>
      <c r="R1634" t="s">
        <v>50</v>
      </c>
      <c r="S1634">
        <v>24</v>
      </c>
      <c r="T1634">
        <v>16</v>
      </c>
      <c r="V1634">
        <v>7</v>
      </c>
      <c r="W16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35" spans="7:23" x14ac:dyDescent="0.25">
      <c r="G1635">
        <v>1738</v>
      </c>
      <c r="H1635" t="s">
        <v>1654</v>
      </c>
      <c r="I1635" t="s">
        <v>3311</v>
      </c>
      <c r="J1635" t="s">
        <v>7320</v>
      </c>
      <c r="K1635" t="s">
        <v>5</v>
      </c>
      <c r="L1635" t="s">
        <v>5</v>
      </c>
      <c r="M1635" t="s">
        <v>3616</v>
      </c>
      <c r="N1635" t="s">
        <v>3601</v>
      </c>
      <c r="O1635" t="s">
        <v>4019</v>
      </c>
      <c r="P1635" t="s">
        <v>3272</v>
      </c>
      <c r="Q1635">
        <v>2</v>
      </c>
      <c r="R1635" t="s">
        <v>50</v>
      </c>
      <c r="S1635">
        <v>24</v>
      </c>
      <c r="T1635">
        <v>16</v>
      </c>
      <c r="V1635">
        <v>7</v>
      </c>
      <c r="W16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36" spans="7:23" x14ac:dyDescent="0.25">
      <c r="G1636">
        <v>1739</v>
      </c>
      <c r="H1636" t="s">
        <v>1723</v>
      </c>
      <c r="I1636" t="s">
        <v>3420</v>
      </c>
      <c r="J1636" t="s">
        <v>7321</v>
      </c>
      <c r="K1636" t="s">
        <v>5</v>
      </c>
      <c r="L1636" t="s">
        <v>5</v>
      </c>
      <c r="M1636" t="s">
        <v>4121</v>
      </c>
      <c r="N1636" t="s">
        <v>3601</v>
      </c>
      <c r="O1636" t="s">
        <v>4122</v>
      </c>
      <c r="P1636" t="s">
        <v>3272</v>
      </c>
      <c r="Q1636">
        <v>2</v>
      </c>
      <c r="R1636" t="s">
        <v>52</v>
      </c>
      <c r="S1636">
        <v>25</v>
      </c>
      <c r="T1636">
        <v>16</v>
      </c>
      <c r="V1636">
        <v>7</v>
      </c>
      <c r="W16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37" spans="7:23" x14ac:dyDescent="0.25">
      <c r="G1637">
        <v>1740</v>
      </c>
      <c r="H1637" t="s">
        <v>1151</v>
      </c>
      <c r="I1637" t="s">
        <v>3420</v>
      </c>
      <c r="J1637" t="s">
        <v>7322</v>
      </c>
      <c r="K1637" t="s">
        <v>5</v>
      </c>
      <c r="L1637" t="s">
        <v>5</v>
      </c>
      <c r="M1637" t="s">
        <v>7323</v>
      </c>
      <c r="N1637" t="s">
        <v>3725</v>
      </c>
      <c r="O1637" t="s">
        <v>7324</v>
      </c>
      <c r="P1637" t="s">
        <v>3272</v>
      </c>
      <c r="Q1637">
        <v>2</v>
      </c>
      <c r="R1637" t="s">
        <v>56</v>
      </c>
      <c r="S1637">
        <v>27</v>
      </c>
      <c r="T1637">
        <v>16</v>
      </c>
      <c r="V1637">
        <v>7</v>
      </c>
      <c r="W16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38" spans="7:23" x14ac:dyDescent="0.25">
      <c r="G1638">
        <v>1741</v>
      </c>
      <c r="H1638" t="s">
        <v>1768</v>
      </c>
      <c r="I1638" t="s">
        <v>3360</v>
      </c>
      <c r="J1638" t="s">
        <v>7325</v>
      </c>
      <c r="K1638" t="s">
        <v>5</v>
      </c>
      <c r="L1638" t="s">
        <v>5</v>
      </c>
      <c r="M1638" t="s">
        <v>7326</v>
      </c>
      <c r="N1638" t="s">
        <v>3597</v>
      </c>
      <c r="O1638" t="s">
        <v>7327</v>
      </c>
      <c r="P1638" t="s">
        <v>3272</v>
      </c>
      <c r="Q1638">
        <v>2</v>
      </c>
      <c r="R1638" t="s">
        <v>56</v>
      </c>
      <c r="S1638">
        <v>27</v>
      </c>
      <c r="T1638">
        <v>16</v>
      </c>
      <c r="V1638">
        <v>7</v>
      </c>
      <c r="W16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39" spans="7:23" x14ac:dyDescent="0.25">
      <c r="G1639">
        <v>1742</v>
      </c>
      <c r="H1639" t="s">
        <v>2584</v>
      </c>
      <c r="I1639" t="s">
        <v>3395</v>
      </c>
      <c r="J1639" t="s">
        <v>7328</v>
      </c>
      <c r="K1639" t="s">
        <v>5</v>
      </c>
      <c r="L1639" t="s">
        <v>5</v>
      </c>
      <c r="M1639" t="s">
        <v>3608</v>
      </c>
      <c r="N1639" t="s">
        <v>3597</v>
      </c>
      <c r="O1639" t="s">
        <v>7329</v>
      </c>
      <c r="P1639" t="s">
        <v>3272</v>
      </c>
      <c r="Q1639">
        <v>2</v>
      </c>
      <c r="R1639" t="s">
        <v>80</v>
      </c>
      <c r="S1639">
        <v>40</v>
      </c>
      <c r="T1639">
        <v>16</v>
      </c>
      <c r="V1639">
        <v>7</v>
      </c>
      <c r="W16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40" spans="7:23" x14ac:dyDescent="0.25">
      <c r="G1640">
        <v>1744</v>
      </c>
      <c r="H1640" t="s">
        <v>2995</v>
      </c>
      <c r="I1640" t="s">
        <v>3395</v>
      </c>
      <c r="J1640" t="s">
        <v>7330</v>
      </c>
      <c r="K1640" t="s">
        <v>5</v>
      </c>
      <c r="L1640" t="s">
        <v>5</v>
      </c>
      <c r="M1640" t="s">
        <v>7331</v>
      </c>
      <c r="N1640" t="s">
        <v>3609</v>
      </c>
      <c r="O1640" t="s">
        <v>7332</v>
      </c>
      <c r="P1640" t="s">
        <v>3272</v>
      </c>
      <c r="Q1640">
        <v>2</v>
      </c>
      <c r="R1640" t="s">
        <v>108</v>
      </c>
      <c r="S1640">
        <v>55</v>
      </c>
      <c r="T1640">
        <v>16</v>
      </c>
      <c r="V1640">
        <v>7</v>
      </c>
      <c r="W16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41" spans="7:23" x14ac:dyDescent="0.25">
      <c r="G1641">
        <v>1745</v>
      </c>
      <c r="H1641" t="s">
        <v>2996</v>
      </c>
      <c r="I1641" t="s">
        <v>3420</v>
      </c>
      <c r="J1641" t="s">
        <v>7333</v>
      </c>
      <c r="K1641" t="s">
        <v>5</v>
      </c>
      <c r="L1641" t="s">
        <v>5</v>
      </c>
      <c r="M1641" t="s">
        <v>7334</v>
      </c>
      <c r="N1641" t="s">
        <v>3601</v>
      </c>
      <c r="O1641" t="s">
        <v>7335</v>
      </c>
      <c r="P1641" t="s">
        <v>3272</v>
      </c>
      <c r="Q1641">
        <v>2</v>
      </c>
      <c r="R1641" t="s">
        <v>108</v>
      </c>
      <c r="S1641">
        <v>55</v>
      </c>
      <c r="T1641">
        <v>16</v>
      </c>
      <c r="V1641">
        <v>7</v>
      </c>
      <c r="W16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42" spans="7:23" x14ac:dyDescent="0.25">
      <c r="G1642">
        <v>1746</v>
      </c>
      <c r="H1642" t="s">
        <v>1243</v>
      </c>
      <c r="I1642" t="s">
        <v>3737</v>
      </c>
      <c r="J1642" t="s">
        <v>7336</v>
      </c>
      <c r="K1642" t="s">
        <v>5</v>
      </c>
      <c r="L1642" t="s">
        <v>5</v>
      </c>
      <c r="M1642" t="s">
        <v>7337</v>
      </c>
      <c r="N1642" t="s">
        <v>3725</v>
      </c>
      <c r="O1642" t="s">
        <v>7338</v>
      </c>
      <c r="P1642" t="s">
        <v>3272</v>
      </c>
      <c r="Q1642">
        <v>2</v>
      </c>
      <c r="R1642" t="s">
        <v>112</v>
      </c>
      <c r="S1642">
        <v>57</v>
      </c>
      <c r="T1642">
        <v>16</v>
      </c>
      <c r="V1642">
        <v>7</v>
      </c>
      <c r="W16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43" spans="7:23" x14ac:dyDescent="0.25">
      <c r="G1643">
        <v>1747</v>
      </c>
      <c r="H1643" t="s">
        <v>1263</v>
      </c>
      <c r="I1643" t="s">
        <v>3528</v>
      </c>
      <c r="J1643" t="s">
        <v>7339</v>
      </c>
      <c r="K1643" t="s">
        <v>5</v>
      </c>
      <c r="L1643" t="s">
        <v>5</v>
      </c>
      <c r="M1643" t="s">
        <v>4080</v>
      </c>
      <c r="N1643" t="s">
        <v>3597</v>
      </c>
      <c r="O1643" t="s">
        <v>7340</v>
      </c>
      <c r="P1643" t="s">
        <v>3272</v>
      </c>
      <c r="Q1643">
        <v>2</v>
      </c>
      <c r="R1643" t="s">
        <v>112</v>
      </c>
      <c r="S1643">
        <v>57</v>
      </c>
      <c r="T1643">
        <v>16</v>
      </c>
      <c r="V1643">
        <v>7</v>
      </c>
      <c r="W16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44" spans="7:23" x14ac:dyDescent="0.25">
      <c r="G1644">
        <v>1748</v>
      </c>
      <c r="H1644" t="s">
        <v>3001</v>
      </c>
      <c r="I1644" t="s">
        <v>3395</v>
      </c>
      <c r="J1644" t="s">
        <v>7341</v>
      </c>
      <c r="K1644" t="s">
        <v>5</v>
      </c>
      <c r="L1644" t="s">
        <v>5</v>
      </c>
      <c r="M1644" t="s">
        <v>4943</v>
      </c>
      <c r="N1644" t="s">
        <v>3609</v>
      </c>
      <c r="O1644" t="s">
        <v>4944</v>
      </c>
      <c r="P1644" t="s">
        <v>3272</v>
      </c>
      <c r="Q1644">
        <v>2</v>
      </c>
      <c r="R1644" t="s">
        <v>112</v>
      </c>
      <c r="S1644">
        <v>57</v>
      </c>
      <c r="T1644">
        <v>16</v>
      </c>
      <c r="V1644">
        <v>7</v>
      </c>
      <c r="W16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45" spans="7:23" x14ac:dyDescent="0.25">
      <c r="G1645">
        <v>1749</v>
      </c>
      <c r="H1645" t="s">
        <v>3002</v>
      </c>
      <c r="I1645" t="s">
        <v>3420</v>
      </c>
      <c r="J1645" t="s">
        <v>7342</v>
      </c>
      <c r="K1645" t="s">
        <v>5</v>
      </c>
      <c r="L1645" t="s">
        <v>5</v>
      </c>
      <c r="M1645" t="s">
        <v>3689</v>
      </c>
      <c r="N1645" t="s">
        <v>3601</v>
      </c>
      <c r="O1645" t="s">
        <v>3690</v>
      </c>
      <c r="P1645" t="s">
        <v>3272</v>
      </c>
      <c r="Q1645">
        <v>2</v>
      </c>
      <c r="R1645" t="s">
        <v>112</v>
      </c>
      <c r="S1645">
        <v>57</v>
      </c>
      <c r="T1645">
        <v>16</v>
      </c>
      <c r="V1645">
        <v>7</v>
      </c>
      <c r="W16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46" spans="7:23" x14ac:dyDescent="0.25">
      <c r="G1646">
        <v>1750</v>
      </c>
      <c r="H1646" t="s">
        <v>3000</v>
      </c>
      <c r="I1646" t="s">
        <v>3710</v>
      </c>
      <c r="J1646" t="s">
        <v>7343</v>
      </c>
      <c r="K1646" t="s">
        <v>5</v>
      </c>
      <c r="L1646" t="s">
        <v>5</v>
      </c>
      <c r="M1646" t="s">
        <v>7344</v>
      </c>
      <c r="N1646" t="s">
        <v>3609</v>
      </c>
      <c r="O1646" t="s">
        <v>7345</v>
      </c>
      <c r="P1646" t="s">
        <v>3272</v>
      </c>
      <c r="Q1646">
        <v>2</v>
      </c>
      <c r="R1646" t="s">
        <v>112</v>
      </c>
      <c r="S1646">
        <v>57</v>
      </c>
      <c r="T1646">
        <v>16</v>
      </c>
      <c r="V1646">
        <v>7</v>
      </c>
      <c r="W16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47" spans="7:23" x14ac:dyDescent="0.25">
      <c r="G1647">
        <v>1751</v>
      </c>
      <c r="H1647" t="s">
        <v>3004</v>
      </c>
      <c r="I1647" t="s">
        <v>3433</v>
      </c>
      <c r="J1647" t="s">
        <v>7346</v>
      </c>
      <c r="K1647" t="s">
        <v>5</v>
      </c>
      <c r="L1647" t="s">
        <v>5</v>
      </c>
      <c r="M1647" t="s">
        <v>4947</v>
      </c>
      <c r="N1647" t="s">
        <v>3597</v>
      </c>
      <c r="O1647" t="s">
        <v>4948</v>
      </c>
      <c r="P1647" t="s">
        <v>3272</v>
      </c>
      <c r="Q1647">
        <v>2</v>
      </c>
      <c r="R1647" t="s">
        <v>112</v>
      </c>
      <c r="S1647">
        <v>57</v>
      </c>
      <c r="T1647">
        <v>16</v>
      </c>
      <c r="V1647">
        <v>7</v>
      </c>
      <c r="W16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48" spans="7:23" x14ac:dyDescent="0.25">
      <c r="G1648">
        <v>1752</v>
      </c>
      <c r="H1648" t="s">
        <v>3005</v>
      </c>
      <c r="I1648" t="s">
        <v>3350</v>
      </c>
      <c r="J1648" t="s">
        <v>7347</v>
      </c>
      <c r="K1648" t="s">
        <v>5</v>
      </c>
      <c r="L1648" t="s">
        <v>5</v>
      </c>
      <c r="M1648" t="s">
        <v>3704</v>
      </c>
      <c r="N1648" t="s">
        <v>3609</v>
      </c>
      <c r="O1648" t="s">
        <v>7348</v>
      </c>
      <c r="P1648" t="s">
        <v>3272</v>
      </c>
      <c r="Q1648">
        <v>2</v>
      </c>
      <c r="R1648" t="s">
        <v>112</v>
      </c>
      <c r="S1648">
        <v>57</v>
      </c>
      <c r="T1648">
        <v>16</v>
      </c>
      <c r="V1648">
        <v>7</v>
      </c>
      <c r="W16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49" spans="7:23" x14ac:dyDescent="0.25">
      <c r="G1649">
        <v>1753</v>
      </c>
      <c r="H1649" t="s">
        <v>3036</v>
      </c>
      <c r="I1649" t="s">
        <v>3297</v>
      </c>
      <c r="J1649" t="s">
        <v>7349</v>
      </c>
      <c r="K1649" t="s">
        <v>5</v>
      </c>
      <c r="L1649" t="s">
        <v>5</v>
      </c>
      <c r="M1649" t="s">
        <v>7344</v>
      </c>
      <c r="N1649" t="s">
        <v>3609</v>
      </c>
      <c r="O1649" t="s">
        <v>7345</v>
      </c>
      <c r="P1649" t="s">
        <v>3272</v>
      </c>
      <c r="Q1649">
        <v>2</v>
      </c>
      <c r="R1649" t="s">
        <v>112</v>
      </c>
      <c r="S1649">
        <v>57</v>
      </c>
      <c r="T1649">
        <v>16</v>
      </c>
      <c r="V1649">
        <v>7</v>
      </c>
      <c r="W16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50" spans="7:23" x14ac:dyDescent="0.25">
      <c r="G1650">
        <v>1754</v>
      </c>
      <c r="H1650" t="s">
        <v>3037</v>
      </c>
      <c r="I1650" t="s">
        <v>3287</v>
      </c>
      <c r="J1650" t="s">
        <v>7350</v>
      </c>
      <c r="K1650" t="s">
        <v>5</v>
      </c>
      <c r="L1650" t="s">
        <v>5</v>
      </c>
      <c r="M1650" t="s">
        <v>7055</v>
      </c>
      <c r="N1650" t="s">
        <v>3609</v>
      </c>
      <c r="O1650" t="s">
        <v>7056</v>
      </c>
      <c r="P1650" t="s">
        <v>3272</v>
      </c>
      <c r="Q1650">
        <v>2</v>
      </c>
      <c r="R1650" t="s">
        <v>112</v>
      </c>
      <c r="S1650">
        <v>57</v>
      </c>
      <c r="T1650">
        <v>16</v>
      </c>
      <c r="V1650">
        <v>7</v>
      </c>
      <c r="W16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51" spans="7:23" x14ac:dyDescent="0.25">
      <c r="G1651">
        <v>1755</v>
      </c>
      <c r="H1651" t="s">
        <v>3034</v>
      </c>
      <c r="I1651" t="s">
        <v>3294</v>
      </c>
      <c r="J1651" t="s">
        <v>7351</v>
      </c>
      <c r="K1651" t="s">
        <v>5</v>
      </c>
      <c r="L1651" t="s">
        <v>5</v>
      </c>
      <c r="M1651" t="s">
        <v>6638</v>
      </c>
      <c r="N1651" t="s">
        <v>3609</v>
      </c>
      <c r="O1651" t="s">
        <v>6639</v>
      </c>
      <c r="P1651" t="s">
        <v>3272</v>
      </c>
      <c r="Q1651">
        <v>2</v>
      </c>
      <c r="R1651" t="s">
        <v>112</v>
      </c>
      <c r="S1651">
        <v>57</v>
      </c>
      <c r="T1651">
        <v>16</v>
      </c>
      <c r="V1651">
        <v>5</v>
      </c>
      <c r="W16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52" spans="7:23" x14ac:dyDescent="0.25">
      <c r="G1652">
        <v>1756</v>
      </c>
      <c r="H1652" t="s">
        <v>3035</v>
      </c>
      <c r="I1652" t="s">
        <v>3263</v>
      </c>
      <c r="J1652" t="s">
        <v>7352</v>
      </c>
      <c r="K1652" t="s">
        <v>5</v>
      </c>
      <c r="L1652" t="s">
        <v>5</v>
      </c>
      <c r="M1652" t="s">
        <v>7344</v>
      </c>
      <c r="N1652" t="s">
        <v>3609</v>
      </c>
      <c r="O1652" t="s">
        <v>7345</v>
      </c>
      <c r="P1652" t="s">
        <v>3272</v>
      </c>
      <c r="Q1652">
        <v>2</v>
      </c>
      <c r="R1652" t="s">
        <v>112</v>
      </c>
      <c r="S1652">
        <v>57</v>
      </c>
      <c r="T1652">
        <v>16</v>
      </c>
      <c r="V1652">
        <v>7</v>
      </c>
      <c r="W16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53" spans="7:23" x14ac:dyDescent="0.25">
      <c r="G1653">
        <v>1757</v>
      </c>
      <c r="H1653" t="s">
        <v>129</v>
      </c>
      <c r="I1653" t="s">
        <v>3395</v>
      </c>
      <c r="J1653" t="s">
        <v>7353</v>
      </c>
      <c r="K1653" t="s">
        <v>5</v>
      </c>
      <c r="L1653" t="s">
        <v>5</v>
      </c>
      <c r="M1653" t="s">
        <v>4168</v>
      </c>
      <c r="N1653" t="s">
        <v>3601</v>
      </c>
      <c r="O1653" t="s">
        <v>5672</v>
      </c>
      <c r="P1653" t="s">
        <v>3272</v>
      </c>
      <c r="Q1653">
        <v>2</v>
      </c>
      <c r="R1653" t="s">
        <v>128</v>
      </c>
      <c r="S1653">
        <v>65</v>
      </c>
      <c r="T1653">
        <v>16</v>
      </c>
      <c r="V1653">
        <v>7</v>
      </c>
      <c r="W16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54" spans="7:23" x14ac:dyDescent="0.25">
      <c r="G1654">
        <v>1758</v>
      </c>
      <c r="H1654" t="s">
        <v>3030</v>
      </c>
      <c r="I1654" t="s">
        <v>3350</v>
      </c>
      <c r="J1654" t="s">
        <v>7354</v>
      </c>
      <c r="K1654" t="s">
        <v>5</v>
      </c>
      <c r="L1654" t="s">
        <v>5</v>
      </c>
      <c r="M1654" t="s">
        <v>7355</v>
      </c>
      <c r="N1654" t="s">
        <v>3705</v>
      </c>
      <c r="O1654" t="s">
        <v>7356</v>
      </c>
      <c r="P1654" t="s">
        <v>3272</v>
      </c>
      <c r="Q1654">
        <v>2</v>
      </c>
      <c r="R1654" t="s">
        <v>158</v>
      </c>
      <c r="S1654">
        <v>80</v>
      </c>
      <c r="T1654">
        <v>16</v>
      </c>
      <c r="V1654">
        <v>7</v>
      </c>
      <c r="W16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55" spans="7:23" x14ac:dyDescent="0.25">
      <c r="G1655">
        <v>1759</v>
      </c>
      <c r="H1655" t="s">
        <v>3032</v>
      </c>
      <c r="I1655" t="s">
        <v>3360</v>
      </c>
      <c r="J1655" t="s">
        <v>7357</v>
      </c>
      <c r="K1655" t="s">
        <v>5</v>
      </c>
      <c r="L1655" t="s">
        <v>5</v>
      </c>
      <c r="M1655" t="s">
        <v>3649</v>
      </c>
      <c r="N1655" t="s">
        <v>3650</v>
      </c>
      <c r="O1655" t="s">
        <v>7358</v>
      </c>
      <c r="P1655" t="s">
        <v>3272</v>
      </c>
      <c r="Q1655">
        <v>2</v>
      </c>
      <c r="R1655" t="s">
        <v>158</v>
      </c>
      <c r="S1655">
        <v>80</v>
      </c>
      <c r="T1655">
        <v>16</v>
      </c>
      <c r="V1655">
        <v>7</v>
      </c>
      <c r="W16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56" spans="7:23" x14ac:dyDescent="0.25">
      <c r="G1656">
        <v>1760</v>
      </c>
      <c r="H1656" t="s">
        <v>3071</v>
      </c>
      <c r="I1656" t="s">
        <v>3343</v>
      </c>
      <c r="J1656" t="s">
        <v>7359</v>
      </c>
      <c r="K1656" t="s">
        <v>5</v>
      </c>
      <c r="L1656" t="s">
        <v>5</v>
      </c>
      <c r="M1656" t="s">
        <v>7360</v>
      </c>
      <c r="N1656" t="s">
        <v>3597</v>
      </c>
      <c r="O1656" t="s">
        <v>7361</v>
      </c>
      <c r="P1656" t="s">
        <v>3272</v>
      </c>
      <c r="Q1656">
        <v>2</v>
      </c>
      <c r="R1656" t="s">
        <v>158</v>
      </c>
      <c r="S1656">
        <v>80</v>
      </c>
      <c r="T1656">
        <v>16</v>
      </c>
      <c r="V1656">
        <v>7</v>
      </c>
      <c r="W16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57" spans="7:23" x14ac:dyDescent="0.25">
      <c r="G1657">
        <v>1761</v>
      </c>
      <c r="H1657" t="s">
        <v>3072</v>
      </c>
      <c r="I1657" t="s">
        <v>3420</v>
      </c>
      <c r="J1657" t="s">
        <v>7362</v>
      </c>
      <c r="K1657" t="s">
        <v>5</v>
      </c>
      <c r="L1657" t="s">
        <v>5</v>
      </c>
      <c r="M1657" t="s">
        <v>7363</v>
      </c>
      <c r="N1657" t="s">
        <v>3705</v>
      </c>
      <c r="O1657" t="s">
        <v>7364</v>
      </c>
      <c r="P1657" t="s">
        <v>3272</v>
      </c>
      <c r="Q1657">
        <v>2</v>
      </c>
      <c r="R1657" t="s">
        <v>158</v>
      </c>
      <c r="S1657">
        <v>80</v>
      </c>
      <c r="T1657">
        <v>16</v>
      </c>
      <c r="V1657">
        <v>7</v>
      </c>
      <c r="W16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58" spans="7:23" x14ac:dyDescent="0.25">
      <c r="G1658">
        <v>1762</v>
      </c>
      <c r="H1658" t="s">
        <v>3073</v>
      </c>
      <c r="I1658" t="s">
        <v>3395</v>
      </c>
      <c r="J1658" t="s">
        <v>7365</v>
      </c>
      <c r="K1658" t="s">
        <v>5</v>
      </c>
      <c r="L1658" t="s">
        <v>5</v>
      </c>
      <c r="M1658" t="s">
        <v>7363</v>
      </c>
      <c r="N1658" t="s">
        <v>3705</v>
      </c>
      <c r="O1658" t="s">
        <v>7364</v>
      </c>
      <c r="P1658" t="s">
        <v>3272</v>
      </c>
      <c r="Q1658">
        <v>2</v>
      </c>
      <c r="R1658" t="s">
        <v>158</v>
      </c>
      <c r="S1658">
        <v>80</v>
      </c>
      <c r="T1658">
        <v>16</v>
      </c>
      <c r="V1658">
        <v>7</v>
      </c>
      <c r="W16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59" spans="7:23" x14ac:dyDescent="0.25">
      <c r="G1659">
        <v>1763</v>
      </c>
      <c r="H1659" t="s">
        <v>3074</v>
      </c>
      <c r="I1659" t="s">
        <v>3251</v>
      </c>
      <c r="J1659" t="s">
        <v>7366</v>
      </c>
      <c r="K1659" t="s">
        <v>5</v>
      </c>
      <c r="L1659" t="s">
        <v>5</v>
      </c>
      <c r="M1659" t="s">
        <v>7367</v>
      </c>
      <c r="N1659" t="s">
        <v>3705</v>
      </c>
      <c r="O1659" t="s">
        <v>7368</v>
      </c>
      <c r="P1659" t="s">
        <v>3272</v>
      </c>
      <c r="Q1659">
        <v>2</v>
      </c>
      <c r="R1659" t="s">
        <v>158</v>
      </c>
      <c r="S1659">
        <v>80</v>
      </c>
      <c r="T1659">
        <v>16</v>
      </c>
      <c r="V1659">
        <v>7</v>
      </c>
      <c r="W16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60" spans="7:23" x14ac:dyDescent="0.25">
      <c r="G1660">
        <v>1764</v>
      </c>
      <c r="H1660" t="s">
        <v>2876</v>
      </c>
      <c r="I1660" t="s">
        <v>3251</v>
      </c>
      <c r="J1660" t="s">
        <v>7369</v>
      </c>
      <c r="K1660" t="s">
        <v>5</v>
      </c>
      <c r="L1660" t="s">
        <v>5</v>
      </c>
      <c r="M1660" t="s">
        <v>4036</v>
      </c>
      <c r="N1660" t="s">
        <v>3601</v>
      </c>
      <c r="O1660" t="s">
        <v>4037</v>
      </c>
      <c r="P1660" t="s">
        <v>3272</v>
      </c>
      <c r="Q1660">
        <v>2</v>
      </c>
      <c r="R1660" t="s">
        <v>190</v>
      </c>
      <c r="S1660">
        <v>96</v>
      </c>
      <c r="T1660">
        <v>16</v>
      </c>
      <c r="V1660">
        <v>7</v>
      </c>
      <c r="W16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61" spans="7:23" x14ac:dyDescent="0.25">
      <c r="G1661">
        <v>1765</v>
      </c>
      <c r="H1661" t="s">
        <v>2877</v>
      </c>
      <c r="I1661" t="s">
        <v>3275</v>
      </c>
      <c r="J1661" t="s">
        <v>7370</v>
      </c>
      <c r="K1661" t="s">
        <v>5</v>
      </c>
      <c r="L1661" t="s">
        <v>5</v>
      </c>
      <c r="M1661" t="s">
        <v>3981</v>
      </c>
      <c r="N1661" t="s">
        <v>3597</v>
      </c>
      <c r="O1661" t="s">
        <v>3982</v>
      </c>
      <c r="P1661" t="s">
        <v>3272</v>
      </c>
      <c r="Q1661">
        <v>2</v>
      </c>
      <c r="R1661" t="s">
        <v>190</v>
      </c>
      <c r="S1661">
        <v>96</v>
      </c>
      <c r="T1661">
        <v>16</v>
      </c>
      <c r="V1661">
        <v>7</v>
      </c>
      <c r="W16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62" spans="7:23" x14ac:dyDescent="0.25">
      <c r="G1662">
        <v>1766</v>
      </c>
      <c r="H1662" t="s">
        <v>2878</v>
      </c>
      <c r="I1662" t="s">
        <v>3290</v>
      </c>
      <c r="J1662" t="s">
        <v>7371</v>
      </c>
      <c r="K1662" t="s">
        <v>5</v>
      </c>
      <c r="L1662" t="s">
        <v>5</v>
      </c>
      <c r="M1662" t="s">
        <v>7372</v>
      </c>
      <c r="N1662" t="s">
        <v>3650</v>
      </c>
      <c r="O1662" t="s">
        <v>7373</v>
      </c>
      <c r="P1662" t="s">
        <v>3272</v>
      </c>
      <c r="Q1662">
        <v>2</v>
      </c>
      <c r="R1662" t="s">
        <v>190</v>
      </c>
      <c r="S1662">
        <v>96</v>
      </c>
      <c r="T1662">
        <v>16</v>
      </c>
      <c r="V1662">
        <v>7</v>
      </c>
      <c r="W16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63" spans="7:23" x14ac:dyDescent="0.25">
      <c r="G1663">
        <v>1767</v>
      </c>
      <c r="H1663" t="s">
        <v>2879</v>
      </c>
      <c r="I1663" t="s">
        <v>3360</v>
      </c>
      <c r="J1663" t="s">
        <v>7374</v>
      </c>
      <c r="K1663" t="s">
        <v>7375</v>
      </c>
      <c r="L1663" t="s">
        <v>5</v>
      </c>
      <c r="M1663" t="s">
        <v>4599</v>
      </c>
      <c r="N1663" t="s">
        <v>3601</v>
      </c>
      <c r="O1663" t="s">
        <v>4600</v>
      </c>
      <c r="P1663" t="s">
        <v>3272</v>
      </c>
      <c r="Q1663">
        <v>2</v>
      </c>
      <c r="R1663" t="s">
        <v>190</v>
      </c>
      <c r="S1663">
        <v>96</v>
      </c>
      <c r="T1663">
        <v>16</v>
      </c>
      <c r="V1663">
        <v>7</v>
      </c>
      <c r="W16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64" spans="7:23" x14ac:dyDescent="0.25">
      <c r="G1664">
        <v>1768</v>
      </c>
      <c r="H1664" t="s">
        <v>2880</v>
      </c>
      <c r="I1664" t="s">
        <v>3737</v>
      </c>
      <c r="J1664" t="s">
        <v>7376</v>
      </c>
      <c r="K1664" t="s">
        <v>5</v>
      </c>
      <c r="L1664" t="s">
        <v>5</v>
      </c>
      <c r="M1664" t="s">
        <v>7377</v>
      </c>
      <c r="N1664" t="s">
        <v>5501</v>
      </c>
      <c r="O1664" t="s">
        <v>7378</v>
      </c>
      <c r="P1664" t="s">
        <v>3272</v>
      </c>
      <c r="Q1664">
        <v>2</v>
      </c>
      <c r="R1664" t="s">
        <v>190</v>
      </c>
      <c r="S1664">
        <v>96</v>
      </c>
      <c r="T1664">
        <v>16</v>
      </c>
      <c r="V1664">
        <v>7</v>
      </c>
      <c r="W16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65" spans="7:23" x14ac:dyDescent="0.25">
      <c r="G1665">
        <v>1769</v>
      </c>
      <c r="H1665" t="s">
        <v>2882</v>
      </c>
      <c r="I1665" t="s">
        <v>3306</v>
      </c>
      <c r="J1665" t="s">
        <v>7379</v>
      </c>
      <c r="K1665" t="s">
        <v>5</v>
      </c>
      <c r="L1665" t="s">
        <v>5</v>
      </c>
      <c r="M1665" t="s">
        <v>7380</v>
      </c>
      <c r="N1665" t="s">
        <v>3744</v>
      </c>
      <c r="O1665" t="s">
        <v>7381</v>
      </c>
      <c r="P1665" t="s">
        <v>3272</v>
      </c>
      <c r="Q1665">
        <v>2</v>
      </c>
      <c r="R1665" t="s">
        <v>190</v>
      </c>
      <c r="S1665">
        <v>96</v>
      </c>
      <c r="T1665">
        <v>16</v>
      </c>
      <c r="V1665">
        <v>7</v>
      </c>
      <c r="W16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66" spans="7:23" x14ac:dyDescent="0.25">
      <c r="G1666">
        <v>1770</v>
      </c>
      <c r="H1666" t="s">
        <v>2883</v>
      </c>
      <c r="I1666" t="s">
        <v>3350</v>
      </c>
      <c r="J1666" t="s">
        <v>7382</v>
      </c>
      <c r="K1666" t="s">
        <v>5</v>
      </c>
      <c r="L1666" t="s">
        <v>5</v>
      </c>
      <c r="M1666" t="s">
        <v>7383</v>
      </c>
      <c r="N1666" t="s">
        <v>3597</v>
      </c>
      <c r="O1666" t="s">
        <v>7384</v>
      </c>
      <c r="P1666" t="s">
        <v>3272</v>
      </c>
      <c r="Q1666">
        <v>2</v>
      </c>
      <c r="R1666" t="s">
        <v>190</v>
      </c>
      <c r="S1666">
        <v>96</v>
      </c>
      <c r="T1666">
        <v>16</v>
      </c>
      <c r="V1666">
        <v>7</v>
      </c>
      <c r="W16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67" spans="7:23" x14ac:dyDescent="0.25">
      <c r="G1667">
        <v>1771</v>
      </c>
      <c r="H1667" t="s">
        <v>2885</v>
      </c>
      <c r="I1667" t="s">
        <v>3343</v>
      </c>
      <c r="J1667" t="s">
        <v>7385</v>
      </c>
      <c r="K1667" t="s">
        <v>5</v>
      </c>
      <c r="L1667" t="s">
        <v>5</v>
      </c>
      <c r="M1667" t="s">
        <v>5207</v>
      </c>
      <c r="N1667" t="s">
        <v>3601</v>
      </c>
      <c r="O1667" t="s">
        <v>5208</v>
      </c>
      <c r="P1667" t="s">
        <v>3272</v>
      </c>
      <c r="Q1667">
        <v>2</v>
      </c>
      <c r="R1667" t="s">
        <v>190</v>
      </c>
      <c r="S1667">
        <v>96</v>
      </c>
      <c r="T1667">
        <v>16</v>
      </c>
      <c r="V1667">
        <v>7</v>
      </c>
      <c r="W16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68" spans="7:23" x14ac:dyDescent="0.25">
      <c r="G1668">
        <v>1772</v>
      </c>
      <c r="H1668" t="s">
        <v>2886</v>
      </c>
      <c r="I1668" t="s">
        <v>3263</v>
      </c>
      <c r="J1668" t="s">
        <v>7386</v>
      </c>
      <c r="K1668" t="s">
        <v>5</v>
      </c>
      <c r="L1668" t="s">
        <v>5</v>
      </c>
      <c r="M1668" t="s">
        <v>5207</v>
      </c>
      <c r="N1668" t="s">
        <v>3601</v>
      </c>
      <c r="O1668" t="s">
        <v>5208</v>
      </c>
      <c r="P1668" t="s">
        <v>3272</v>
      </c>
      <c r="Q1668">
        <v>2</v>
      </c>
      <c r="R1668" t="s">
        <v>190</v>
      </c>
      <c r="S1668">
        <v>96</v>
      </c>
      <c r="T1668">
        <v>16</v>
      </c>
      <c r="V1668">
        <v>7</v>
      </c>
      <c r="W16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69" spans="7:23" x14ac:dyDescent="0.25">
      <c r="G1669">
        <v>1773</v>
      </c>
      <c r="H1669" t="s">
        <v>2888</v>
      </c>
      <c r="I1669" t="s">
        <v>3294</v>
      </c>
      <c r="J1669" t="s">
        <v>7387</v>
      </c>
      <c r="K1669" t="s">
        <v>5</v>
      </c>
      <c r="L1669" t="s">
        <v>5</v>
      </c>
      <c r="M1669" t="s">
        <v>5703</v>
      </c>
      <c r="N1669" t="s">
        <v>3601</v>
      </c>
      <c r="O1669" t="s">
        <v>5704</v>
      </c>
      <c r="P1669" t="s">
        <v>3272</v>
      </c>
      <c r="Q1669">
        <v>2</v>
      </c>
      <c r="R1669" t="s">
        <v>190</v>
      </c>
      <c r="S1669">
        <v>96</v>
      </c>
      <c r="T1669">
        <v>16</v>
      </c>
      <c r="V1669">
        <v>7</v>
      </c>
      <c r="W16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70" spans="7:23" x14ac:dyDescent="0.25">
      <c r="G1670">
        <v>1774</v>
      </c>
      <c r="H1670" t="s">
        <v>2889</v>
      </c>
      <c r="I1670" t="s">
        <v>3297</v>
      </c>
      <c r="J1670" t="s">
        <v>7388</v>
      </c>
      <c r="K1670" t="s">
        <v>5</v>
      </c>
      <c r="L1670" t="s">
        <v>5</v>
      </c>
      <c r="M1670" t="s">
        <v>5703</v>
      </c>
      <c r="N1670" t="s">
        <v>3601</v>
      </c>
      <c r="O1670" t="s">
        <v>5704</v>
      </c>
      <c r="P1670" t="s">
        <v>3272</v>
      </c>
      <c r="Q1670">
        <v>2</v>
      </c>
      <c r="R1670" t="s">
        <v>190</v>
      </c>
      <c r="S1670">
        <v>96</v>
      </c>
      <c r="T1670">
        <v>16</v>
      </c>
      <c r="V1670">
        <v>7</v>
      </c>
      <c r="W16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71" spans="7:23" x14ac:dyDescent="0.25">
      <c r="G1671">
        <v>1775</v>
      </c>
      <c r="H1671" t="s">
        <v>2890</v>
      </c>
      <c r="I1671" t="s">
        <v>3433</v>
      </c>
      <c r="J1671" t="s">
        <v>7389</v>
      </c>
      <c r="K1671" t="s">
        <v>5</v>
      </c>
      <c r="L1671" t="s">
        <v>5</v>
      </c>
      <c r="M1671" t="s">
        <v>4221</v>
      </c>
      <c r="N1671" t="s">
        <v>3705</v>
      </c>
      <c r="O1671" t="s">
        <v>7390</v>
      </c>
      <c r="P1671" t="s">
        <v>3272</v>
      </c>
      <c r="Q1671">
        <v>2</v>
      </c>
      <c r="R1671" t="s">
        <v>190</v>
      </c>
      <c r="S1671">
        <v>96</v>
      </c>
      <c r="T1671">
        <v>16</v>
      </c>
      <c r="V1671">
        <v>7</v>
      </c>
      <c r="W16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72" spans="7:23" x14ac:dyDescent="0.25">
      <c r="G1672">
        <v>1776</v>
      </c>
      <c r="H1672" t="s">
        <v>2891</v>
      </c>
      <c r="I1672" t="s">
        <v>3273</v>
      </c>
      <c r="J1672" t="s">
        <v>7391</v>
      </c>
      <c r="K1672" t="s">
        <v>5</v>
      </c>
      <c r="L1672" t="s">
        <v>5</v>
      </c>
      <c r="M1672" t="s">
        <v>7392</v>
      </c>
      <c r="N1672" t="s">
        <v>3705</v>
      </c>
      <c r="O1672" t="s">
        <v>7393</v>
      </c>
      <c r="P1672" t="s">
        <v>3272</v>
      </c>
      <c r="Q1672">
        <v>2</v>
      </c>
      <c r="R1672" t="s">
        <v>190</v>
      </c>
      <c r="S1672">
        <v>96</v>
      </c>
      <c r="T1672">
        <v>16</v>
      </c>
      <c r="V1672">
        <v>7</v>
      </c>
      <c r="W16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73" spans="7:23" x14ac:dyDescent="0.25">
      <c r="G1673">
        <v>1777</v>
      </c>
      <c r="H1673" t="s">
        <v>2897</v>
      </c>
      <c r="I1673" t="s">
        <v>3420</v>
      </c>
      <c r="J1673" t="s">
        <v>7394</v>
      </c>
      <c r="K1673" t="s">
        <v>5</v>
      </c>
      <c r="L1673" t="s">
        <v>5</v>
      </c>
      <c r="M1673" t="s">
        <v>7395</v>
      </c>
      <c r="N1673" t="s">
        <v>3597</v>
      </c>
      <c r="O1673" t="s">
        <v>7396</v>
      </c>
      <c r="P1673" t="s">
        <v>3272</v>
      </c>
      <c r="Q1673">
        <v>2</v>
      </c>
      <c r="R1673" t="s">
        <v>190</v>
      </c>
      <c r="S1673">
        <v>96</v>
      </c>
      <c r="T1673">
        <v>16</v>
      </c>
      <c r="V1673">
        <v>7</v>
      </c>
      <c r="W16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74" spans="7:23" x14ac:dyDescent="0.25">
      <c r="G1674">
        <v>1778</v>
      </c>
      <c r="H1674" t="s">
        <v>2898</v>
      </c>
      <c r="I1674" t="s">
        <v>3395</v>
      </c>
      <c r="J1674" t="s">
        <v>7397</v>
      </c>
      <c r="K1674" t="s">
        <v>5</v>
      </c>
      <c r="L1674" t="s">
        <v>5</v>
      </c>
      <c r="M1674" t="s">
        <v>7398</v>
      </c>
      <c r="N1674" t="s">
        <v>3725</v>
      </c>
      <c r="O1674" t="s">
        <v>7399</v>
      </c>
      <c r="P1674" t="s">
        <v>3272</v>
      </c>
      <c r="Q1674">
        <v>2</v>
      </c>
      <c r="R1674" t="s">
        <v>190</v>
      </c>
      <c r="S1674">
        <v>96</v>
      </c>
      <c r="T1674">
        <v>16</v>
      </c>
      <c r="V1674">
        <v>7</v>
      </c>
      <c r="W16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75" spans="7:23" x14ac:dyDescent="0.25">
      <c r="G1675">
        <v>1779</v>
      </c>
      <c r="H1675" t="s">
        <v>1315</v>
      </c>
      <c r="I1675" t="s">
        <v>3433</v>
      </c>
      <c r="J1675" t="s">
        <v>7400</v>
      </c>
      <c r="K1675" t="s">
        <v>5</v>
      </c>
      <c r="L1675" t="s">
        <v>5</v>
      </c>
      <c r="M1675" t="s">
        <v>3718</v>
      </c>
      <c r="N1675" t="s">
        <v>3878</v>
      </c>
      <c r="O1675" t="s">
        <v>7401</v>
      </c>
      <c r="P1675" t="s">
        <v>3880</v>
      </c>
      <c r="Q1675">
        <v>2</v>
      </c>
      <c r="R1675" t="s">
        <v>236</v>
      </c>
      <c r="S1675">
        <v>119</v>
      </c>
      <c r="T1675">
        <v>16</v>
      </c>
      <c r="V1675">
        <v>7</v>
      </c>
      <c r="W16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76" spans="7:23" x14ac:dyDescent="0.25">
      <c r="G1676">
        <v>1780</v>
      </c>
      <c r="H1676" t="s">
        <v>1317</v>
      </c>
      <c r="I1676" t="s">
        <v>3360</v>
      </c>
      <c r="J1676" t="s">
        <v>7402</v>
      </c>
      <c r="K1676" t="s">
        <v>5</v>
      </c>
      <c r="L1676" t="s">
        <v>5</v>
      </c>
      <c r="M1676" t="s">
        <v>3748</v>
      </c>
      <c r="N1676" t="s">
        <v>3601</v>
      </c>
      <c r="O1676" t="s">
        <v>3749</v>
      </c>
      <c r="P1676" t="s">
        <v>3272</v>
      </c>
      <c r="Q1676">
        <v>2</v>
      </c>
      <c r="R1676" t="s">
        <v>236</v>
      </c>
      <c r="S1676">
        <v>119</v>
      </c>
      <c r="T1676">
        <v>16</v>
      </c>
      <c r="V1676">
        <v>7</v>
      </c>
      <c r="W16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77" spans="7:23" x14ac:dyDescent="0.25">
      <c r="G1677">
        <v>1781</v>
      </c>
      <c r="H1677" t="s">
        <v>1318</v>
      </c>
      <c r="I1677" t="s">
        <v>3420</v>
      </c>
      <c r="J1677" t="s">
        <v>7403</v>
      </c>
      <c r="K1677" t="s">
        <v>5</v>
      </c>
      <c r="L1677" t="s">
        <v>5</v>
      </c>
      <c r="M1677" t="s">
        <v>3635</v>
      </c>
      <c r="N1677" t="s">
        <v>3601</v>
      </c>
      <c r="O1677" t="s">
        <v>3636</v>
      </c>
      <c r="P1677" t="s">
        <v>3272</v>
      </c>
      <c r="Q1677">
        <v>2</v>
      </c>
      <c r="R1677" t="s">
        <v>236</v>
      </c>
      <c r="S1677">
        <v>119</v>
      </c>
      <c r="T1677">
        <v>16</v>
      </c>
      <c r="V1677">
        <v>7</v>
      </c>
      <c r="W16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78" spans="7:23" x14ac:dyDescent="0.25">
      <c r="G1678">
        <v>1782</v>
      </c>
      <c r="H1678" t="s">
        <v>1337</v>
      </c>
      <c r="I1678" t="s">
        <v>3251</v>
      </c>
      <c r="J1678" t="s">
        <v>7404</v>
      </c>
      <c r="K1678" t="s">
        <v>5</v>
      </c>
      <c r="L1678" t="s">
        <v>5</v>
      </c>
      <c r="M1678" t="s">
        <v>3604</v>
      </c>
      <c r="N1678" t="s">
        <v>3705</v>
      </c>
      <c r="O1678" t="s">
        <v>7405</v>
      </c>
      <c r="P1678" t="s">
        <v>3272</v>
      </c>
      <c r="Q1678">
        <v>2</v>
      </c>
      <c r="R1678" t="s">
        <v>348</v>
      </c>
      <c r="S1678">
        <v>175</v>
      </c>
      <c r="T1678">
        <v>16</v>
      </c>
      <c r="V1678">
        <v>7</v>
      </c>
      <c r="W16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79" spans="7:23" x14ac:dyDescent="0.25">
      <c r="G1679">
        <v>1783</v>
      </c>
      <c r="H1679" t="s">
        <v>2396</v>
      </c>
      <c r="I1679" t="s">
        <v>3420</v>
      </c>
      <c r="J1679" t="s">
        <v>7406</v>
      </c>
      <c r="K1679" t="s">
        <v>5</v>
      </c>
      <c r="L1679" t="s">
        <v>5</v>
      </c>
      <c r="M1679" t="s">
        <v>3604</v>
      </c>
      <c r="N1679" t="s">
        <v>3705</v>
      </c>
      <c r="O1679" t="s">
        <v>7407</v>
      </c>
      <c r="P1679" t="s">
        <v>3272</v>
      </c>
      <c r="Q1679">
        <v>2</v>
      </c>
      <c r="R1679" t="s">
        <v>348</v>
      </c>
      <c r="S1679">
        <v>175</v>
      </c>
      <c r="T1679">
        <v>16</v>
      </c>
      <c r="V1679">
        <v>7</v>
      </c>
      <c r="W16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80" spans="7:23" x14ac:dyDescent="0.25">
      <c r="G1680">
        <v>1784</v>
      </c>
      <c r="H1680" t="s">
        <v>2549</v>
      </c>
      <c r="I1680" t="s">
        <v>3433</v>
      </c>
      <c r="J1680" t="s">
        <v>7408</v>
      </c>
      <c r="K1680" t="s">
        <v>5</v>
      </c>
      <c r="L1680" t="s">
        <v>5</v>
      </c>
      <c r="M1680" t="s">
        <v>3604</v>
      </c>
      <c r="N1680" t="s">
        <v>3705</v>
      </c>
      <c r="O1680" t="s">
        <v>7407</v>
      </c>
      <c r="P1680" t="s">
        <v>3272</v>
      </c>
      <c r="Q1680">
        <v>2</v>
      </c>
      <c r="R1680" t="s">
        <v>348</v>
      </c>
      <c r="S1680">
        <v>175</v>
      </c>
      <c r="T1680">
        <v>16</v>
      </c>
      <c r="V1680">
        <v>7</v>
      </c>
      <c r="W16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81" spans="7:23" x14ac:dyDescent="0.25">
      <c r="G1681">
        <v>1785</v>
      </c>
      <c r="H1681" t="s">
        <v>2683</v>
      </c>
      <c r="I1681" t="s">
        <v>3350</v>
      </c>
      <c r="J1681" t="s">
        <v>7409</v>
      </c>
      <c r="K1681" t="s">
        <v>5</v>
      </c>
      <c r="L1681" t="s">
        <v>5</v>
      </c>
      <c r="M1681" t="s">
        <v>3604</v>
      </c>
      <c r="N1681" t="s">
        <v>3705</v>
      </c>
      <c r="O1681" t="s">
        <v>7407</v>
      </c>
      <c r="P1681" t="s">
        <v>3272</v>
      </c>
      <c r="Q1681">
        <v>2</v>
      </c>
      <c r="R1681" t="s">
        <v>348</v>
      </c>
      <c r="S1681">
        <v>175</v>
      </c>
      <c r="T1681">
        <v>16</v>
      </c>
      <c r="V1681">
        <v>7</v>
      </c>
      <c r="W16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82" spans="7:23" x14ac:dyDescent="0.25">
      <c r="G1682">
        <v>1786</v>
      </c>
      <c r="H1682" t="s">
        <v>2433</v>
      </c>
      <c r="I1682" t="s">
        <v>3263</v>
      </c>
      <c r="J1682" t="s">
        <v>7410</v>
      </c>
      <c r="K1682" t="s">
        <v>5</v>
      </c>
      <c r="L1682" t="s">
        <v>5</v>
      </c>
      <c r="M1682" t="s">
        <v>7411</v>
      </c>
      <c r="N1682" t="s">
        <v>3597</v>
      </c>
      <c r="O1682" t="s">
        <v>7412</v>
      </c>
      <c r="P1682" t="s">
        <v>3272</v>
      </c>
      <c r="Q1682">
        <v>2</v>
      </c>
      <c r="R1682" t="s">
        <v>358</v>
      </c>
      <c r="S1682">
        <v>180</v>
      </c>
      <c r="T1682">
        <v>16</v>
      </c>
      <c r="V1682">
        <v>7</v>
      </c>
      <c r="W16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83" spans="7:23" x14ac:dyDescent="0.25">
      <c r="G1683">
        <v>1787</v>
      </c>
      <c r="H1683" t="s">
        <v>365</v>
      </c>
      <c r="I1683" t="s">
        <v>3395</v>
      </c>
      <c r="J1683" t="s">
        <v>7413</v>
      </c>
      <c r="K1683" t="s">
        <v>5</v>
      </c>
      <c r="L1683" t="s">
        <v>5</v>
      </c>
      <c r="M1683" t="s">
        <v>4168</v>
      </c>
      <c r="N1683" t="s">
        <v>3601</v>
      </c>
      <c r="O1683" t="s">
        <v>4169</v>
      </c>
      <c r="P1683" t="s">
        <v>3272</v>
      </c>
      <c r="Q1683">
        <v>2</v>
      </c>
      <c r="R1683" t="s">
        <v>364</v>
      </c>
      <c r="S1683">
        <v>183</v>
      </c>
      <c r="T1683">
        <v>16</v>
      </c>
      <c r="V1683">
        <v>7</v>
      </c>
      <c r="W16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84" spans="7:23" x14ac:dyDescent="0.25">
      <c r="G1684">
        <v>1788</v>
      </c>
      <c r="H1684" t="s">
        <v>2535</v>
      </c>
      <c r="I1684" t="s">
        <v>3395</v>
      </c>
      <c r="J1684" t="s">
        <v>7414</v>
      </c>
      <c r="K1684" t="s">
        <v>5</v>
      </c>
      <c r="L1684" t="s">
        <v>5</v>
      </c>
      <c r="M1684" t="s">
        <v>7415</v>
      </c>
      <c r="N1684" t="s">
        <v>3725</v>
      </c>
      <c r="O1684" t="s">
        <v>7416</v>
      </c>
      <c r="P1684" t="s">
        <v>3272</v>
      </c>
      <c r="Q1684">
        <v>2</v>
      </c>
      <c r="R1684" t="s">
        <v>463</v>
      </c>
      <c r="S1684">
        <v>233</v>
      </c>
      <c r="T1684">
        <v>16</v>
      </c>
      <c r="V1684">
        <v>7</v>
      </c>
      <c r="W16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85" spans="7:23" x14ac:dyDescent="0.25">
      <c r="G1685">
        <v>1789</v>
      </c>
      <c r="H1685" t="s">
        <v>781</v>
      </c>
      <c r="I1685" t="s">
        <v>3420</v>
      </c>
      <c r="J1685" t="s">
        <v>5</v>
      </c>
      <c r="K1685" t="s">
        <v>5</v>
      </c>
      <c r="L1685" t="s">
        <v>5</v>
      </c>
      <c r="M1685" t="s">
        <v>5</v>
      </c>
      <c r="N1685" t="s">
        <v>5</v>
      </c>
      <c r="O1685" t="s">
        <v>5</v>
      </c>
      <c r="P1685" t="s">
        <v>5</v>
      </c>
      <c r="Q1685">
        <v>2</v>
      </c>
      <c r="R1685" t="s">
        <v>780</v>
      </c>
      <c r="S1685">
        <v>392</v>
      </c>
      <c r="T1685">
        <v>16</v>
      </c>
      <c r="V1685">
        <v>7</v>
      </c>
      <c r="W16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86" spans="7:23" x14ac:dyDescent="0.25">
      <c r="G1686">
        <v>1790</v>
      </c>
      <c r="H1686" t="s">
        <v>1966</v>
      </c>
      <c r="I1686" t="s">
        <v>3395</v>
      </c>
      <c r="J1686" t="s">
        <v>7417</v>
      </c>
      <c r="K1686" t="s">
        <v>5</v>
      </c>
      <c r="L1686" t="s">
        <v>5</v>
      </c>
      <c r="M1686" t="s">
        <v>5360</v>
      </c>
      <c r="N1686" t="s">
        <v>3597</v>
      </c>
      <c r="O1686" t="s">
        <v>7418</v>
      </c>
      <c r="P1686" t="s">
        <v>3272</v>
      </c>
      <c r="Q1686">
        <v>3</v>
      </c>
      <c r="R1686" t="s">
        <v>12</v>
      </c>
      <c r="S1686">
        <v>5</v>
      </c>
      <c r="T1686">
        <v>16</v>
      </c>
      <c r="V1686">
        <v>3</v>
      </c>
      <c r="W16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87" spans="7:23" x14ac:dyDescent="0.25">
      <c r="G1687">
        <v>1791</v>
      </c>
      <c r="H1687" t="s">
        <v>19</v>
      </c>
      <c r="I1687" t="s">
        <v>3395</v>
      </c>
      <c r="J1687" t="s">
        <v>7419</v>
      </c>
      <c r="K1687" t="s">
        <v>5</v>
      </c>
      <c r="L1687" t="s">
        <v>5</v>
      </c>
      <c r="M1687" t="s">
        <v>7420</v>
      </c>
      <c r="N1687" t="s">
        <v>3597</v>
      </c>
      <c r="O1687" t="s">
        <v>7421</v>
      </c>
      <c r="P1687" t="s">
        <v>3272</v>
      </c>
      <c r="Q1687">
        <v>3</v>
      </c>
      <c r="R1687" t="s">
        <v>18</v>
      </c>
      <c r="S1687">
        <v>8</v>
      </c>
      <c r="T1687">
        <v>16</v>
      </c>
      <c r="V1687">
        <v>10</v>
      </c>
      <c r="W16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88" spans="7:23" x14ac:dyDescent="0.25">
      <c r="G1688">
        <v>1792</v>
      </c>
      <c r="H1688" t="s">
        <v>1550</v>
      </c>
      <c r="I1688" t="s">
        <v>3395</v>
      </c>
      <c r="J1688" t="s">
        <v>7422</v>
      </c>
      <c r="K1688" t="s">
        <v>5</v>
      </c>
      <c r="L1688" t="s">
        <v>5</v>
      </c>
      <c r="M1688" t="s">
        <v>7423</v>
      </c>
      <c r="N1688" t="s">
        <v>3725</v>
      </c>
      <c r="O1688" t="s">
        <v>7424</v>
      </c>
      <c r="P1688" t="s">
        <v>3272</v>
      </c>
      <c r="Q1688">
        <v>3</v>
      </c>
      <c r="R1688" t="s">
        <v>44</v>
      </c>
      <c r="S1688">
        <v>21</v>
      </c>
      <c r="T1688">
        <v>16</v>
      </c>
      <c r="V1688">
        <v>4</v>
      </c>
      <c r="W16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89" spans="7:23" x14ac:dyDescent="0.25">
      <c r="G1689">
        <v>1793</v>
      </c>
      <c r="H1689" t="s">
        <v>1624</v>
      </c>
      <c r="I1689" t="s">
        <v>3618</v>
      </c>
      <c r="J1689" t="s">
        <v>7425</v>
      </c>
      <c r="K1689" t="s">
        <v>5</v>
      </c>
      <c r="L1689" t="s">
        <v>5</v>
      </c>
      <c r="M1689" t="s">
        <v>3635</v>
      </c>
      <c r="N1689" t="s">
        <v>3601</v>
      </c>
      <c r="O1689" t="s">
        <v>3636</v>
      </c>
      <c r="P1689" t="s">
        <v>3272</v>
      </c>
      <c r="Q1689">
        <v>3</v>
      </c>
      <c r="R1689" t="s">
        <v>50</v>
      </c>
      <c r="S1689">
        <v>24</v>
      </c>
      <c r="T1689">
        <v>16</v>
      </c>
      <c r="V1689">
        <v>7</v>
      </c>
      <c r="W16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90" spans="7:23" x14ac:dyDescent="0.25">
      <c r="G1690">
        <v>1794</v>
      </c>
      <c r="H1690" t="s">
        <v>1627</v>
      </c>
      <c r="I1690" t="s">
        <v>3420</v>
      </c>
      <c r="J1690" t="s">
        <v>7426</v>
      </c>
      <c r="K1690" t="s">
        <v>5</v>
      </c>
      <c r="L1690" t="s">
        <v>5</v>
      </c>
      <c r="M1690" t="s">
        <v>4258</v>
      </c>
      <c r="N1690" t="s">
        <v>3597</v>
      </c>
      <c r="O1690" t="s">
        <v>7427</v>
      </c>
      <c r="P1690" t="s">
        <v>3272</v>
      </c>
      <c r="Q1690">
        <v>3</v>
      </c>
      <c r="R1690" t="s">
        <v>50</v>
      </c>
      <c r="S1690">
        <v>24</v>
      </c>
      <c r="T1690">
        <v>16</v>
      </c>
      <c r="V1690">
        <v>7</v>
      </c>
      <c r="W16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91" spans="7:23" x14ac:dyDescent="0.25">
      <c r="G1691">
        <v>1795</v>
      </c>
      <c r="H1691" t="s">
        <v>1627</v>
      </c>
      <c r="I1691" t="s">
        <v>3360</v>
      </c>
      <c r="J1691" t="s">
        <v>7428</v>
      </c>
      <c r="K1691" t="s">
        <v>5</v>
      </c>
      <c r="L1691" t="s">
        <v>5</v>
      </c>
      <c r="M1691" t="s">
        <v>4258</v>
      </c>
      <c r="N1691" t="s">
        <v>3597</v>
      </c>
      <c r="O1691" t="s">
        <v>7427</v>
      </c>
      <c r="P1691" t="s">
        <v>3272</v>
      </c>
      <c r="Q1691">
        <v>3</v>
      </c>
      <c r="R1691" t="s">
        <v>50</v>
      </c>
      <c r="S1691">
        <v>24</v>
      </c>
      <c r="T1691">
        <v>16</v>
      </c>
      <c r="V1691">
        <v>7</v>
      </c>
      <c r="W16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92" spans="7:23" x14ac:dyDescent="0.25">
      <c r="G1692">
        <v>1796</v>
      </c>
      <c r="H1692" t="s">
        <v>1628</v>
      </c>
      <c r="I1692" t="s">
        <v>3251</v>
      </c>
      <c r="J1692" t="s">
        <v>7429</v>
      </c>
      <c r="K1692" t="s">
        <v>5</v>
      </c>
      <c r="L1692" t="s">
        <v>5</v>
      </c>
      <c r="M1692" t="s">
        <v>7430</v>
      </c>
      <c r="N1692" t="s">
        <v>3744</v>
      </c>
      <c r="O1692" t="s">
        <v>7431</v>
      </c>
      <c r="P1692" t="s">
        <v>3272</v>
      </c>
      <c r="Q1692">
        <v>3</v>
      </c>
      <c r="R1692" t="s">
        <v>50</v>
      </c>
      <c r="S1692">
        <v>24</v>
      </c>
      <c r="T1692">
        <v>16</v>
      </c>
      <c r="V1692">
        <v>7</v>
      </c>
      <c r="W16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93" spans="7:23" x14ac:dyDescent="0.25">
      <c r="G1693">
        <v>1797</v>
      </c>
      <c r="H1693" t="s">
        <v>1631</v>
      </c>
      <c r="I1693" t="s">
        <v>3433</v>
      </c>
      <c r="J1693" t="s">
        <v>7432</v>
      </c>
      <c r="K1693" t="s">
        <v>5</v>
      </c>
      <c r="L1693" t="s">
        <v>5</v>
      </c>
      <c r="M1693" t="s">
        <v>4315</v>
      </c>
      <c r="N1693" t="s">
        <v>3705</v>
      </c>
      <c r="O1693" t="s">
        <v>7433</v>
      </c>
      <c r="P1693" t="s">
        <v>3272</v>
      </c>
      <c r="Q1693">
        <v>3</v>
      </c>
      <c r="R1693" t="s">
        <v>50</v>
      </c>
      <c r="S1693">
        <v>24</v>
      </c>
      <c r="T1693">
        <v>16</v>
      </c>
      <c r="V1693">
        <v>7</v>
      </c>
      <c r="W16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94" spans="7:23" x14ac:dyDescent="0.25">
      <c r="G1694">
        <v>1798</v>
      </c>
      <c r="H1694" t="s">
        <v>1632</v>
      </c>
      <c r="I1694" t="s">
        <v>3425</v>
      </c>
      <c r="J1694" t="s">
        <v>7434</v>
      </c>
      <c r="K1694" t="s">
        <v>5</v>
      </c>
      <c r="L1694" t="s">
        <v>5</v>
      </c>
      <c r="M1694" t="s">
        <v>3871</v>
      </c>
      <c r="N1694" t="s">
        <v>3601</v>
      </c>
      <c r="O1694" t="s">
        <v>3872</v>
      </c>
      <c r="P1694" t="s">
        <v>3272</v>
      </c>
      <c r="Q1694">
        <v>3</v>
      </c>
      <c r="R1694" t="s">
        <v>50</v>
      </c>
      <c r="S1694">
        <v>24</v>
      </c>
      <c r="T1694">
        <v>16</v>
      </c>
      <c r="V1694">
        <v>7</v>
      </c>
      <c r="W16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95" spans="7:23" x14ac:dyDescent="0.25">
      <c r="G1695">
        <v>1799</v>
      </c>
      <c r="H1695" t="s">
        <v>1635</v>
      </c>
      <c r="I1695" t="s">
        <v>3737</v>
      </c>
      <c r="J1695" t="s">
        <v>7435</v>
      </c>
      <c r="K1695" t="s">
        <v>5</v>
      </c>
      <c r="L1695" t="s">
        <v>5</v>
      </c>
      <c r="M1695" t="s">
        <v>7436</v>
      </c>
      <c r="N1695" t="s">
        <v>3601</v>
      </c>
      <c r="O1695" t="s">
        <v>7437</v>
      </c>
      <c r="P1695" t="s">
        <v>3272</v>
      </c>
      <c r="Q1695">
        <v>3</v>
      </c>
      <c r="R1695" t="s">
        <v>50</v>
      </c>
      <c r="S1695">
        <v>24</v>
      </c>
      <c r="T1695">
        <v>16</v>
      </c>
      <c r="V1695">
        <v>7</v>
      </c>
      <c r="W16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96" spans="7:23" x14ac:dyDescent="0.25">
      <c r="G1696">
        <v>1800</v>
      </c>
      <c r="H1696" t="s">
        <v>1636</v>
      </c>
      <c r="I1696" t="s">
        <v>3350</v>
      </c>
      <c r="J1696" t="s">
        <v>7438</v>
      </c>
      <c r="K1696" t="s">
        <v>5</v>
      </c>
      <c r="L1696" t="s">
        <v>5</v>
      </c>
      <c r="M1696" t="s">
        <v>3748</v>
      </c>
      <c r="N1696" t="s">
        <v>3705</v>
      </c>
      <c r="O1696" t="s">
        <v>7439</v>
      </c>
      <c r="P1696" t="s">
        <v>3272</v>
      </c>
      <c r="Q1696">
        <v>3</v>
      </c>
      <c r="R1696" t="s">
        <v>50</v>
      </c>
      <c r="S1696">
        <v>24</v>
      </c>
      <c r="T1696">
        <v>16</v>
      </c>
      <c r="V1696">
        <v>7</v>
      </c>
      <c r="W16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97" spans="7:23" x14ac:dyDescent="0.25">
      <c r="G1697">
        <v>1801</v>
      </c>
      <c r="H1697" t="s">
        <v>1638</v>
      </c>
      <c r="I1697" t="s">
        <v>3528</v>
      </c>
      <c r="J1697" t="s">
        <v>7440</v>
      </c>
      <c r="K1697" t="s">
        <v>5</v>
      </c>
      <c r="L1697" t="s">
        <v>5</v>
      </c>
      <c r="M1697" t="s">
        <v>4375</v>
      </c>
      <c r="N1697" t="s">
        <v>3705</v>
      </c>
      <c r="O1697" t="s">
        <v>4376</v>
      </c>
      <c r="P1697" t="s">
        <v>3272</v>
      </c>
      <c r="Q1697">
        <v>3</v>
      </c>
      <c r="R1697" t="s">
        <v>50</v>
      </c>
      <c r="S1697">
        <v>24</v>
      </c>
      <c r="T1697">
        <v>16</v>
      </c>
      <c r="V1697">
        <v>7</v>
      </c>
      <c r="W16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98" spans="7:23" x14ac:dyDescent="0.25">
      <c r="G1698">
        <v>1802</v>
      </c>
      <c r="H1698" t="s">
        <v>1648</v>
      </c>
      <c r="I1698" t="s">
        <v>3710</v>
      </c>
      <c r="J1698" t="s">
        <v>7441</v>
      </c>
      <c r="K1698" t="s">
        <v>5</v>
      </c>
      <c r="L1698" t="s">
        <v>5</v>
      </c>
      <c r="M1698" t="s">
        <v>4121</v>
      </c>
      <c r="N1698" t="s">
        <v>3601</v>
      </c>
      <c r="O1698" t="s">
        <v>4271</v>
      </c>
      <c r="P1698" t="s">
        <v>3272</v>
      </c>
      <c r="Q1698">
        <v>3</v>
      </c>
      <c r="R1698" t="s">
        <v>50</v>
      </c>
      <c r="S1698">
        <v>24</v>
      </c>
      <c r="T1698">
        <v>16</v>
      </c>
      <c r="V1698">
        <v>7</v>
      </c>
      <c r="W16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699" spans="7:23" x14ac:dyDescent="0.25">
      <c r="G1699">
        <v>1803</v>
      </c>
      <c r="H1699" t="s">
        <v>1650</v>
      </c>
      <c r="I1699" t="s">
        <v>3294</v>
      </c>
      <c r="J1699" t="s">
        <v>7442</v>
      </c>
      <c r="K1699" t="s">
        <v>5</v>
      </c>
      <c r="L1699" t="s">
        <v>5</v>
      </c>
      <c r="M1699" t="s">
        <v>4522</v>
      </c>
      <c r="N1699" t="s">
        <v>3601</v>
      </c>
      <c r="O1699" t="s">
        <v>4523</v>
      </c>
      <c r="P1699" t="s">
        <v>3272</v>
      </c>
      <c r="Q1699">
        <v>3</v>
      </c>
      <c r="R1699" t="s">
        <v>50</v>
      </c>
      <c r="S1699">
        <v>24</v>
      </c>
      <c r="T1699">
        <v>16</v>
      </c>
      <c r="V1699">
        <v>7</v>
      </c>
      <c r="W16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00" spans="7:23" x14ac:dyDescent="0.25">
      <c r="G1700">
        <v>1804</v>
      </c>
      <c r="H1700" t="s">
        <v>1651</v>
      </c>
      <c r="I1700" t="s">
        <v>3306</v>
      </c>
      <c r="J1700" t="s">
        <v>7443</v>
      </c>
      <c r="K1700" t="s">
        <v>5</v>
      </c>
      <c r="L1700" t="s">
        <v>5</v>
      </c>
      <c r="M1700" t="s">
        <v>4012</v>
      </c>
      <c r="N1700" t="s">
        <v>3705</v>
      </c>
      <c r="O1700" t="s">
        <v>7444</v>
      </c>
      <c r="P1700" t="s">
        <v>3272</v>
      </c>
      <c r="Q1700">
        <v>3</v>
      </c>
      <c r="R1700" t="s">
        <v>50</v>
      </c>
      <c r="S1700">
        <v>24</v>
      </c>
      <c r="T1700">
        <v>16</v>
      </c>
      <c r="V1700">
        <v>7</v>
      </c>
      <c r="W17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01" spans="7:23" x14ac:dyDescent="0.25">
      <c r="G1701">
        <v>1805</v>
      </c>
      <c r="H1701" t="s">
        <v>1652</v>
      </c>
      <c r="I1701" t="s">
        <v>3297</v>
      </c>
      <c r="J1701" t="s">
        <v>7445</v>
      </c>
      <c r="K1701" t="s">
        <v>5</v>
      </c>
      <c r="L1701" t="s">
        <v>5</v>
      </c>
      <c r="M1701" t="s">
        <v>4012</v>
      </c>
      <c r="N1701" t="s">
        <v>3705</v>
      </c>
      <c r="O1701" t="s">
        <v>7446</v>
      </c>
      <c r="P1701" t="s">
        <v>3272</v>
      </c>
      <c r="Q1701">
        <v>3</v>
      </c>
      <c r="R1701" t="s">
        <v>50</v>
      </c>
      <c r="S1701">
        <v>24</v>
      </c>
      <c r="T1701">
        <v>16</v>
      </c>
      <c r="V1701">
        <v>7</v>
      </c>
      <c r="W17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02" spans="7:23" x14ac:dyDescent="0.25">
      <c r="G1702">
        <v>1806</v>
      </c>
      <c r="H1702" t="s">
        <v>1653</v>
      </c>
      <c r="I1702" t="s">
        <v>3287</v>
      </c>
      <c r="J1702" t="s">
        <v>7447</v>
      </c>
      <c r="K1702" t="s">
        <v>5</v>
      </c>
      <c r="L1702" t="s">
        <v>5</v>
      </c>
      <c r="M1702" t="s">
        <v>3616</v>
      </c>
      <c r="N1702" t="s">
        <v>3705</v>
      </c>
      <c r="O1702" t="s">
        <v>4146</v>
      </c>
      <c r="P1702" t="s">
        <v>3272</v>
      </c>
      <c r="Q1702">
        <v>3</v>
      </c>
      <c r="R1702" t="s">
        <v>50</v>
      </c>
      <c r="S1702">
        <v>24</v>
      </c>
      <c r="T1702">
        <v>16</v>
      </c>
      <c r="V1702">
        <v>7</v>
      </c>
      <c r="W17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03" spans="7:23" x14ac:dyDescent="0.25">
      <c r="G1703">
        <v>1808</v>
      </c>
      <c r="H1703" t="s">
        <v>3183</v>
      </c>
      <c r="I1703" t="s">
        <v>3395</v>
      </c>
      <c r="J1703" t="s">
        <v>7448</v>
      </c>
      <c r="K1703" t="s">
        <v>5</v>
      </c>
      <c r="L1703" t="s">
        <v>5</v>
      </c>
      <c r="M1703" t="s">
        <v>7449</v>
      </c>
      <c r="N1703" t="s">
        <v>3601</v>
      </c>
      <c r="O1703" t="s">
        <v>7450</v>
      </c>
      <c r="P1703" t="s">
        <v>3272</v>
      </c>
      <c r="Q1703">
        <v>3</v>
      </c>
      <c r="R1703" t="s">
        <v>126</v>
      </c>
      <c r="S1703">
        <v>64</v>
      </c>
      <c r="T1703">
        <v>16</v>
      </c>
      <c r="V1703">
        <v>7</v>
      </c>
      <c r="W17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04" spans="7:23" x14ac:dyDescent="0.25">
      <c r="G1704">
        <v>1809</v>
      </c>
      <c r="H1704" t="s">
        <v>2303</v>
      </c>
      <c r="I1704" t="s">
        <v>3360</v>
      </c>
      <c r="J1704" t="s">
        <v>7451</v>
      </c>
      <c r="K1704" t="s">
        <v>5</v>
      </c>
      <c r="L1704" t="s">
        <v>5</v>
      </c>
      <c r="M1704" t="s">
        <v>3995</v>
      </c>
      <c r="N1704" t="s">
        <v>3601</v>
      </c>
      <c r="O1704" t="s">
        <v>3996</v>
      </c>
      <c r="P1704" t="s">
        <v>3272</v>
      </c>
      <c r="Q1704">
        <v>3</v>
      </c>
      <c r="R1704" t="s">
        <v>152</v>
      </c>
      <c r="S1704">
        <v>77</v>
      </c>
      <c r="T1704">
        <v>16</v>
      </c>
      <c r="V1704">
        <v>8</v>
      </c>
      <c r="W17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05" spans="7:23" x14ac:dyDescent="0.25">
      <c r="G1705">
        <v>1810</v>
      </c>
      <c r="H1705" t="s">
        <v>2304</v>
      </c>
      <c r="I1705" t="s">
        <v>3263</v>
      </c>
      <c r="J1705" t="s">
        <v>7452</v>
      </c>
      <c r="K1705" t="s">
        <v>5</v>
      </c>
      <c r="L1705" t="s">
        <v>5</v>
      </c>
      <c r="M1705" t="s">
        <v>3995</v>
      </c>
      <c r="N1705" t="s">
        <v>3601</v>
      </c>
      <c r="O1705" t="s">
        <v>3996</v>
      </c>
      <c r="P1705" t="s">
        <v>3272</v>
      </c>
      <c r="Q1705">
        <v>3</v>
      </c>
      <c r="R1705" t="s">
        <v>152</v>
      </c>
      <c r="S1705">
        <v>77</v>
      </c>
      <c r="T1705">
        <v>16</v>
      </c>
      <c r="V1705">
        <v>8</v>
      </c>
      <c r="W17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06" spans="7:23" x14ac:dyDescent="0.25">
      <c r="G1706">
        <v>1811</v>
      </c>
      <c r="H1706" t="s">
        <v>2305</v>
      </c>
      <c r="I1706" t="s">
        <v>3297</v>
      </c>
      <c r="J1706" t="s">
        <v>7453</v>
      </c>
      <c r="K1706" t="s">
        <v>7454</v>
      </c>
      <c r="L1706" t="s">
        <v>5</v>
      </c>
      <c r="M1706" t="s">
        <v>7455</v>
      </c>
      <c r="N1706" t="s">
        <v>3744</v>
      </c>
      <c r="O1706" t="s">
        <v>7456</v>
      </c>
      <c r="P1706" t="s">
        <v>3272</v>
      </c>
      <c r="Q1706">
        <v>3</v>
      </c>
      <c r="R1706" t="s">
        <v>152</v>
      </c>
      <c r="S1706">
        <v>77</v>
      </c>
      <c r="T1706">
        <v>16</v>
      </c>
      <c r="V1706">
        <v>8</v>
      </c>
      <c r="W17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07" spans="7:23" x14ac:dyDescent="0.25">
      <c r="G1707">
        <v>1812</v>
      </c>
      <c r="H1707" t="s">
        <v>2306</v>
      </c>
      <c r="I1707" t="s">
        <v>3251</v>
      </c>
      <c r="J1707" t="s">
        <v>7457</v>
      </c>
      <c r="K1707" t="s">
        <v>5</v>
      </c>
      <c r="L1707" t="s">
        <v>5</v>
      </c>
      <c r="M1707" t="s">
        <v>4405</v>
      </c>
      <c r="N1707" t="s">
        <v>3601</v>
      </c>
      <c r="O1707" t="s">
        <v>4406</v>
      </c>
      <c r="P1707" t="s">
        <v>3272</v>
      </c>
      <c r="Q1707">
        <v>3</v>
      </c>
      <c r="R1707" t="s">
        <v>152</v>
      </c>
      <c r="S1707">
        <v>77</v>
      </c>
      <c r="T1707">
        <v>16</v>
      </c>
      <c r="V1707">
        <v>8</v>
      </c>
      <c r="W17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08" spans="7:23" x14ac:dyDescent="0.25">
      <c r="G1708">
        <v>1813</v>
      </c>
      <c r="H1708" t="s">
        <v>2309</v>
      </c>
      <c r="I1708" t="s">
        <v>3425</v>
      </c>
      <c r="J1708" t="s">
        <v>7458</v>
      </c>
      <c r="K1708" t="s">
        <v>5</v>
      </c>
      <c r="L1708" t="s">
        <v>5</v>
      </c>
      <c r="M1708" t="s">
        <v>7459</v>
      </c>
      <c r="N1708" t="s">
        <v>3725</v>
      </c>
      <c r="O1708" t="s">
        <v>7460</v>
      </c>
      <c r="P1708" t="s">
        <v>3272</v>
      </c>
      <c r="Q1708">
        <v>3</v>
      </c>
      <c r="R1708" t="s">
        <v>152</v>
      </c>
      <c r="S1708">
        <v>77</v>
      </c>
      <c r="T1708">
        <v>16</v>
      </c>
      <c r="V1708">
        <v>8</v>
      </c>
      <c r="W17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09" spans="7:23" x14ac:dyDescent="0.25">
      <c r="G1709">
        <v>1814</v>
      </c>
      <c r="H1709" t="s">
        <v>2311</v>
      </c>
      <c r="I1709" t="s">
        <v>3737</v>
      </c>
      <c r="J1709" t="s">
        <v>7461</v>
      </c>
      <c r="K1709" t="s">
        <v>5</v>
      </c>
      <c r="L1709" t="s">
        <v>5</v>
      </c>
      <c r="M1709" t="s">
        <v>7459</v>
      </c>
      <c r="N1709" t="s">
        <v>3725</v>
      </c>
      <c r="O1709" t="s">
        <v>7460</v>
      </c>
      <c r="P1709" t="s">
        <v>3272</v>
      </c>
      <c r="Q1709">
        <v>3</v>
      </c>
      <c r="R1709" t="s">
        <v>152</v>
      </c>
      <c r="S1709">
        <v>77</v>
      </c>
      <c r="T1709">
        <v>16</v>
      </c>
      <c r="V1709">
        <v>8</v>
      </c>
      <c r="W17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10" spans="7:23" x14ac:dyDescent="0.25">
      <c r="G1710">
        <v>1815</v>
      </c>
      <c r="H1710" t="s">
        <v>2317</v>
      </c>
      <c r="I1710" t="s">
        <v>3294</v>
      </c>
      <c r="J1710" t="s">
        <v>7462</v>
      </c>
      <c r="K1710" t="s">
        <v>5</v>
      </c>
      <c r="L1710" t="s">
        <v>5</v>
      </c>
      <c r="M1710" t="s">
        <v>7463</v>
      </c>
      <c r="N1710" t="s">
        <v>3705</v>
      </c>
      <c r="O1710" t="s">
        <v>7464</v>
      </c>
      <c r="P1710" t="s">
        <v>3272</v>
      </c>
      <c r="Q1710">
        <v>3</v>
      </c>
      <c r="R1710" t="s">
        <v>152</v>
      </c>
      <c r="S1710">
        <v>77</v>
      </c>
      <c r="T1710">
        <v>16</v>
      </c>
      <c r="V1710">
        <v>8</v>
      </c>
      <c r="W17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11" spans="7:23" x14ac:dyDescent="0.25">
      <c r="G1711">
        <v>1816</v>
      </c>
      <c r="H1711" t="s">
        <v>1553</v>
      </c>
      <c r="I1711" t="s">
        <v>3420</v>
      </c>
      <c r="J1711" t="s">
        <v>7465</v>
      </c>
      <c r="K1711" t="s">
        <v>5</v>
      </c>
      <c r="L1711" t="s">
        <v>5</v>
      </c>
      <c r="M1711" t="s">
        <v>3689</v>
      </c>
      <c r="N1711" t="s">
        <v>3601</v>
      </c>
      <c r="O1711" t="s">
        <v>7466</v>
      </c>
      <c r="P1711" t="s">
        <v>3272</v>
      </c>
      <c r="Q1711">
        <v>3</v>
      </c>
      <c r="R1711" t="s">
        <v>154</v>
      </c>
      <c r="S1711">
        <v>78</v>
      </c>
      <c r="T1711">
        <v>16</v>
      </c>
      <c r="V1711">
        <v>7</v>
      </c>
      <c r="W17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12" spans="7:23" x14ac:dyDescent="0.25">
      <c r="G1712">
        <v>1817</v>
      </c>
      <c r="H1712" t="s">
        <v>1553</v>
      </c>
      <c r="I1712" t="s">
        <v>3360</v>
      </c>
      <c r="J1712" t="s">
        <v>7467</v>
      </c>
      <c r="K1712" t="s">
        <v>5</v>
      </c>
      <c r="L1712" t="s">
        <v>5</v>
      </c>
      <c r="M1712" t="s">
        <v>5103</v>
      </c>
      <c r="N1712" t="s">
        <v>3601</v>
      </c>
      <c r="O1712" t="s">
        <v>5104</v>
      </c>
      <c r="P1712" t="s">
        <v>3272</v>
      </c>
      <c r="Q1712">
        <v>3</v>
      </c>
      <c r="R1712" t="s">
        <v>154</v>
      </c>
      <c r="S1712">
        <v>78</v>
      </c>
      <c r="T1712">
        <v>16</v>
      </c>
      <c r="V1712">
        <v>7</v>
      </c>
      <c r="W17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13" spans="7:23" x14ac:dyDescent="0.25">
      <c r="G1713">
        <v>1818</v>
      </c>
      <c r="H1713" t="s">
        <v>179</v>
      </c>
      <c r="I1713" t="s">
        <v>3395</v>
      </c>
      <c r="J1713" t="s">
        <v>7468</v>
      </c>
      <c r="K1713" t="s">
        <v>5</v>
      </c>
      <c r="L1713" t="s">
        <v>5</v>
      </c>
      <c r="M1713" t="s">
        <v>7469</v>
      </c>
      <c r="N1713" t="s">
        <v>3705</v>
      </c>
      <c r="O1713" t="s">
        <v>7470</v>
      </c>
      <c r="P1713" t="s">
        <v>3272</v>
      </c>
      <c r="Q1713">
        <v>3</v>
      </c>
      <c r="R1713" t="s">
        <v>178</v>
      </c>
      <c r="S1713">
        <v>90</v>
      </c>
      <c r="T1713">
        <v>16</v>
      </c>
      <c r="V1713">
        <v>7</v>
      </c>
      <c r="W17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14" spans="7:23" x14ac:dyDescent="0.25">
      <c r="G1714">
        <v>1819</v>
      </c>
      <c r="H1714" t="s">
        <v>1264</v>
      </c>
      <c r="I1714" t="s">
        <v>3420</v>
      </c>
      <c r="J1714" t="s">
        <v>7471</v>
      </c>
      <c r="K1714" t="s">
        <v>5</v>
      </c>
      <c r="L1714" t="s">
        <v>5</v>
      </c>
      <c r="M1714" t="s">
        <v>4072</v>
      </c>
      <c r="N1714" t="s">
        <v>3601</v>
      </c>
      <c r="O1714" t="s">
        <v>4073</v>
      </c>
      <c r="P1714" t="s">
        <v>3272</v>
      </c>
      <c r="Q1714">
        <v>3</v>
      </c>
      <c r="R1714" t="s">
        <v>226</v>
      </c>
      <c r="S1714">
        <v>114</v>
      </c>
      <c r="T1714">
        <v>16</v>
      </c>
      <c r="V1714">
        <v>7</v>
      </c>
      <c r="W17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15" spans="7:23" x14ac:dyDescent="0.25">
      <c r="G1715">
        <v>1820</v>
      </c>
      <c r="H1715" t="s">
        <v>1265</v>
      </c>
      <c r="I1715" t="s">
        <v>3360</v>
      </c>
      <c r="J1715" t="s">
        <v>7472</v>
      </c>
      <c r="K1715" t="s">
        <v>5</v>
      </c>
      <c r="L1715" t="s">
        <v>5</v>
      </c>
      <c r="M1715" t="s">
        <v>7473</v>
      </c>
      <c r="N1715" t="s">
        <v>3705</v>
      </c>
      <c r="O1715" t="s">
        <v>7474</v>
      </c>
      <c r="P1715" t="s">
        <v>3272</v>
      </c>
      <c r="Q1715">
        <v>3</v>
      </c>
      <c r="R1715" t="s">
        <v>226</v>
      </c>
      <c r="S1715">
        <v>114</v>
      </c>
      <c r="T1715">
        <v>16</v>
      </c>
      <c r="V1715">
        <v>7</v>
      </c>
      <c r="W17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16" spans="7:23" x14ac:dyDescent="0.25">
      <c r="G1716">
        <v>1821</v>
      </c>
      <c r="H1716" t="s">
        <v>375</v>
      </c>
      <c r="I1716" t="s">
        <v>3395</v>
      </c>
      <c r="J1716" t="s">
        <v>7475</v>
      </c>
      <c r="K1716" t="s">
        <v>7476</v>
      </c>
      <c r="L1716" t="s">
        <v>5</v>
      </c>
      <c r="M1716" t="s">
        <v>5967</v>
      </c>
      <c r="N1716" t="s">
        <v>3744</v>
      </c>
      <c r="O1716" t="s">
        <v>7477</v>
      </c>
      <c r="P1716" t="s">
        <v>3272</v>
      </c>
      <c r="Q1716">
        <v>3</v>
      </c>
      <c r="R1716" t="s">
        <v>374</v>
      </c>
      <c r="S1716">
        <v>188</v>
      </c>
      <c r="T1716">
        <v>16</v>
      </c>
      <c r="V1716">
        <v>7</v>
      </c>
      <c r="W17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17" spans="7:23" x14ac:dyDescent="0.25">
      <c r="G1717">
        <v>1822</v>
      </c>
      <c r="H1717" t="s">
        <v>458</v>
      </c>
      <c r="I1717" t="s">
        <v>3395</v>
      </c>
      <c r="J1717" t="s">
        <v>7478</v>
      </c>
      <c r="K1717" t="s">
        <v>7479</v>
      </c>
      <c r="L1717" t="s">
        <v>5</v>
      </c>
      <c r="M1717" t="s">
        <v>7480</v>
      </c>
      <c r="N1717" t="s">
        <v>3725</v>
      </c>
      <c r="O1717" t="s">
        <v>7481</v>
      </c>
      <c r="P1717" t="s">
        <v>3272</v>
      </c>
      <c r="Q1717">
        <v>3</v>
      </c>
      <c r="R1717" t="s">
        <v>457</v>
      </c>
      <c r="S1717">
        <v>230</v>
      </c>
      <c r="T1717">
        <v>16</v>
      </c>
      <c r="V1717">
        <v>7</v>
      </c>
      <c r="W17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18" spans="7:23" x14ac:dyDescent="0.25">
      <c r="G1718">
        <v>1823</v>
      </c>
      <c r="H1718" t="s">
        <v>1153</v>
      </c>
      <c r="I1718" t="s">
        <v>3395</v>
      </c>
      <c r="J1718" t="s">
        <v>7482</v>
      </c>
      <c r="K1718" t="s">
        <v>7483</v>
      </c>
      <c r="L1718" t="s">
        <v>5</v>
      </c>
      <c r="M1718" t="s">
        <v>4629</v>
      </c>
      <c r="N1718" t="s">
        <v>3725</v>
      </c>
      <c r="O1718" t="s">
        <v>7484</v>
      </c>
      <c r="P1718" t="s">
        <v>3272</v>
      </c>
      <c r="Q1718">
        <v>3</v>
      </c>
      <c r="R1718" t="s">
        <v>520</v>
      </c>
      <c r="S1718">
        <v>262</v>
      </c>
      <c r="T1718">
        <v>16</v>
      </c>
      <c r="V1718">
        <v>7</v>
      </c>
      <c r="W17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19" spans="7:23" x14ac:dyDescent="0.25">
      <c r="G1719">
        <v>1824</v>
      </c>
      <c r="H1719" t="s">
        <v>543</v>
      </c>
      <c r="I1719" t="s">
        <v>3395</v>
      </c>
      <c r="J1719" t="s">
        <v>7485</v>
      </c>
      <c r="K1719" t="s">
        <v>5</v>
      </c>
      <c r="L1719" t="s">
        <v>5</v>
      </c>
      <c r="M1719" t="s">
        <v>4012</v>
      </c>
      <c r="N1719" t="s">
        <v>3705</v>
      </c>
      <c r="O1719" t="s">
        <v>7446</v>
      </c>
      <c r="P1719" t="s">
        <v>3272</v>
      </c>
      <c r="Q1719">
        <v>3</v>
      </c>
      <c r="R1719" t="s">
        <v>542</v>
      </c>
      <c r="S1719">
        <v>273</v>
      </c>
      <c r="T1719">
        <v>16</v>
      </c>
      <c r="V1719">
        <v>7</v>
      </c>
      <c r="W17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20" spans="7:23" x14ac:dyDescent="0.25">
      <c r="G1720">
        <v>1825</v>
      </c>
      <c r="H1720" t="s">
        <v>757</v>
      </c>
      <c r="I1720" t="s">
        <v>3395</v>
      </c>
      <c r="J1720" t="s">
        <v>7486</v>
      </c>
      <c r="K1720" t="s">
        <v>5</v>
      </c>
      <c r="L1720" t="s">
        <v>5</v>
      </c>
      <c r="M1720" t="s">
        <v>5103</v>
      </c>
      <c r="N1720" t="s">
        <v>3601</v>
      </c>
      <c r="O1720" t="s">
        <v>5104</v>
      </c>
      <c r="P1720" t="s">
        <v>3272</v>
      </c>
      <c r="Q1720">
        <v>3</v>
      </c>
      <c r="R1720" t="s">
        <v>756</v>
      </c>
      <c r="S1720">
        <v>380</v>
      </c>
      <c r="T1720">
        <v>16</v>
      </c>
      <c r="V1720">
        <v>7</v>
      </c>
      <c r="W17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21" spans="7:23" x14ac:dyDescent="0.25">
      <c r="G1721">
        <v>1826</v>
      </c>
      <c r="H1721" t="s">
        <v>1321</v>
      </c>
      <c r="I1721" t="s">
        <v>3420</v>
      </c>
      <c r="J1721" t="s">
        <v>7487</v>
      </c>
      <c r="K1721" t="s">
        <v>5</v>
      </c>
      <c r="L1721" t="s">
        <v>5</v>
      </c>
      <c r="M1721" t="s">
        <v>4918</v>
      </c>
      <c r="N1721" t="s">
        <v>3705</v>
      </c>
      <c r="O1721" t="s">
        <v>7488</v>
      </c>
      <c r="P1721" t="s">
        <v>3272</v>
      </c>
      <c r="Q1721">
        <v>3</v>
      </c>
      <c r="R1721" t="s">
        <v>156</v>
      </c>
      <c r="S1721">
        <v>79</v>
      </c>
      <c r="T1721">
        <v>16</v>
      </c>
      <c r="V1721">
        <v>7</v>
      </c>
      <c r="W17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22" spans="7:23" x14ac:dyDescent="0.25">
      <c r="G1722">
        <v>1827</v>
      </c>
      <c r="H1722" t="s">
        <v>157</v>
      </c>
      <c r="I1722" t="s">
        <v>3395</v>
      </c>
      <c r="J1722" t="s">
        <v>7489</v>
      </c>
      <c r="K1722" t="s">
        <v>5</v>
      </c>
      <c r="L1722" t="s">
        <v>5</v>
      </c>
      <c r="M1722" t="s">
        <v>4918</v>
      </c>
      <c r="N1722" t="s">
        <v>3705</v>
      </c>
      <c r="O1722" t="s">
        <v>7490</v>
      </c>
      <c r="P1722" t="s">
        <v>3272</v>
      </c>
      <c r="Q1722">
        <v>3</v>
      </c>
      <c r="R1722" t="s">
        <v>156</v>
      </c>
      <c r="S1722">
        <v>79</v>
      </c>
      <c r="T1722">
        <v>16</v>
      </c>
      <c r="V1722">
        <v>7</v>
      </c>
      <c r="W17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23" spans="7:23" x14ac:dyDescent="0.25">
      <c r="G1723">
        <v>1828</v>
      </c>
      <c r="H1723" t="s">
        <v>1079</v>
      </c>
      <c r="I1723" t="s">
        <v>3360</v>
      </c>
      <c r="J1723" t="s">
        <v>7491</v>
      </c>
      <c r="K1723" t="s">
        <v>5</v>
      </c>
      <c r="L1723" t="s">
        <v>5</v>
      </c>
      <c r="M1723" t="s">
        <v>3963</v>
      </c>
      <c r="N1723" t="s">
        <v>3601</v>
      </c>
      <c r="O1723" t="s">
        <v>7492</v>
      </c>
      <c r="P1723" t="s">
        <v>3272</v>
      </c>
      <c r="Q1723">
        <v>3</v>
      </c>
      <c r="R1723" t="s">
        <v>172</v>
      </c>
      <c r="S1723">
        <v>87</v>
      </c>
      <c r="T1723">
        <v>16</v>
      </c>
      <c r="V1723">
        <v>3</v>
      </c>
      <c r="W17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24" spans="7:23" x14ac:dyDescent="0.25">
      <c r="G1724">
        <v>1829</v>
      </c>
      <c r="H1724" t="s">
        <v>1080</v>
      </c>
      <c r="I1724" t="s">
        <v>3395</v>
      </c>
      <c r="J1724" t="s">
        <v>7493</v>
      </c>
      <c r="K1724" t="s">
        <v>5</v>
      </c>
      <c r="L1724" t="s">
        <v>5</v>
      </c>
      <c r="M1724" t="s">
        <v>4802</v>
      </c>
      <c r="N1724" t="s">
        <v>3601</v>
      </c>
      <c r="O1724" t="s">
        <v>4803</v>
      </c>
      <c r="P1724" t="s">
        <v>3272</v>
      </c>
      <c r="Q1724">
        <v>3</v>
      </c>
      <c r="R1724" t="s">
        <v>172</v>
      </c>
      <c r="S1724">
        <v>87</v>
      </c>
      <c r="T1724">
        <v>16</v>
      </c>
      <c r="V1724">
        <v>3</v>
      </c>
      <c r="W17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25" spans="7:23" x14ac:dyDescent="0.25">
      <c r="G1725">
        <v>1830</v>
      </c>
      <c r="H1725" t="s">
        <v>1081</v>
      </c>
      <c r="I1725" t="s">
        <v>3420</v>
      </c>
      <c r="J1725" t="s">
        <v>7494</v>
      </c>
      <c r="K1725" t="s">
        <v>5</v>
      </c>
      <c r="L1725" t="s">
        <v>5</v>
      </c>
      <c r="M1725" t="s">
        <v>4375</v>
      </c>
      <c r="N1725" t="s">
        <v>3705</v>
      </c>
      <c r="O1725" t="s">
        <v>4376</v>
      </c>
      <c r="P1725" t="s">
        <v>3272</v>
      </c>
      <c r="Q1725">
        <v>3</v>
      </c>
      <c r="R1725" t="s">
        <v>172</v>
      </c>
      <c r="S1725">
        <v>87</v>
      </c>
      <c r="T1725">
        <v>16</v>
      </c>
      <c r="V1725">
        <v>3</v>
      </c>
      <c r="W17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26" spans="7:23" x14ac:dyDescent="0.25">
      <c r="G1726">
        <v>1831</v>
      </c>
      <c r="H1726" t="s">
        <v>1137</v>
      </c>
      <c r="I1726" t="s">
        <v>3395</v>
      </c>
      <c r="J1726" t="s">
        <v>7495</v>
      </c>
      <c r="K1726" t="s">
        <v>5</v>
      </c>
      <c r="L1726" t="s">
        <v>5</v>
      </c>
      <c r="M1726" t="s">
        <v>7395</v>
      </c>
      <c r="N1726" t="s">
        <v>3597</v>
      </c>
      <c r="O1726" t="s">
        <v>7396</v>
      </c>
      <c r="P1726" t="s">
        <v>3272</v>
      </c>
      <c r="Q1726">
        <v>3</v>
      </c>
      <c r="R1726" t="s">
        <v>174</v>
      </c>
      <c r="S1726">
        <v>88</v>
      </c>
      <c r="T1726">
        <v>16</v>
      </c>
      <c r="V1726">
        <v>3</v>
      </c>
      <c r="W17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27" spans="7:23" x14ac:dyDescent="0.25">
      <c r="G1727">
        <v>1832</v>
      </c>
      <c r="H1727" t="s">
        <v>1261</v>
      </c>
      <c r="I1727" t="s">
        <v>3395</v>
      </c>
      <c r="J1727" t="s">
        <v>7496</v>
      </c>
      <c r="K1727" t="s">
        <v>5</v>
      </c>
      <c r="L1727" t="s">
        <v>5</v>
      </c>
      <c r="M1727" t="s">
        <v>3684</v>
      </c>
      <c r="N1727" t="s">
        <v>3601</v>
      </c>
      <c r="O1727" t="s">
        <v>3685</v>
      </c>
      <c r="P1727" t="s">
        <v>3272</v>
      </c>
      <c r="Q1727">
        <v>3</v>
      </c>
      <c r="R1727" t="s">
        <v>176</v>
      </c>
      <c r="S1727">
        <v>89</v>
      </c>
      <c r="T1727">
        <v>16</v>
      </c>
      <c r="V1727">
        <v>3</v>
      </c>
      <c r="W17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28" spans="7:23" x14ac:dyDescent="0.25">
      <c r="G1728">
        <v>1833</v>
      </c>
      <c r="H1728" t="s">
        <v>1838</v>
      </c>
      <c r="I1728" t="s">
        <v>3395</v>
      </c>
      <c r="J1728" t="s">
        <v>7497</v>
      </c>
      <c r="K1728" t="s">
        <v>5</v>
      </c>
      <c r="L1728" t="s">
        <v>5</v>
      </c>
      <c r="M1728" t="s">
        <v>7498</v>
      </c>
      <c r="N1728" t="s">
        <v>3601</v>
      </c>
      <c r="O1728" t="s">
        <v>7499</v>
      </c>
      <c r="P1728" t="s">
        <v>3272</v>
      </c>
      <c r="Q1728">
        <v>3</v>
      </c>
      <c r="R1728" t="s">
        <v>186</v>
      </c>
      <c r="S1728">
        <v>94</v>
      </c>
      <c r="T1728">
        <v>16</v>
      </c>
      <c r="V1728">
        <v>7</v>
      </c>
      <c r="W17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29" spans="7:23" x14ac:dyDescent="0.25">
      <c r="G1729">
        <v>1834</v>
      </c>
      <c r="H1729" t="s">
        <v>1855</v>
      </c>
      <c r="I1729" t="s">
        <v>3420</v>
      </c>
      <c r="J1729" t="s">
        <v>7500</v>
      </c>
      <c r="K1729" t="s">
        <v>5</v>
      </c>
      <c r="L1729" t="s">
        <v>5</v>
      </c>
      <c r="M1729" t="s">
        <v>7501</v>
      </c>
      <c r="N1729" t="s">
        <v>3601</v>
      </c>
      <c r="O1729" t="s">
        <v>7502</v>
      </c>
      <c r="P1729" t="s">
        <v>3272</v>
      </c>
      <c r="Q1729">
        <v>3</v>
      </c>
      <c r="R1729" t="s">
        <v>188</v>
      </c>
      <c r="S1729">
        <v>95</v>
      </c>
      <c r="T1729">
        <v>16</v>
      </c>
      <c r="V1729">
        <v>7</v>
      </c>
      <c r="W17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30" spans="7:23" x14ac:dyDescent="0.25">
      <c r="G1730">
        <v>1835</v>
      </c>
      <c r="H1730" t="s">
        <v>1856</v>
      </c>
      <c r="I1730" t="s">
        <v>3360</v>
      </c>
      <c r="J1730" t="s">
        <v>7503</v>
      </c>
      <c r="K1730" t="s">
        <v>5</v>
      </c>
      <c r="L1730" t="s">
        <v>5</v>
      </c>
      <c r="M1730" t="s">
        <v>3990</v>
      </c>
      <c r="N1730" t="s">
        <v>3601</v>
      </c>
      <c r="O1730" t="s">
        <v>3991</v>
      </c>
      <c r="P1730" t="s">
        <v>3272</v>
      </c>
      <c r="Q1730">
        <v>3</v>
      </c>
      <c r="R1730" t="s">
        <v>188</v>
      </c>
      <c r="S1730">
        <v>95</v>
      </c>
      <c r="T1730">
        <v>16</v>
      </c>
      <c r="V1730">
        <v>7</v>
      </c>
      <c r="W17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31" spans="7:23" x14ac:dyDescent="0.25">
      <c r="G1731">
        <v>1836</v>
      </c>
      <c r="H1731" t="s">
        <v>1857</v>
      </c>
      <c r="I1731" t="s">
        <v>3251</v>
      </c>
      <c r="J1731" t="s">
        <v>7504</v>
      </c>
      <c r="K1731" t="s">
        <v>5</v>
      </c>
      <c r="L1731" t="s">
        <v>5</v>
      </c>
      <c r="M1731" t="s">
        <v>7505</v>
      </c>
      <c r="N1731" t="s">
        <v>3601</v>
      </c>
      <c r="O1731" t="s">
        <v>7506</v>
      </c>
      <c r="P1731" t="s">
        <v>3272</v>
      </c>
      <c r="Q1731">
        <v>3</v>
      </c>
      <c r="R1731" t="s">
        <v>188</v>
      </c>
      <c r="S1731">
        <v>95</v>
      </c>
      <c r="T1731">
        <v>16</v>
      </c>
      <c r="V1731">
        <v>7</v>
      </c>
      <c r="W17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32" spans="7:23" x14ac:dyDescent="0.25">
      <c r="G1732">
        <v>1837</v>
      </c>
      <c r="H1732" t="s">
        <v>1858</v>
      </c>
      <c r="I1732" t="s">
        <v>3395</v>
      </c>
      <c r="J1732" t="s">
        <v>7507</v>
      </c>
      <c r="K1732" t="s">
        <v>5</v>
      </c>
      <c r="L1732" t="s">
        <v>5</v>
      </c>
      <c r="M1732" t="s">
        <v>7501</v>
      </c>
      <c r="N1732" t="s">
        <v>3601</v>
      </c>
      <c r="O1732" t="s">
        <v>7502</v>
      </c>
      <c r="P1732" t="s">
        <v>3272</v>
      </c>
      <c r="Q1732">
        <v>3</v>
      </c>
      <c r="R1732" t="s">
        <v>188</v>
      </c>
      <c r="S1732">
        <v>95</v>
      </c>
      <c r="T1732">
        <v>16</v>
      </c>
      <c r="V1732">
        <v>7</v>
      </c>
      <c r="W17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33" spans="7:23" x14ac:dyDescent="0.25">
      <c r="G1733">
        <v>1838</v>
      </c>
      <c r="H1733" t="s">
        <v>2401</v>
      </c>
      <c r="I1733" t="s">
        <v>3395</v>
      </c>
      <c r="J1733" t="s">
        <v>7508</v>
      </c>
      <c r="K1733" t="s">
        <v>5</v>
      </c>
      <c r="L1733" t="s">
        <v>5</v>
      </c>
      <c r="M1733" t="s">
        <v>4794</v>
      </c>
      <c r="N1733" t="s">
        <v>3601</v>
      </c>
      <c r="O1733" t="s">
        <v>4795</v>
      </c>
      <c r="P1733" t="s">
        <v>3272</v>
      </c>
      <c r="Q1733">
        <v>3</v>
      </c>
      <c r="R1733" t="s">
        <v>212</v>
      </c>
      <c r="S1733">
        <v>107</v>
      </c>
      <c r="T1733">
        <v>16</v>
      </c>
      <c r="V1733">
        <v>3</v>
      </c>
      <c r="W17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34" spans="7:23" x14ac:dyDescent="0.25">
      <c r="G1734">
        <v>1839</v>
      </c>
      <c r="H1734" t="s">
        <v>1156</v>
      </c>
      <c r="I1734" t="s">
        <v>3395</v>
      </c>
      <c r="J1734" t="s">
        <v>7509</v>
      </c>
      <c r="K1734" t="s">
        <v>5</v>
      </c>
      <c r="L1734" t="s">
        <v>5</v>
      </c>
      <c r="M1734" t="s">
        <v>3616</v>
      </c>
      <c r="N1734" t="s">
        <v>3601</v>
      </c>
      <c r="O1734" t="s">
        <v>4019</v>
      </c>
      <c r="P1734" t="s">
        <v>3272</v>
      </c>
      <c r="Q1734">
        <v>3</v>
      </c>
      <c r="R1734" t="s">
        <v>232</v>
      </c>
      <c r="S1734">
        <v>117</v>
      </c>
      <c r="T1734">
        <v>16</v>
      </c>
      <c r="V1734">
        <v>3</v>
      </c>
      <c r="W17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35" spans="7:23" x14ac:dyDescent="0.25">
      <c r="G1735">
        <v>1840</v>
      </c>
      <c r="H1735" t="s">
        <v>1158</v>
      </c>
      <c r="I1735" t="s">
        <v>3263</v>
      </c>
      <c r="J1735" t="s">
        <v>7510</v>
      </c>
      <c r="K1735" t="s">
        <v>5</v>
      </c>
      <c r="L1735" t="s">
        <v>5</v>
      </c>
      <c r="M1735" t="s">
        <v>3984</v>
      </c>
      <c r="N1735" t="s">
        <v>3725</v>
      </c>
      <c r="O1735" t="s">
        <v>3985</v>
      </c>
      <c r="P1735" t="s">
        <v>3272</v>
      </c>
      <c r="Q1735">
        <v>3</v>
      </c>
      <c r="R1735" t="s">
        <v>232</v>
      </c>
      <c r="S1735">
        <v>117</v>
      </c>
      <c r="T1735">
        <v>16</v>
      </c>
      <c r="V1735">
        <v>3</v>
      </c>
      <c r="W17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36" spans="7:23" x14ac:dyDescent="0.25">
      <c r="G1736">
        <v>1841</v>
      </c>
      <c r="H1736" t="s">
        <v>1159</v>
      </c>
      <c r="I1736" t="s">
        <v>3420</v>
      </c>
      <c r="J1736" t="s">
        <v>7511</v>
      </c>
      <c r="K1736" t="s">
        <v>5</v>
      </c>
      <c r="L1736" t="s">
        <v>5</v>
      </c>
      <c r="M1736" t="s">
        <v>3600</v>
      </c>
      <c r="N1736" t="s">
        <v>3601</v>
      </c>
      <c r="O1736" t="s">
        <v>7512</v>
      </c>
      <c r="P1736" t="s">
        <v>3272</v>
      </c>
      <c r="Q1736">
        <v>3</v>
      </c>
      <c r="R1736" t="s">
        <v>232</v>
      </c>
      <c r="S1736">
        <v>117</v>
      </c>
      <c r="T1736">
        <v>16</v>
      </c>
      <c r="V1736">
        <v>3</v>
      </c>
      <c r="W17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37" spans="7:23" x14ac:dyDescent="0.25">
      <c r="G1737">
        <v>1842</v>
      </c>
      <c r="H1737" t="s">
        <v>1160</v>
      </c>
      <c r="I1737" t="s">
        <v>3360</v>
      </c>
      <c r="J1737" t="s">
        <v>7513</v>
      </c>
      <c r="K1737" t="s">
        <v>5</v>
      </c>
      <c r="L1737" t="s">
        <v>5</v>
      </c>
      <c r="M1737" t="s">
        <v>4925</v>
      </c>
      <c r="N1737" t="s">
        <v>3705</v>
      </c>
      <c r="O1737" t="s">
        <v>4926</v>
      </c>
      <c r="P1737" t="s">
        <v>3272</v>
      </c>
      <c r="Q1737">
        <v>3</v>
      </c>
      <c r="R1737" t="s">
        <v>232</v>
      </c>
      <c r="S1737">
        <v>117</v>
      </c>
      <c r="T1737">
        <v>16</v>
      </c>
      <c r="V1737">
        <v>3</v>
      </c>
      <c r="W17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38" spans="7:23" x14ac:dyDescent="0.25">
      <c r="G1738">
        <v>1843</v>
      </c>
      <c r="H1738" t="s">
        <v>1173</v>
      </c>
      <c r="I1738" t="s">
        <v>3251</v>
      </c>
      <c r="J1738" t="s">
        <v>7514</v>
      </c>
      <c r="K1738" t="s">
        <v>5</v>
      </c>
      <c r="L1738" t="s">
        <v>5</v>
      </c>
      <c r="M1738" t="s">
        <v>7515</v>
      </c>
      <c r="N1738" t="s">
        <v>3705</v>
      </c>
      <c r="O1738" t="s">
        <v>7516</v>
      </c>
      <c r="P1738" t="s">
        <v>3272</v>
      </c>
      <c r="Q1738">
        <v>3</v>
      </c>
      <c r="R1738" t="s">
        <v>232</v>
      </c>
      <c r="S1738">
        <v>117</v>
      </c>
      <c r="T1738">
        <v>16</v>
      </c>
      <c r="V1738">
        <v>3</v>
      </c>
      <c r="W17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39" spans="7:23" x14ac:dyDescent="0.25">
      <c r="G1739">
        <v>1844</v>
      </c>
      <c r="H1739" t="s">
        <v>1174</v>
      </c>
      <c r="I1739" t="s">
        <v>3343</v>
      </c>
      <c r="J1739" t="s">
        <v>7517</v>
      </c>
      <c r="K1739" t="s">
        <v>5</v>
      </c>
      <c r="L1739" t="s">
        <v>5</v>
      </c>
      <c r="M1739" t="s">
        <v>7518</v>
      </c>
      <c r="N1739" t="s">
        <v>3597</v>
      </c>
      <c r="O1739" t="s">
        <v>7519</v>
      </c>
      <c r="P1739" t="s">
        <v>3272</v>
      </c>
      <c r="Q1739">
        <v>3</v>
      </c>
      <c r="R1739" t="s">
        <v>232</v>
      </c>
      <c r="S1739">
        <v>117</v>
      </c>
      <c r="T1739">
        <v>16</v>
      </c>
      <c r="V1739">
        <v>3</v>
      </c>
      <c r="W17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40" spans="7:23" x14ac:dyDescent="0.25">
      <c r="G1740">
        <v>1845</v>
      </c>
      <c r="H1740" t="s">
        <v>1175</v>
      </c>
      <c r="I1740" t="s">
        <v>3294</v>
      </c>
      <c r="J1740" t="s">
        <v>7520</v>
      </c>
      <c r="K1740" t="s">
        <v>7521</v>
      </c>
      <c r="L1740" t="s">
        <v>5</v>
      </c>
      <c r="M1740" t="s">
        <v>7522</v>
      </c>
      <c r="N1740" t="s">
        <v>3797</v>
      </c>
      <c r="O1740" t="s">
        <v>7523</v>
      </c>
      <c r="P1740" t="s">
        <v>3272</v>
      </c>
      <c r="Q1740">
        <v>3</v>
      </c>
      <c r="R1740" t="s">
        <v>232</v>
      </c>
      <c r="S1740">
        <v>117</v>
      </c>
      <c r="T1740">
        <v>16</v>
      </c>
      <c r="V1740">
        <v>3</v>
      </c>
      <c r="W17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41" spans="7:23" x14ac:dyDescent="0.25">
      <c r="G1741">
        <v>1846</v>
      </c>
      <c r="H1741" t="s">
        <v>3223</v>
      </c>
      <c r="I1741" t="s">
        <v>3360</v>
      </c>
      <c r="J1741" t="s">
        <v>7524</v>
      </c>
      <c r="K1741" t="s">
        <v>5</v>
      </c>
      <c r="L1741" t="s">
        <v>5</v>
      </c>
      <c r="M1741" t="s">
        <v>3708</v>
      </c>
      <c r="N1741" t="s">
        <v>3609</v>
      </c>
      <c r="O1741" t="s">
        <v>3709</v>
      </c>
      <c r="P1741" t="s">
        <v>3272</v>
      </c>
      <c r="Q1741">
        <v>3</v>
      </c>
      <c r="R1741" t="s">
        <v>242</v>
      </c>
      <c r="S1741">
        <v>122</v>
      </c>
      <c r="T1741">
        <v>16</v>
      </c>
      <c r="V1741">
        <v>3</v>
      </c>
      <c r="W17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42" spans="7:23" x14ac:dyDescent="0.25">
      <c r="G1742">
        <v>1847</v>
      </c>
      <c r="H1742" t="s">
        <v>3225</v>
      </c>
      <c r="I1742" t="s">
        <v>3433</v>
      </c>
      <c r="J1742" t="s">
        <v>7525</v>
      </c>
      <c r="K1742" t="s">
        <v>5</v>
      </c>
      <c r="L1742" t="s">
        <v>5</v>
      </c>
      <c r="M1742" t="s">
        <v>7526</v>
      </c>
      <c r="N1742" t="s">
        <v>3804</v>
      </c>
      <c r="O1742" t="s">
        <v>7527</v>
      </c>
      <c r="P1742" t="s">
        <v>3272</v>
      </c>
      <c r="Q1742">
        <v>3</v>
      </c>
      <c r="R1742" t="s">
        <v>242</v>
      </c>
      <c r="S1742">
        <v>122</v>
      </c>
      <c r="T1742">
        <v>16</v>
      </c>
      <c r="V1742">
        <v>3</v>
      </c>
      <c r="W17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43" spans="7:23" x14ac:dyDescent="0.25">
      <c r="G1743">
        <v>1848</v>
      </c>
      <c r="H1743" t="s">
        <v>3226</v>
      </c>
      <c r="I1743" t="s">
        <v>3420</v>
      </c>
      <c r="J1743" t="s">
        <v>7528</v>
      </c>
      <c r="K1743" t="s">
        <v>5</v>
      </c>
      <c r="L1743" t="s">
        <v>5</v>
      </c>
      <c r="M1743" t="s">
        <v>7529</v>
      </c>
      <c r="N1743" t="s">
        <v>3601</v>
      </c>
      <c r="O1743" t="s">
        <v>7530</v>
      </c>
      <c r="P1743" t="s">
        <v>3272</v>
      </c>
      <c r="Q1743">
        <v>3</v>
      </c>
      <c r="R1743" t="s">
        <v>242</v>
      </c>
      <c r="S1743">
        <v>122</v>
      </c>
      <c r="T1743">
        <v>16</v>
      </c>
      <c r="V1743">
        <v>3</v>
      </c>
      <c r="W17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44" spans="7:23" x14ac:dyDescent="0.25">
      <c r="G1744">
        <v>1849</v>
      </c>
      <c r="H1744" t="s">
        <v>3228</v>
      </c>
      <c r="I1744" t="s">
        <v>3297</v>
      </c>
      <c r="J1744" t="s">
        <v>7531</v>
      </c>
      <c r="K1744" t="s">
        <v>5</v>
      </c>
      <c r="L1744" t="s">
        <v>5</v>
      </c>
      <c r="M1744" t="s">
        <v>4629</v>
      </c>
      <c r="N1744" t="s">
        <v>3725</v>
      </c>
      <c r="O1744" t="s">
        <v>6645</v>
      </c>
      <c r="P1744" t="s">
        <v>3272</v>
      </c>
      <c r="Q1744">
        <v>3</v>
      </c>
      <c r="R1744" t="s">
        <v>242</v>
      </c>
      <c r="S1744">
        <v>122</v>
      </c>
      <c r="T1744">
        <v>16</v>
      </c>
      <c r="V1744">
        <v>3</v>
      </c>
      <c r="W17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45" spans="7:23" x14ac:dyDescent="0.25">
      <c r="G1745">
        <v>1850</v>
      </c>
      <c r="H1745" t="s">
        <v>3230</v>
      </c>
      <c r="I1745" t="s">
        <v>3618</v>
      </c>
      <c r="J1745" t="s">
        <v>7532</v>
      </c>
      <c r="K1745" t="s">
        <v>5</v>
      </c>
      <c r="L1745" t="s">
        <v>5</v>
      </c>
      <c r="M1745" t="s">
        <v>4021</v>
      </c>
      <c r="N1745" t="s">
        <v>3601</v>
      </c>
      <c r="O1745" t="s">
        <v>4022</v>
      </c>
      <c r="P1745" t="s">
        <v>3272</v>
      </c>
      <c r="Q1745">
        <v>3</v>
      </c>
      <c r="R1745" t="s">
        <v>242</v>
      </c>
      <c r="S1745">
        <v>122</v>
      </c>
      <c r="T1745">
        <v>16</v>
      </c>
      <c r="V1745">
        <v>3</v>
      </c>
      <c r="W17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46" spans="7:23" x14ac:dyDescent="0.25">
      <c r="G1746">
        <v>1851</v>
      </c>
      <c r="H1746" t="s">
        <v>3235</v>
      </c>
      <c r="I1746" t="s">
        <v>3263</v>
      </c>
      <c r="J1746" t="s">
        <v>7533</v>
      </c>
      <c r="K1746" t="s">
        <v>5</v>
      </c>
      <c r="L1746" t="s">
        <v>5</v>
      </c>
      <c r="M1746" t="s">
        <v>6986</v>
      </c>
      <c r="N1746" t="s">
        <v>3609</v>
      </c>
      <c r="O1746" t="s">
        <v>6987</v>
      </c>
      <c r="P1746" t="s">
        <v>3272</v>
      </c>
      <c r="Q1746">
        <v>3</v>
      </c>
      <c r="R1746" t="s">
        <v>242</v>
      </c>
      <c r="S1746">
        <v>122</v>
      </c>
      <c r="T1746">
        <v>16</v>
      </c>
      <c r="V1746">
        <v>3</v>
      </c>
      <c r="W17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47" spans="7:23" x14ac:dyDescent="0.25">
      <c r="G1747">
        <v>1852</v>
      </c>
      <c r="H1747" t="s">
        <v>2101</v>
      </c>
      <c r="I1747" t="s">
        <v>3364</v>
      </c>
      <c r="J1747" t="s">
        <v>7534</v>
      </c>
      <c r="K1747" t="s">
        <v>5</v>
      </c>
      <c r="L1747" t="s">
        <v>5</v>
      </c>
      <c r="M1747" t="s">
        <v>7535</v>
      </c>
      <c r="N1747" t="s">
        <v>3597</v>
      </c>
      <c r="O1747" t="s">
        <v>7536</v>
      </c>
      <c r="P1747" t="s">
        <v>3272</v>
      </c>
      <c r="Q1747">
        <v>3</v>
      </c>
      <c r="R1747" t="s">
        <v>250</v>
      </c>
      <c r="S1747">
        <v>126</v>
      </c>
      <c r="T1747">
        <v>16</v>
      </c>
      <c r="V1747">
        <v>3</v>
      </c>
      <c r="W17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48" spans="7:23" x14ac:dyDescent="0.25">
      <c r="G1748">
        <v>1853</v>
      </c>
      <c r="H1748" t="s">
        <v>2102</v>
      </c>
      <c r="I1748" t="s">
        <v>3368</v>
      </c>
      <c r="J1748" t="s">
        <v>7537</v>
      </c>
      <c r="K1748" t="s">
        <v>5</v>
      </c>
      <c r="L1748" t="s">
        <v>5</v>
      </c>
      <c r="M1748" t="s">
        <v>7538</v>
      </c>
      <c r="N1748" t="s">
        <v>3797</v>
      </c>
      <c r="O1748" t="s">
        <v>7539</v>
      </c>
      <c r="P1748" t="s">
        <v>3272</v>
      </c>
      <c r="Q1748">
        <v>3</v>
      </c>
      <c r="R1748" t="s">
        <v>250</v>
      </c>
      <c r="S1748">
        <v>126</v>
      </c>
      <c r="T1748">
        <v>16</v>
      </c>
      <c r="V1748">
        <v>3</v>
      </c>
      <c r="W17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49" spans="7:23" x14ac:dyDescent="0.25">
      <c r="G1749">
        <v>1854</v>
      </c>
      <c r="H1749" t="s">
        <v>2103</v>
      </c>
      <c r="I1749" t="s">
        <v>3282</v>
      </c>
      <c r="J1749" t="s">
        <v>7540</v>
      </c>
      <c r="K1749" t="s">
        <v>5</v>
      </c>
      <c r="L1749" t="s">
        <v>5</v>
      </c>
      <c r="M1749" t="s">
        <v>4182</v>
      </c>
      <c r="N1749" t="s">
        <v>3601</v>
      </c>
      <c r="O1749" t="s">
        <v>4183</v>
      </c>
      <c r="P1749" t="s">
        <v>3272</v>
      </c>
      <c r="Q1749">
        <v>3</v>
      </c>
      <c r="R1749" t="s">
        <v>250</v>
      </c>
      <c r="S1749">
        <v>126</v>
      </c>
      <c r="T1749">
        <v>16</v>
      </c>
      <c r="V1749">
        <v>3</v>
      </c>
      <c r="W17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50" spans="7:23" x14ac:dyDescent="0.25">
      <c r="G1750">
        <v>1855</v>
      </c>
      <c r="H1750" t="s">
        <v>2104</v>
      </c>
      <c r="I1750" t="s">
        <v>3371</v>
      </c>
      <c r="J1750" t="s">
        <v>7541</v>
      </c>
      <c r="K1750" t="s">
        <v>5</v>
      </c>
      <c r="L1750" t="s">
        <v>5</v>
      </c>
      <c r="M1750" t="s">
        <v>7542</v>
      </c>
      <c r="N1750" t="s">
        <v>3804</v>
      </c>
      <c r="O1750" t="s">
        <v>7543</v>
      </c>
      <c r="P1750" t="s">
        <v>3272</v>
      </c>
      <c r="Q1750">
        <v>3</v>
      </c>
      <c r="R1750" t="s">
        <v>250</v>
      </c>
      <c r="S1750">
        <v>126</v>
      </c>
      <c r="T1750">
        <v>16</v>
      </c>
      <c r="V1750">
        <v>3</v>
      </c>
      <c r="W17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51" spans="7:23" x14ac:dyDescent="0.25">
      <c r="G1751">
        <v>1856</v>
      </c>
      <c r="H1751" t="s">
        <v>2105</v>
      </c>
      <c r="I1751" t="s">
        <v>3369</v>
      </c>
      <c r="J1751" t="s">
        <v>7544</v>
      </c>
      <c r="K1751" t="s">
        <v>5</v>
      </c>
      <c r="L1751" t="s">
        <v>5</v>
      </c>
      <c r="M1751" t="s">
        <v>7538</v>
      </c>
      <c r="N1751" t="s">
        <v>3797</v>
      </c>
      <c r="O1751" t="s">
        <v>7545</v>
      </c>
      <c r="P1751" t="s">
        <v>3272</v>
      </c>
      <c r="Q1751">
        <v>3</v>
      </c>
      <c r="R1751" t="s">
        <v>250</v>
      </c>
      <c r="S1751">
        <v>126</v>
      </c>
      <c r="T1751">
        <v>16</v>
      </c>
      <c r="V1751">
        <v>3</v>
      </c>
      <c r="W17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52" spans="7:23" x14ac:dyDescent="0.25">
      <c r="G1752">
        <v>1857</v>
      </c>
      <c r="H1752" t="s">
        <v>2107</v>
      </c>
      <c r="I1752" t="s">
        <v>3267</v>
      </c>
      <c r="J1752" t="s">
        <v>7546</v>
      </c>
      <c r="K1752" t="s">
        <v>5</v>
      </c>
      <c r="L1752" t="s">
        <v>5</v>
      </c>
      <c r="M1752" t="s">
        <v>3843</v>
      </c>
      <c r="N1752" t="s">
        <v>3601</v>
      </c>
      <c r="O1752" t="s">
        <v>5609</v>
      </c>
      <c r="P1752" t="s">
        <v>3272</v>
      </c>
      <c r="Q1752">
        <v>3</v>
      </c>
      <c r="R1752" t="s">
        <v>250</v>
      </c>
      <c r="S1752">
        <v>126</v>
      </c>
      <c r="T1752">
        <v>16</v>
      </c>
      <c r="V1752">
        <v>3</v>
      </c>
      <c r="W17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53" spans="7:23" x14ac:dyDescent="0.25">
      <c r="G1753">
        <v>1858</v>
      </c>
      <c r="H1753" t="s">
        <v>2108</v>
      </c>
      <c r="I1753" t="s">
        <v>3258</v>
      </c>
      <c r="J1753" t="s">
        <v>7547</v>
      </c>
      <c r="K1753" t="s">
        <v>5</v>
      </c>
      <c r="L1753" t="s">
        <v>5</v>
      </c>
      <c r="M1753" t="s">
        <v>7538</v>
      </c>
      <c r="N1753" t="s">
        <v>3797</v>
      </c>
      <c r="O1753" t="s">
        <v>7545</v>
      </c>
      <c r="P1753" t="s">
        <v>3272</v>
      </c>
      <c r="Q1753">
        <v>3</v>
      </c>
      <c r="R1753" t="s">
        <v>250</v>
      </c>
      <c r="S1753">
        <v>126</v>
      </c>
      <c r="T1753">
        <v>16</v>
      </c>
      <c r="V1753">
        <v>3</v>
      </c>
      <c r="W17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54" spans="7:23" x14ac:dyDescent="0.25">
      <c r="G1754">
        <v>1859</v>
      </c>
      <c r="H1754" t="s">
        <v>2109</v>
      </c>
      <c r="I1754" t="s">
        <v>3370</v>
      </c>
      <c r="J1754" t="s">
        <v>7548</v>
      </c>
      <c r="K1754" t="s">
        <v>5</v>
      </c>
      <c r="L1754" t="s">
        <v>5</v>
      </c>
      <c r="M1754" t="s">
        <v>7549</v>
      </c>
      <c r="N1754" t="s">
        <v>3705</v>
      </c>
      <c r="O1754" t="s">
        <v>7550</v>
      </c>
      <c r="P1754" t="s">
        <v>3272</v>
      </c>
      <c r="Q1754">
        <v>3</v>
      </c>
      <c r="R1754" t="s">
        <v>250</v>
      </c>
      <c r="S1754">
        <v>126</v>
      </c>
      <c r="T1754">
        <v>16</v>
      </c>
      <c r="V1754">
        <v>3</v>
      </c>
      <c r="W17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55" spans="7:23" x14ac:dyDescent="0.25">
      <c r="G1755">
        <v>1860</v>
      </c>
      <c r="H1755" t="s">
        <v>2110</v>
      </c>
      <c r="I1755" t="s">
        <v>3311</v>
      </c>
      <c r="J1755" t="s">
        <v>7551</v>
      </c>
      <c r="K1755" t="s">
        <v>7552</v>
      </c>
      <c r="L1755" t="s">
        <v>5</v>
      </c>
      <c r="M1755" t="s">
        <v>4188</v>
      </c>
      <c r="N1755" t="s">
        <v>3601</v>
      </c>
      <c r="O1755" t="s">
        <v>4189</v>
      </c>
      <c r="P1755" t="s">
        <v>3272</v>
      </c>
      <c r="Q1755">
        <v>3</v>
      </c>
      <c r="R1755" t="s">
        <v>250</v>
      </c>
      <c r="S1755">
        <v>126</v>
      </c>
      <c r="T1755">
        <v>16</v>
      </c>
      <c r="V1755">
        <v>3</v>
      </c>
      <c r="W17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56" spans="7:23" x14ac:dyDescent="0.25">
      <c r="G1756">
        <v>1861</v>
      </c>
      <c r="H1756" t="s">
        <v>2111</v>
      </c>
      <c r="I1756" t="s">
        <v>3363</v>
      </c>
      <c r="J1756" t="s">
        <v>7553</v>
      </c>
      <c r="K1756" t="s">
        <v>5</v>
      </c>
      <c r="L1756" t="s">
        <v>5</v>
      </c>
      <c r="M1756" t="s">
        <v>3990</v>
      </c>
      <c r="N1756" t="s">
        <v>3601</v>
      </c>
      <c r="O1756" t="s">
        <v>3991</v>
      </c>
      <c r="P1756" t="s">
        <v>3272</v>
      </c>
      <c r="Q1756">
        <v>3</v>
      </c>
      <c r="R1756" t="s">
        <v>250</v>
      </c>
      <c r="S1756">
        <v>126</v>
      </c>
      <c r="T1756">
        <v>16</v>
      </c>
      <c r="V1756">
        <v>3</v>
      </c>
      <c r="W17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57" spans="7:23" x14ac:dyDescent="0.25">
      <c r="G1757">
        <v>1862</v>
      </c>
      <c r="H1757" t="s">
        <v>2629</v>
      </c>
      <c r="I1757" t="s">
        <v>3737</v>
      </c>
      <c r="J1757" t="s">
        <v>7554</v>
      </c>
      <c r="K1757" t="s">
        <v>7555</v>
      </c>
      <c r="L1757" t="s">
        <v>5</v>
      </c>
      <c r="M1757" t="s">
        <v>4689</v>
      </c>
      <c r="N1757" t="s">
        <v>3725</v>
      </c>
      <c r="O1757" t="s">
        <v>4690</v>
      </c>
      <c r="P1757" t="s">
        <v>3272</v>
      </c>
      <c r="Q1757">
        <v>3</v>
      </c>
      <c r="R1757" t="s">
        <v>250</v>
      </c>
      <c r="S1757">
        <v>126</v>
      </c>
      <c r="T1757">
        <v>16</v>
      </c>
      <c r="V1757">
        <v>3</v>
      </c>
      <c r="W17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58" spans="7:23" x14ac:dyDescent="0.25">
      <c r="G1758">
        <v>1863</v>
      </c>
      <c r="H1758" t="s">
        <v>3049</v>
      </c>
      <c r="I1758" t="s">
        <v>3420</v>
      </c>
      <c r="J1758" t="s">
        <v>7556</v>
      </c>
      <c r="K1758" t="s">
        <v>5</v>
      </c>
      <c r="L1758" t="s">
        <v>5</v>
      </c>
      <c r="M1758" t="s">
        <v>5634</v>
      </c>
      <c r="N1758" t="s">
        <v>3601</v>
      </c>
      <c r="O1758" t="s">
        <v>7557</v>
      </c>
      <c r="P1758" t="s">
        <v>3272</v>
      </c>
      <c r="Q1758">
        <v>3</v>
      </c>
      <c r="R1758" t="s">
        <v>250</v>
      </c>
      <c r="S1758">
        <v>126</v>
      </c>
      <c r="T1758">
        <v>16</v>
      </c>
      <c r="V1758">
        <v>3</v>
      </c>
      <c r="W17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59" spans="7:23" x14ac:dyDescent="0.25">
      <c r="G1759">
        <v>1864</v>
      </c>
      <c r="H1759" t="s">
        <v>3050</v>
      </c>
      <c r="I1759" t="s">
        <v>3528</v>
      </c>
      <c r="J1759" t="s">
        <v>7558</v>
      </c>
      <c r="K1759" t="s">
        <v>5</v>
      </c>
      <c r="L1759" t="s">
        <v>5</v>
      </c>
      <c r="M1759" t="s">
        <v>6635</v>
      </c>
      <c r="N1759" t="s">
        <v>4358</v>
      </c>
      <c r="O1759" t="s">
        <v>7559</v>
      </c>
      <c r="P1759" t="s">
        <v>3272</v>
      </c>
      <c r="Q1759">
        <v>3</v>
      </c>
      <c r="R1759" t="s">
        <v>250</v>
      </c>
      <c r="S1759">
        <v>126</v>
      </c>
      <c r="T1759">
        <v>16</v>
      </c>
      <c r="V1759">
        <v>3</v>
      </c>
      <c r="W17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60" spans="7:23" x14ac:dyDescent="0.25">
      <c r="G1760">
        <v>1865</v>
      </c>
      <c r="H1760" t="s">
        <v>3051</v>
      </c>
      <c r="I1760" t="s">
        <v>3360</v>
      </c>
      <c r="J1760" t="s">
        <v>7560</v>
      </c>
      <c r="K1760" t="s">
        <v>5</v>
      </c>
      <c r="L1760" t="s">
        <v>5</v>
      </c>
      <c r="M1760" t="s">
        <v>4168</v>
      </c>
      <c r="N1760" t="s">
        <v>3601</v>
      </c>
      <c r="O1760" t="s">
        <v>7561</v>
      </c>
      <c r="P1760" t="s">
        <v>3272</v>
      </c>
      <c r="Q1760">
        <v>3</v>
      </c>
      <c r="R1760" t="s">
        <v>250</v>
      </c>
      <c r="S1760">
        <v>126</v>
      </c>
      <c r="T1760">
        <v>16</v>
      </c>
      <c r="V1760">
        <v>3</v>
      </c>
      <c r="W17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61" spans="7:23" x14ac:dyDescent="0.25">
      <c r="G1761">
        <v>1866</v>
      </c>
      <c r="H1761" t="s">
        <v>3052</v>
      </c>
      <c r="I1761" t="s">
        <v>3425</v>
      </c>
      <c r="J1761" t="s">
        <v>7562</v>
      </c>
      <c r="K1761" t="s">
        <v>5</v>
      </c>
      <c r="L1761" t="s">
        <v>5</v>
      </c>
      <c r="M1761" t="s">
        <v>5703</v>
      </c>
      <c r="N1761" t="s">
        <v>3725</v>
      </c>
      <c r="O1761" t="s">
        <v>7563</v>
      </c>
      <c r="P1761" t="s">
        <v>3272</v>
      </c>
      <c r="Q1761">
        <v>3</v>
      </c>
      <c r="R1761" t="s">
        <v>250</v>
      </c>
      <c r="S1761">
        <v>126</v>
      </c>
      <c r="T1761">
        <v>16</v>
      </c>
      <c r="V1761">
        <v>3</v>
      </c>
      <c r="W17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62" spans="7:23" x14ac:dyDescent="0.25">
      <c r="G1762">
        <v>1867</v>
      </c>
      <c r="H1762" t="s">
        <v>3053</v>
      </c>
      <c r="I1762" t="s">
        <v>3294</v>
      </c>
      <c r="J1762" t="s">
        <v>7564</v>
      </c>
      <c r="K1762" t="s">
        <v>5</v>
      </c>
      <c r="L1762" t="s">
        <v>5</v>
      </c>
      <c r="M1762" t="s">
        <v>7565</v>
      </c>
      <c r="N1762" t="s">
        <v>3705</v>
      </c>
      <c r="O1762" t="s">
        <v>7566</v>
      </c>
      <c r="P1762" t="s">
        <v>3272</v>
      </c>
      <c r="Q1762">
        <v>3</v>
      </c>
      <c r="R1762" t="s">
        <v>250</v>
      </c>
      <c r="S1762">
        <v>126</v>
      </c>
      <c r="T1762">
        <v>16</v>
      </c>
      <c r="V1762">
        <v>3</v>
      </c>
      <c r="W17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63" spans="7:23" x14ac:dyDescent="0.25">
      <c r="G1763">
        <v>1868</v>
      </c>
      <c r="H1763" t="s">
        <v>3054</v>
      </c>
      <c r="I1763" t="s">
        <v>3297</v>
      </c>
      <c r="J1763" t="s">
        <v>7567</v>
      </c>
      <c r="K1763" t="s">
        <v>5</v>
      </c>
      <c r="L1763" t="s">
        <v>5</v>
      </c>
      <c r="M1763" t="s">
        <v>7568</v>
      </c>
      <c r="N1763" t="s">
        <v>3705</v>
      </c>
      <c r="O1763" t="s">
        <v>7569</v>
      </c>
      <c r="P1763" t="s">
        <v>3272</v>
      </c>
      <c r="Q1763">
        <v>3</v>
      </c>
      <c r="R1763" t="s">
        <v>250</v>
      </c>
      <c r="S1763">
        <v>126</v>
      </c>
      <c r="T1763">
        <v>16</v>
      </c>
      <c r="V1763">
        <v>3</v>
      </c>
      <c r="W17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64" spans="7:23" x14ac:dyDescent="0.25">
      <c r="G1764">
        <v>1869</v>
      </c>
      <c r="H1764" t="s">
        <v>3055</v>
      </c>
      <c r="I1764" t="s">
        <v>3556</v>
      </c>
      <c r="J1764" t="s">
        <v>7570</v>
      </c>
      <c r="K1764" t="s">
        <v>5</v>
      </c>
      <c r="L1764" t="s">
        <v>5</v>
      </c>
      <c r="M1764" t="s">
        <v>7571</v>
      </c>
      <c r="N1764" t="s">
        <v>3759</v>
      </c>
      <c r="O1764" t="s">
        <v>7572</v>
      </c>
      <c r="P1764" t="s">
        <v>3272</v>
      </c>
      <c r="Q1764">
        <v>3</v>
      </c>
      <c r="R1764" t="s">
        <v>250</v>
      </c>
      <c r="S1764">
        <v>126</v>
      </c>
      <c r="T1764">
        <v>16</v>
      </c>
      <c r="V1764">
        <v>3</v>
      </c>
      <c r="W17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65" spans="7:23" x14ac:dyDescent="0.25">
      <c r="G1765">
        <v>1870</v>
      </c>
      <c r="H1765" t="s">
        <v>3056</v>
      </c>
      <c r="I1765" t="s">
        <v>3306</v>
      </c>
      <c r="J1765" t="s">
        <v>7573</v>
      </c>
      <c r="K1765" t="s">
        <v>5</v>
      </c>
      <c r="L1765" t="s">
        <v>5</v>
      </c>
      <c r="M1765" t="s">
        <v>7574</v>
      </c>
      <c r="N1765" t="s">
        <v>3705</v>
      </c>
      <c r="O1765" t="s">
        <v>3785</v>
      </c>
      <c r="P1765" t="s">
        <v>3272</v>
      </c>
      <c r="Q1765">
        <v>3</v>
      </c>
      <c r="R1765" t="s">
        <v>250</v>
      </c>
      <c r="S1765">
        <v>126</v>
      </c>
      <c r="T1765">
        <v>16</v>
      </c>
      <c r="V1765">
        <v>3</v>
      </c>
      <c r="W17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66" spans="7:23" x14ac:dyDescent="0.25">
      <c r="G1766">
        <v>1871</v>
      </c>
      <c r="H1766" t="s">
        <v>3057</v>
      </c>
      <c r="I1766" t="s">
        <v>3275</v>
      </c>
      <c r="J1766" t="s">
        <v>7575</v>
      </c>
      <c r="K1766" t="s">
        <v>5</v>
      </c>
      <c r="L1766" t="s">
        <v>5</v>
      </c>
      <c r="M1766" t="s">
        <v>7576</v>
      </c>
      <c r="N1766" t="s">
        <v>5501</v>
      </c>
      <c r="O1766" t="s">
        <v>7577</v>
      </c>
      <c r="P1766" t="s">
        <v>3272</v>
      </c>
      <c r="Q1766">
        <v>3</v>
      </c>
      <c r="R1766" t="s">
        <v>250</v>
      </c>
      <c r="S1766">
        <v>126</v>
      </c>
      <c r="T1766">
        <v>16</v>
      </c>
      <c r="V1766">
        <v>3</v>
      </c>
      <c r="W17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67" spans="7:23" x14ac:dyDescent="0.25">
      <c r="G1767">
        <v>1872</v>
      </c>
      <c r="H1767" t="s">
        <v>3058</v>
      </c>
      <c r="I1767" t="s">
        <v>3263</v>
      </c>
      <c r="J1767" t="s">
        <v>7578</v>
      </c>
      <c r="K1767" t="s">
        <v>5</v>
      </c>
      <c r="L1767" t="s">
        <v>5</v>
      </c>
      <c r="M1767" t="s">
        <v>4940</v>
      </c>
      <c r="N1767" t="s">
        <v>3597</v>
      </c>
      <c r="O1767" t="s">
        <v>7579</v>
      </c>
      <c r="P1767" t="s">
        <v>3272</v>
      </c>
      <c r="Q1767">
        <v>3</v>
      </c>
      <c r="R1767" t="s">
        <v>250</v>
      </c>
      <c r="S1767">
        <v>126</v>
      </c>
      <c r="T1767">
        <v>16</v>
      </c>
      <c r="V1767">
        <v>3</v>
      </c>
      <c r="W17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68" spans="7:23" x14ac:dyDescent="0.25">
      <c r="G1768">
        <v>1873</v>
      </c>
      <c r="H1768" t="s">
        <v>3059</v>
      </c>
      <c r="I1768" t="s">
        <v>3287</v>
      </c>
      <c r="J1768" t="s">
        <v>7580</v>
      </c>
      <c r="K1768" t="s">
        <v>5</v>
      </c>
      <c r="L1768" t="s">
        <v>5</v>
      </c>
      <c r="M1768" t="s">
        <v>3704</v>
      </c>
      <c r="N1768" t="s">
        <v>3605</v>
      </c>
      <c r="O1768" t="s">
        <v>7581</v>
      </c>
      <c r="P1768" t="s">
        <v>3272</v>
      </c>
      <c r="Q1768">
        <v>3</v>
      </c>
      <c r="R1768" t="s">
        <v>250</v>
      </c>
      <c r="S1768">
        <v>126</v>
      </c>
      <c r="T1768">
        <v>16</v>
      </c>
      <c r="V1768">
        <v>3</v>
      </c>
      <c r="W17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69" spans="7:23" x14ac:dyDescent="0.25">
      <c r="G1769">
        <v>1874</v>
      </c>
      <c r="H1769" t="s">
        <v>3060</v>
      </c>
      <c r="I1769" t="s">
        <v>3618</v>
      </c>
      <c r="J1769" t="s">
        <v>7582</v>
      </c>
      <c r="K1769" t="s">
        <v>5</v>
      </c>
      <c r="L1769" t="s">
        <v>5</v>
      </c>
      <c r="M1769" t="s">
        <v>6982</v>
      </c>
      <c r="N1769" t="s">
        <v>3605</v>
      </c>
      <c r="O1769" t="s">
        <v>7583</v>
      </c>
      <c r="P1769" t="s">
        <v>3272</v>
      </c>
      <c r="Q1769">
        <v>3</v>
      </c>
      <c r="R1769" t="s">
        <v>250</v>
      </c>
      <c r="S1769">
        <v>126</v>
      </c>
      <c r="T1769">
        <v>16</v>
      </c>
      <c r="V1769">
        <v>3</v>
      </c>
      <c r="W17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70" spans="7:23" x14ac:dyDescent="0.25">
      <c r="G1770">
        <v>1875</v>
      </c>
      <c r="H1770" t="s">
        <v>3061</v>
      </c>
      <c r="I1770" t="s">
        <v>3350</v>
      </c>
      <c r="J1770" t="s">
        <v>7584</v>
      </c>
      <c r="K1770" t="s">
        <v>5</v>
      </c>
      <c r="L1770" t="s">
        <v>5</v>
      </c>
      <c r="M1770" t="s">
        <v>4121</v>
      </c>
      <c r="N1770" t="s">
        <v>3601</v>
      </c>
      <c r="O1770" t="s">
        <v>4271</v>
      </c>
      <c r="P1770" t="s">
        <v>3272</v>
      </c>
      <c r="Q1770">
        <v>3</v>
      </c>
      <c r="R1770" t="s">
        <v>250</v>
      </c>
      <c r="S1770">
        <v>126</v>
      </c>
      <c r="T1770">
        <v>16</v>
      </c>
      <c r="V1770">
        <v>3</v>
      </c>
      <c r="W17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71" spans="7:23" x14ac:dyDescent="0.25">
      <c r="G1771">
        <v>1876</v>
      </c>
      <c r="H1771" t="s">
        <v>3062</v>
      </c>
      <c r="I1771" t="s">
        <v>3395</v>
      </c>
      <c r="J1771" t="s">
        <v>7585</v>
      </c>
      <c r="K1771" t="s">
        <v>5</v>
      </c>
      <c r="L1771" t="s">
        <v>5</v>
      </c>
      <c r="M1771" t="s">
        <v>4188</v>
      </c>
      <c r="N1771" t="s">
        <v>3601</v>
      </c>
      <c r="O1771" t="s">
        <v>4189</v>
      </c>
      <c r="P1771" t="s">
        <v>3272</v>
      </c>
      <c r="Q1771">
        <v>3</v>
      </c>
      <c r="R1771" t="s">
        <v>250</v>
      </c>
      <c r="S1771">
        <v>126</v>
      </c>
      <c r="T1771">
        <v>16</v>
      </c>
      <c r="V1771">
        <v>3</v>
      </c>
      <c r="W17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72" spans="7:23" x14ac:dyDescent="0.25">
      <c r="G1772">
        <v>1877</v>
      </c>
      <c r="H1772" t="s">
        <v>3064</v>
      </c>
      <c r="I1772" t="s">
        <v>3279</v>
      </c>
      <c r="J1772" t="s">
        <v>7586</v>
      </c>
      <c r="K1772" t="s">
        <v>5</v>
      </c>
      <c r="L1772" t="s">
        <v>5</v>
      </c>
      <c r="M1772" t="s">
        <v>7587</v>
      </c>
      <c r="N1772" t="s">
        <v>3605</v>
      </c>
      <c r="O1772" t="s">
        <v>7588</v>
      </c>
      <c r="P1772" t="s">
        <v>3272</v>
      </c>
      <c r="Q1772">
        <v>3</v>
      </c>
      <c r="R1772" t="s">
        <v>250</v>
      </c>
      <c r="S1772">
        <v>126</v>
      </c>
      <c r="T1772">
        <v>16</v>
      </c>
      <c r="V1772">
        <v>3</v>
      </c>
      <c r="W17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73" spans="7:23" x14ac:dyDescent="0.25">
      <c r="G1773">
        <v>1878</v>
      </c>
      <c r="H1773" t="s">
        <v>3065</v>
      </c>
      <c r="I1773" t="s">
        <v>3433</v>
      </c>
      <c r="J1773" t="s">
        <v>7589</v>
      </c>
      <c r="K1773" t="s">
        <v>5</v>
      </c>
      <c r="L1773" t="s">
        <v>5</v>
      </c>
      <c r="M1773" t="s">
        <v>5434</v>
      </c>
      <c r="N1773" t="s">
        <v>3601</v>
      </c>
      <c r="O1773" t="s">
        <v>5435</v>
      </c>
      <c r="P1773" t="s">
        <v>3272</v>
      </c>
      <c r="Q1773">
        <v>3</v>
      </c>
      <c r="R1773" t="s">
        <v>250</v>
      </c>
      <c r="S1773">
        <v>126</v>
      </c>
      <c r="T1773">
        <v>16</v>
      </c>
      <c r="V1773">
        <v>3</v>
      </c>
      <c r="W17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74" spans="7:23" x14ac:dyDescent="0.25">
      <c r="G1774">
        <v>1879</v>
      </c>
      <c r="H1774" t="s">
        <v>3067</v>
      </c>
      <c r="I1774" t="s">
        <v>3343</v>
      </c>
      <c r="J1774" t="s">
        <v>7590</v>
      </c>
      <c r="K1774" t="s">
        <v>5</v>
      </c>
      <c r="L1774" t="s">
        <v>5</v>
      </c>
      <c r="M1774" t="s">
        <v>5193</v>
      </c>
      <c r="N1774" t="s">
        <v>3601</v>
      </c>
      <c r="O1774" t="s">
        <v>7591</v>
      </c>
      <c r="P1774" t="s">
        <v>3272</v>
      </c>
      <c r="Q1774">
        <v>3</v>
      </c>
      <c r="R1774" t="s">
        <v>250</v>
      </c>
      <c r="S1774">
        <v>126</v>
      </c>
      <c r="T1774">
        <v>16</v>
      </c>
      <c r="V1774">
        <v>3</v>
      </c>
      <c r="W17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75" spans="7:23" x14ac:dyDescent="0.25">
      <c r="G1775">
        <v>1880</v>
      </c>
      <c r="H1775" t="s">
        <v>3068</v>
      </c>
      <c r="I1775" t="s">
        <v>3251</v>
      </c>
      <c r="J1775" t="s">
        <v>7592</v>
      </c>
      <c r="K1775" t="s">
        <v>5</v>
      </c>
      <c r="L1775" t="s">
        <v>5</v>
      </c>
      <c r="M1775" t="s">
        <v>7593</v>
      </c>
      <c r="N1775" t="s">
        <v>3601</v>
      </c>
      <c r="O1775" t="s">
        <v>7594</v>
      </c>
      <c r="P1775" t="s">
        <v>3272</v>
      </c>
      <c r="Q1775">
        <v>3</v>
      </c>
      <c r="R1775" t="s">
        <v>250</v>
      </c>
      <c r="S1775">
        <v>126</v>
      </c>
      <c r="T1775">
        <v>16</v>
      </c>
      <c r="V1775">
        <v>3</v>
      </c>
      <c r="W17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76" spans="7:23" x14ac:dyDescent="0.25">
      <c r="G1776">
        <v>1881</v>
      </c>
      <c r="H1776" t="s">
        <v>2168</v>
      </c>
      <c r="I1776" t="s">
        <v>3395</v>
      </c>
      <c r="J1776" t="s">
        <v>7595</v>
      </c>
      <c r="K1776" t="s">
        <v>5</v>
      </c>
      <c r="L1776" t="s">
        <v>5</v>
      </c>
      <c r="M1776" t="s">
        <v>4021</v>
      </c>
      <c r="N1776" t="s">
        <v>3601</v>
      </c>
      <c r="O1776" t="s">
        <v>7596</v>
      </c>
      <c r="P1776" t="s">
        <v>3272</v>
      </c>
      <c r="Q1776">
        <v>3</v>
      </c>
      <c r="R1776" t="s">
        <v>262</v>
      </c>
      <c r="S1776">
        <v>132</v>
      </c>
      <c r="T1776">
        <v>16</v>
      </c>
      <c r="V1776">
        <v>7</v>
      </c>
      <c r="W17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77" spans="7:23" x14ac:dyDescent="0.25">
      <c r="G1777">
        <v>1882</v>
      </c>
      <c r="H1777" t="s">
        <v>343</v>
      </c>
      <c r="I1777" t="s">
        <v>3395</v>
      </c>
      <c r="J1777" t="s">
        <v>7597</v>
      </c>
      <c r="K1777" t="s">
        <v>5</v>
      </c>
      <c r="L1777" t="s">
        <v>5</v>
      </c>
      <c r="M1777" t="s">
        <v>3718</v>
      </c>
      <c r="N1777" t="s">
        <v>3609</v>
      </c>
      <c r="O1777" t="s">
        <v>7598</v>
      </c>
      <c r="P1777" t="s">
        <v>3272</v>
      </c>
      <c r="Q1777">
        <v>3</v>
      </c>
      <c r="R1777" t="s">
        <v>342</v>
      </c>
      <c r="S1777">
        <v>172</v>
      </c>
      <c r="T1777">
        <v>16</v>
      </c>
      <c r="V1777">
        <v>7</v>
      </c>
      <c r="W17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78" spans="7:23" x14ac:dyDescent="0.25">
      <c r="G1778">
        <v>1883</v>
      </c>
      <c r="H1778" t="s">
        <v>2594</v>
      </c>
      <c r="I1778" t="s">
        <v>3420</v>
      </c>
      <c r="J1778" t="s">
        <v>7599</v>
      </c>
      <c r="K1778" t="s">
        <v>5</v>
      </c>
      <c r="L1778" t="s">
        <v>5</v>
      </c>
      <c r="M1778" t="s">
        <v>7600</v>
      </c>
      <c r="N1778" t="s">
        <v>3609</v>
      </c>
      <c r="O1778" t="s">
        <v>7601</v>
      </c>
      <c r="P1778" t="s">
        <v>3272</v>
      </c>
      <c r="Q1778">
        <v>3</v>
      </c>
      <c r="R1778" t="s">
        <v>342</v>
      </c>
      <c r="S1778">
        <v>172</v>
      </c>
      <c r="T1778">
        <v>16</v>
      </c>
      <c r="V1778">
        <v>7</v>
      </c>
      <c r="W17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79" spans="7:23" x14ac:dyDescent="0.25">
      <c r="G1779">
        <v>1884</v>
      </c>
      <c r="H1779" t="s">
        <v>1069</v>
      </c>
      <c r="I1779" t="s">
        <v>3395</v>
      </c>
      <c r="J1779" t="s">
        <v>7602</v>
      </c>
      <c r="K1779" t="s">
        <v>5</v>
      </c>
      <c r="L1779" t="s">
        <v>5</v>
      </c>
      <c r="M1779" t="s">
        <v>3638</v>
      </c>
      <c r="N1779" t="s">
        <v>3705</v>
      </c>
      <c r="O1779" t="s">
        <v>4078</v>
      </c>
      <c r="P1779" t="s">
        <v>3272</v>
      </c>
      <c r="Q1779">
        <v>3</v>
      </c>
      <c r="R1779" t="s">
        <v>344</v>
      </c>
      <c r="S1779">
        <v>173</v>
      </c>
      <c r="T1779">
        <v>16</v>
      </c>
      <c r="V1779">
        <v>7</v>
      </c>
      <c r="W17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80" spans="7:23" x14ac:dyDescent="0.25">
      <c r="G1780">
        <v>1885</v>
      </c>
      <c r="H1780" t="s">
        <v>1119</v>
      </c>
      <c r="I1780" t="s">
        <v>3420</v>
      </c>
      <c r="J1780" t="s">
        <v>7603</v>
      </c>
      <c r="K1780" t="s">
        <v>5</v>
      </c>
      <c r="L1780" t="s">
        <v>5</v>
      </c>
      <c r="M1780" t="s">
        <v>4188</v>
      </c>
      <c r="N1780" t="s">
        <v>3601</v>
      </c>
      <c r="O1780" t="s">
        <v>7604</v>
      </c>
      <c r="P1780" t="s">
        <v>3272</v>
      </c>
      <c r="Q1780">
        <v>3</v>
      </c>
      <c r="R1780" t="s">
        <v>356</v>
      </c>
      <c r="S1780">
        <v>179</v>
      </c>
      <c r="T1780">
        <v>16</v>
      </c>
      <c r="V1780">
        <v>7</v>
      </c>
      <c r="W17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81" spans="7:23" x14ac:dyDescent="0.25">
      <c r="G1781">
        <v>1886</v>
      </c>
      <c r="H1781" t="s">
        <v>426</v>
      </c>
      <c r="I1781" t="s">
        <v>3420</v>
      </c>
      <c r="J1781" t="s">
        <v>7605</v>
      </c>
      <c r="K1781" t="s">
        <v>5</v>
      </c>
      <c r="L1781" t="s">
        <v>5</v>
      </c>
      <c r="M1781" t="s">
        <v>7606</v>
      </c>
      <c r="N1781" t="s">
        <v>3597</v>
      </c>
      <c r="O1781" t="s">
        <v>7607</v>
      </c>
      <c r="P1781" t="s">
        <v>3272</v>
      </c>
      <c r="Q1781">
        <v>3</v>
      </c>
      <c r="R1781" t="s">
        <v>425</v>
      </c>
      <c r="S1781">
        <v>214</v>
      </c>
      <c r="T1781">
        <v>16</v>
      </c>
      <c r="V1781">
        <v>3</v>
      </c>
      <c r="W17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82" spans="7:23" x14ac:dyDescent="0.25">
      <c r="G1782">
        <v>1887</v>
      </c>
      <c r="H1782" t="s">
        <v>1993</v>
      </c>
      <c r="I1782" t="s">
        <v>3360</v>
      </c>
      <c r="J1782" t="s">
        <v>7608</v>
      </c>
      <c r="K1782" t="s">
        <v>5</v>
      </c>
      <c r="L1782" t="s">
        <v>5</v>
      </c>
      <c r="M1782" t="s">
        <v>4629</v>
      </c>
      <c r="N1782" t="s">
        <v>3725</v>
      </c>
      <c r="O1782" t="s">
        <v>7609</v>
      </c>
      <c r="P1782" t="s">
        <v>3272</v>
      </c>
      <c r="Q1782">
        <v>3</v>
      </c>
      <c r="R1782" t="s">
        <v>425</v>
      </c>
      <c r="S1782">
        <v>214</v>
      </c>
      <c r="T1782">
        <v>16</v>
      </c>
      <c r="V1782">
        <v>3</v>
      </c>
      <c r="W17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83" spans="7:23" x14ac:dyDescent="0.25">
      <c r="G1783">
        <v>1888</v>
      </c>
      <c r="H1783" t="s">
        <v>1067</v>
      </c>
      <c r="I1783" t="s">
        <v>3251</v>
      </c>
      <c r="J1783" t="s">
        <v>7610</v>
      </c>
      <c r="K1783" t="s">
        <v>5</v>
      </c>
      <c r="L1783" t="s">
        <v>5</v>
      </c>
      <c r="M1783" t="s">
        <v>5342</v>
      </c>
      <c r="N1783" t="s">
        <v>3601</v>
      </c>
      <c r="O1783" t="s">
        <v>7611</v>
      </c>
      <c r="P1783" t="s">
        <v>3272</v>
      </c>
      <c r="Q1783">
        <v>3</v>
      </c>
      <c r="R1783" t="s">
        <v>431</v>
      </c>
      <c r="S1783">
        <v>217</v>
      </c>
      <c r="T1783">
        <v>16</v>
      </c>
      <c r="V1783">
        <v>3</v>
      </c>
      <c r="W17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84" spans="7:23" x14ac:dyDescent="0.25">
      <c r="G1784">
        <v>1889</v>
      </c>
      <c r="H1784" t="s">
        <v>2393</v>
      </c>
      <c r="I1784" t="s">
        <v>3420</v>
      </c>
      <c r="J1784" t="s">
        <v>7612</v>
      </c>
      <c r="K1784" t="s">
        <v>5</v>
      </c>
      <c r="L1784" t="s">
        <v>5</v>
      </c>
      <c r="M1784" t="s">
        <v>4036</v>
      </c>
      <c r="N1784" t="s">
        <v>3601</v>
      </c>
      <c r="O1784" t="s">
        <v>4037</v>
      </c>
      <c r="P1784" t="s">
        <v>3272</v>
      </c>
      <c r="Q1784">
        <v>3</v>
      </c>
      <c r="R1784" t="s">
        <v>431</v>
      </c>
      <c r="S1784">
        <v>217</v>
      </c>
      <c r="T1784">
        <v>16</v>
      </c>
      <c r="V1784">
        <v>3</v>
      </c>
      <c r="W17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85" spans="7:23" x14ac:dyDescent="0.25">
      <c r="G1785">
        <v>1890</v>
      </c>
      <c r="H1785" t="s">
        <v>2619</v>
      </c>
      <c r="I1785" t="s">
        <v>3360</v>
      </c>
      <c r="J1785" t="s">
        <v>7613</v>
      </c>
      <c r="K1785" t="s">
        <v>5</v>
      </c>
      <c r="L1785" t="s">
        <v>5</v>
      </c>
      <c r="M1785" t="s">
        <v>4790</v>
      </c>
      <c r="N1785" t="s">
        <v>3601</v>
      </c>
      <c r="O1785" t="s">
        <v>4791</v>
      </c>
      <c r="P1785" t="s">
        <v>3272</v>
      </c>
      <c r="Q1785">
        <v>3</v>
      </c>
      <c r="R1785" t="s">
        <v>431</v>
      </c>
      <c r="S1785">
        <v>217</v>
      </c>
      <c r="T1785">
        <v>16</v>
      </c>
      <c r="V1785">
        <v>3</v>
      </c>
      <c r="W17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86" spans="7:23" x14ac:dyDescent="0.25">
      <c r="G1786">
        <v>1891</v>
      </c>
      <c r="H1786" t="s">
        <v>432</v>
      </c>
      <c r="I1786" t="s">
        <v>3395</v>
      </c>
      <c r="J1786" t="s">
        <v>7614</v>
      </c>
      <c r="K1786" t="s">
        <v>5</v>
      </c>
      <c r="L1786" t="s">
        <v>5</v>
      </c>
      <c r="M1786" t="s">
        <v>3600</v>
      </c>
      <c r="N1786" t="s">
        <v>3601</v>
      </c>
      <c r="O1786" t="s">
        <v>7615</v>
      </c>
      <c r="P1786" t="s">
        <v>3272</v>
      </c>
      <c r="Q1786">
        <v>3</v>
      </c>
      <c r="R1786" t="s">
        <v>431</v>
      </c>
      <c r="S1786">
        <v>217</v>
      </c>
      <c r="T1786">
        <v>16</v>
      </c>
      <c r="V1786">
        <v>3</v>
      </c>
      <c r="W17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87" spans="7:23" x14ac:dyDescent="0.25">
      <c r="G1787">
        <v>1892</v>
      </c>
      <c r="H1787" t="s">
        <v>1991</v>
      </c>
      <c r="I1787" t="s">
        <v>3395</v>
      </c>
      <c r="J1787" t="s">
        <v>7616</v>
      </c>
      <c r="K1787" t="s">
        <v>5</v>
      </c>
      <c r="L1787" t="s">
        <v>5</v>
      </c>
      <c r="M1787" t="s">
        <v>5879</v>
      </c>
      <c r="N1787" t="s">
        <v>3804</v>
      </c>
      <c r="O1787" t="s">
        <v>7617</v>
      </c>
      <c r="P1787" t="s">
        <v>3272</v>
      </c>
      <c r="Q1787">
        <v>3</v>
      </c>
      <c r="R1787" t="s">
        <v>453</v>
      </c>
      <c r="S1787">
        <v>228</v>
      </c>
      <c r="T1787">
        <v>16</v>
      </c>
      <c r="V1787">
        <v>7</v>
      </c>
      <c r="W17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88" spans="7:23" x14ac:dyDescent="0.25">
      <c r="G1788">
        <v>1893</v>
      </c>
      <c r="H1788" t="s">
        <v>1335</v>
      </c>
      <c r="I1788" t="s">
        <v>3395</v>
      </c>
      <c r="J1788" t="s">
        <v>7618</v>
      </c>
      <c r="K1788" t="s">
        <v>5</v>
      </c>
      <c r="L1788" t="s">
        <v>5</v>
      </c>
      <c r="M1788" t="s">
        <v>7619</v>
      </c>
      <c r="N1788" t="s">
        <v>3597</v>
      </c>
      <c r="O1788" t="s">
        <v>7620</v>
      </c>
      <c r="P1788" t="s">
        <v>3272</v>
      </c>
      <c r="Q1788">
        <v>3</v>
      </c>
      <c r="R1788" t="s">
        <v>467</v>
      </c>
      <c r="S1788">
        <v>235</v>
      </c>
      <c r="T1788">
        <v>16</v>
      </c>
      <c r="V1788">
        <v>3</v>
      </c>
      <c r="W17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89" spans="7:23" x14ac:dyDescent="0.25">
      <c r="G1789">
        <v>1894</v>
      </c>
      <c r="H1789" t="s">
        <v>1457</v>
      </c>
      <c r="I1789" t="s">
        <v>3420</v>
      </c>
      <c r="J1789" t="s">
        <v>7621</v>
      </c>
      <c r="K1789" t="s">
        <v>5</v>
      </c>
      <c r="L1789" t="s">
        <v>5</v>
      </c>
      <c r="M1789" t="s">
        <v>5626</v>
      </c>
      <c r="N1789" t="s">
        <v>3597</v>
      </c>
      <c r="O1789" t="s">
        <v>7622</v>
      </c>
      <c r="P1789" t="s">
        <v>3272</v>
      </c>
      <c r="Q1789">
        <v>3</v>
      </c>
      <c r="R1789" t="s">
        <v>469</v>
      </c>
      <c r="S1789">
        <v>236</v>
      </c>
      <c r="T1789">
        <v>16</v>
      </c>
      <c r="V1789">
        <v>3</v>
      </c>
      <c r="W17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90" spans="7:23" x14ac:dyDescent="0.25">
      <c r="G1790">
        <v>1895</v>
      </c>
      <c r="H1790" t="s">
        <v>2628</v>
      </c>
      <c r="I1790" t="s">
        <v>3395</v>
      </c>
      <c r="J1790" t="s">
        <v>7623</v>
      </c>
      <c r="K1790" t="s">
        <v>5</v>
      </c>
      <c r="L1790" t="s">
        <v>5</v>
      </c>
      <c r="M1790" t="s">
        <v>7624</v>
      </c>
      <c r="N1790" t="s">
        <v>3804</v>
      </c>
      <c r="O1790" t="s">
        <v>7625</v>
      </c>
      <c r="P1790" t="s">
        <v>3272</v>
      </c>
      <c r="Q1790">
        <v>3</v>
      </c>
      <c r="R1790" t="s">
        <v>481</v>
      </c>
      <c r="S1790">
        <v>242</v>
      </c>
      <c r="T1790">
        <v>16</v>
      </c>
      <c r="V1790">
        <v>7</v>
      </c>
      <c r="W17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91" spans="7:23" x14ac:dyDescent="0.25">
      <c r="G1791">
        <v>1896</v>
      </c>
      <c r="H1791" t="s">
        <v>504</v>
      </c>
      <c r="I1791" t="s">
        <v>3395</v>
      </c>
      <c r="J1791" t="s">
        <v>7626</v>
      </c>
      <c r="K1791" t="s">
        <v>5</v>
      </c>
      <c r="L1791" t="s">
        <v>5</v>
      </c>
      <c r="M1791" t="s">
        <v>3957</v>
      </c>
      <c r="N1791" t="s">
        <v>3725</v>
      </c>
      <c r="O1791" t="s">
        <v>4387</v>
      </c>
      <c r="P1791" t="s">
        <v>3272</v>
      </c>
      <c r="Q1791">
        <v>3</v>
      </c>
      <c r="R1791" t="s">
        <v>503</v>
      </c>
      <c r="S1791">
        <v>253</v>
      </c>
      <c r="T1791">
        <v>16</v>
      </c>
      <c r="V1791">
        <v>7</v>
      </c>
      <c r="W17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92" spans="7:23" x14ac:dyDescent="0.25">
      <c r="G1792">
        <v>1897</v>
      </c>
      <c r="H1792" t="s">
        <v>2912</v>
      </c>
      <c r="I1792" t="s">
        <v>3395</v>
      </c>
      <c r="J1792" t="s">
        <v>7627</v>
      </c>
      <c r="K1792" t="s">
        <v>5</v>
      </c>
      <c r="L1792" t="s">
        <v>5</v>
      </c>
      <c r="M1792" t="s">
        <v>7628</v>
      </c>
      <c r="N1792" t="s">
        <v>3609</v>
      </c>
      <c r="O1792" t="s">
        <v>7629</v>
      </c>
      <c r="P1792" t="s">
        <v>3272</v>
      </c>
      <c r="Q1792">
        <v>3</v>
      </c>
      <c r="R1792" t="s">
        <v>505</v>
      </c>
      <c r="S1792">
        <v>254</v>
      </c>
      <c r="T1792">
        <v>16</v>
      </c>
      <c r="V1792">
        <v>7</v>
      </c>
      <c r="W17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93" spans="7:23" x14ac:dyDescent="0.25">
      <c r="G1793">
        <v>1898</v>
      </c>
      <c r="H1793" t="s">
        <v>1333</v>
      </c>
      <c r="I1793" t="s">
        <v>3395</v>
      </c>
      <c r="J1793" t="s">
        <v>7630</v>
      </c>
      <c r="K1793" t="s">
        <v>5</v>
      </c>
      <c r="L1793" t="s">
        <v>5</v>
      </c>
      <c r="M1793" t="s">
        <v>4338</v>
      </c>
      <c r="N1793" t="s">
        <v>3804</v>
      </c>
      <c r="O1793" t="s">
        <v>7631</v>
      </c>
      <c r="P1793" t="s">
        <v>3272</v>
      </c>
      <c r="Q1793">
        <v>3</v>
      </c>
      <c r="R1793" t="s">
        <v>532</v>
      </c>
      <c r="S1793">
        <v>268</v>
      </c>
      <c r="T1793">
        <v>16</v>
      </c>
      <c r="V1793">
        <v>7</v>
      </c>
      <c r="W17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94" spans="7:23" x14ac:dyDescent="0.25">
      <c r="G1794">
        <v>1899</v>
      </c>
      <c r="H1794" t="s">
        <v>1411</v>
      </c>
      <c r="I1794" t="s">
        <v>3420</v>
      </c>
      <c r="J1794" t="s">
        <v>7632</v>
      </c>
      <c r="K1794" t="s">
        <v>7633</v>
      </c>
      <c r="L1794" t="s">
        <v>5</v>
      </c>
      <c r="M1794" t="s">
        <v>7634</v>
      </c>
      <c r="N1794" t="s">
        <v>3705</v>
      </c>
      <c r="O1794" t="s">
        <v>7635</v>
      </c>
      <c r="P1794" t="s">
        <v>3272</v>
      </c>
      <c r="Q1794">
        <v>3</v>
      </c>
      <c r="R1794" t="s">
        <v>534</v>
      </c>
      <c r="S1794">
        <v>269</v>
      </c>
      <c r="T1794">
        <v>16</v>
      </c>
      <c r="V1794">
        <v>7</v>
      </c>
      <c r="W17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95" spans="7:23" x14ac:dyDescent="0.25">
      <c r="G1795">
        <v>1900</v>
      </c>
      <c r="H1795" t="s">
        <v>549</v>
      </c>
      <c r="I1795" t="s">
        <v>3420</v>
      </c>
      <c r="J1795" t="s">
        <v>7636</v>
      </c>
      <c r="K1795" t="s">
        <v>5</v>
      </c>
      <c r="L1795" t="s">
        <v>5</v>
      </c>
      <c r="M1795" t="s">
        <v>3626</v>
      </c>
      <c r="N1795" t="s">
        <v>3601</v>
      </c>
      <c r="O1795" t="s">
        <v>3667</v>
      </c>
      <c r="P1795" t="s">
        <v>3272</v>
      </c>
      <c r="Q1795">
        <v>3</v>
      </c>
      <c r="R1795" t="s">
        <v>548</v>
      </c>
      <c r="S1795">
        <v>276</v>
      </c>
      <c r="T1795">
        <v>16</v>
      </c>
      <c r="V1795">
        <v>7</v>
      </c>
      <c r="W17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96" spans="7:23" x14ac:dyDescent="0.25">
      <c r="G1796">
        <v>1901</v>
      </c>
      <c r="H1796" t="s">
        <v>2117</v>
      </c>
      <c r="I1796" t="s">
        <v>3360</v>
      </c>
      <c r="J1796" t="s">
        <v>7637</v>
      </c>
      <c r="K1796" t="s">
        <v>7638</v>
      </c>
      <c r="L1796" t="s">
        <v>5</v>
      </c>
      <c r="M1796" t="s">
        <v>7529</v>
      </c>
      <c r="N1796" t="s">
        <v>3601</v>
      </c>
      <c r="O1796" t="s">
        <v>7530</v>
      </c>
      <c r="P1796" t="s">
        <v>3272</v>
      </c>
      <c r="Q1796">
        <v>3</v>
      </c>
      <c r="R1796" t="s">
        <v>610</v>
      </c>
      <c r="S1796">
        <v>307</v>
      </c>
      <c r="T1796">
        <v>16</v>
      </c>
      <c r="V1796">
        <v>3</v>
      </c>
      <c r="W17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97" spans="7:23" x14ac:dyDescent="0.25">
      <c r="G1797">
        <v>1902</v>
      </c>
      <c r="H1797" t="s">
        <v>2119</v>
      </c>
      <c r="I1797" t="s">
        <v>3420</v>
      </c>
      <c r="J1797" t="s">
        <v>7639</v>
      </c>
      <c r="K1797" t="s">
        <v>5</v>
      </c>
      <c r="L1797" t="s">
        <v>5</v>
      </c>
      <c r="M1797" t="s">
        <v>7640</v>
      </c>
      <c r="N1797" t="s">
        <v>3824</v>
      </c>
      <c r="O1797" t="s">
        <v>7641</v>
      </c>
      <c r="P1797" t="s">
        <v>3272</v>
      </c>
      <c r="Q1797">
        <v>3</v>
      </c>
      <c r="R1797" t="s">
        <v>610</v>
      </c>
      <c r="S1797">
        <v>307</v>
      </c>
      <c r="T1797">
        <v>16</v>
      </c>
      <c r="V1797">
        <v>3</v>
      </c>
      <c r="W17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98" spans="7:23" x14ac:dyDescent="0.25">
      <c r="G1798">
        <v>1903</v>
      </c>
      <c r="H1798" t="s">
        <v>2120</v>
      </c>
      <c r="I1798" t="s">
        <v>3251</v>
      </c>
      <c r="J1798" t="s">
        <v>7642</v>
      </c>
      <c r="K1798" t="s">
        <v>5</v>
      </c>
      <c r="L1798" t="s">
        <v>5</v>
      </c>
      <c r="M1798" t="s">
        <v>7505</v>
      </c>
      <c r="N1798" t="s">
        <v>3601</v>
      </c>
      <c r="O1798" t="s">
        <v>7506</v>
      </c>
      <c r="P1798" t="s">
        <v>3272</v>
      </c>
      <c r="Q1798">
        <v>3</v>
      </c>
      <c r="R1798" t="s">
        <v>610</v>
      </c>
      <c r="S1798">
        <v>307</v>
      </c>
      <c r="T1798">
        <v>16</v>
      </c>
      <c r="V1798">
        <v>3</v>
      </c>
      <c r="W17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799" spans="7:23" x14ac:dyDescent="0.25">
      <c r="G1799">
        <v>1904</v>
      </c>
      <c r="H1799" t="s">
        <v>611</v>
      </c>
      <c r="I1799" t="s">
        <v>3395</v>
      </c>
      <c r="J1799" t="s">
        <v>7643</v>
      </c>
      <c r="K1799" t="s">
        <v>7638</v>
      </c>
      <c r="L1799" t="s">
        <v>5</v>
      </c>
      <c r="M1799" t="s">
        <v>7529</v>
      </c>
      <c r="N1799" t="s">
        <v>3601</v>
      </c>
      <c r="O1799" t="s">
        <v>7530</v>
      </c>
      <c r="P1799" t="s">
        <v>3272</v>
      </c>
      <c r="Q1799">
        <v>3</v>
      </c>
      <c r="R1799" t="s">
        <v>610</v>
      </c>
      <c r="S1799">
        <v>307</v>
      </c>
      <c r="T1799">
        <v>16</v>
      </c>
      <c r="V1799">
        <v>3</v>
      </c>
      <c r="W17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00" spans="7:23" x14ac:dyDescent="0.25">
      <c r="G1800">
        <v>1905</v>
      </c>
      <c r="H1800" t="s">
        <v>1121</v>
      </c>
      <c r="I1800" t="s">
        <v>3395</v>
      </c>
      <c r="J1800" t="s">
        <v>7644</v>
      </c>
      <c r="K1800" t="s">
        <v>5</v>
      </c>
      <c r="L1800" t="s">
        <v>5</v>
      </c>
      <c r="M1800" t="s">
        <v>4654</v>
      </c>
      <c r="N1800" t="s">
        <v>3597</v>
      </c>
      <c r="O1800" t="s">
        <v>7645</v>
      </c>
      <c r="P1800" t="s">
        <v>3272</v>
      </c>
      <c r="Q1800">
        <v>3</v>
      </c>
      <c r="R1800" t="s">
        <v>626</v>
      </c>
      <c r="S1800">
        <v>315</v>
      </c>
      <c r="T1800">
        <v>16</v>
      </c>
      <c r="V1800">
        <v>3</v>
      </c>
      <c r="W18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01" spans="7:23" x14ac:dyDescent="0.25">
      <c r="G1801">
        <v>1906</v>
      </c>
      <c r="H1801" t="s">
        <v>1122</v>
      </c>
      <c r="I1801" t="s">
        <v>3343</v>
      </c>
      <c r="J1801" t="s">
        <v>7646</v>
      </c>
      <c r="K1801" t="s">
        <v>5</v>
      </c>
      <c r="L1801" t="s">
        <v>5</v>
      </c>
      <c r="M1801" t="s">
        <v>4188</v>
      </c>
      <c r="N1801" t="s">
        <v>3601</v>
      </c>
      <c r="O1801" t="s">
        <v>4189</v>
      </c>
      <c r="P1801" t="s">
        <v>3272</v>
      </c>
      <c r="Q1801">
        <v>3</v>
      </c>
      <c r="R1801" t="s">
        <v>626</v>
      </c>
      <c r="S1801">
        <v>315</v>
      </c>
      <c r="T1801">
        <v>16</v>
      </c>
      <c r="V1801">
        <v>3</v>
      </c>
      <c r="W18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02" spans="7:23" x14ac:dyDescent="0.25">
      <c r="G1802">
        <v>1907</v>
      </c>
      <c r="H1802" t="s">
        <v>1123</v>
      </c>
      <c r="I1802" t="s">
        <v>3420</v>
      </c>
      <c r="J1802" t="s">
        <v>7647</v>
      </c>
      <c r="K1802" t="s">
        <v>7648</v>
      </c>
      <c r="L1802" t="s">
        <v>5</v>
      </c>
      <c r="M1802" t="s">
        <v>3337</v>
      </c>
      <c r="N1802" t="s">
        <v>5501</v>
      </c>
      <c r="O1802" t="s">
        <v>7649</v>
      </c>
      <c r="P1802" t="s">
        <v>3272</v>
      </c>
      <c r="Q1802">
        <v>3</v>
      </c>
      <c r="R1802" t="s">
        <v>626</v>
      </c>
      <c r="S1802">
        <v>315</v>
      </c>
      <c r="T1802">
        <v>16</v>
      </c>
      <c r="V1802">
        <v>3</v>
      </c>
      <c r="W18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03" spans="7:23" x14ac:dyDescent="0.25">
      <c r="G1803">
        <v>1908</v>
      </c>
      <c r="H1803" t="s">
        <v>1408</v>
      </c>
      <c r="I1803" t="s">
        <v>3433</v>
      </c>
      <c r="J1803" t="s">
        <v>7650</v>
      </c>
      <c r="K1803" t="s">
        <v>5</v>
      </c>
      <c r="L1803" t="s">
        <v>5</v>
      </c>
      <c r="M1803" t="s">
        <v>7651</v>
      </c>
      <c r="N1803" t="s">
        <v>3597</v>
      </c>
      <c r="O1803" t="s">
        <v>7652</v>
      </c>
      <c r="P1803" t="s">
        <v>3272</v>
      </c>
      <c r="Q1803">
        <v>3</v>
      </c>
      <c r="R1803" t="s">
        <v>626</v>
      </c>
      <c r="S1803">
        <v>315</v>
      </c>
      <c r="T1803">
        <v>16</v>
      </c>
      <c r="V1803">
        <v>3</v>
      </c>
      <c r="W18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04" spans="7:23" x14ac:dyDescent="0.25">
      <c r="G1804">
        <v>1909</v>
      </c>
      <c r="H1804" t="s">
        <v>1785</v>
      </c>
      <c r="I1804" t="s">
        <v>3350</v>
      </c>
      <c r="J1804" t="s">
        <v>7653</v>
      </c>
      <c r="K1804" t="s">
        <v>5</v>
      </c>
      <c r="L1804" t="s">
        <v>5</v>
      </c>
      <c r="M1804" t="s">
        <v>4315</v>
      </c>
      <c r="N1804" t="s">
        <v>3705</v>
      </c>
      <c r="O1804" t="s">
        <v>7433</v>
      </c>
      <c r="P1804" t="s">
        <v>3272</v>
      </c>
      <c r="Q1804">
        <v>3</v>
      </c>
      <c r="R1804" t="s">
        <v>626</v>
      </c>
      <c r="S1804">
        <v>315</v>
      </c>
      <c r="T1804">
        <v>16</v>
      </c>
      <c r="V1804">
        <v>3</v>
      </c>
      <c r="W18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05" spans="7:23" x14ac:dyDescent="0.25">
      <c r="G1805">
        <v>1910</v>
      </c>
      <c r="H1805" t="s">
        <v>2385</v>
      </c>
      <c r="I1805" t="s">
        <v>3251</v>
      </c>
      <c r="J1805" t="s">
        <v>7654</v>
      </c>
      <c r="K1805" t="s">
        <v>5</v>
      </c>
      <c r="L1805" t="s">
        <v>5</v>
      </c>
      <c r="M1805" t="s">
        <v>7651</v>
      </c>
      <c r="N1805" t="s">
        <v>3597</v>
      </c>
      <c r="O1805" t="s">
        <v>7652</v>
      </c>
      <c r="P1805" t="s">
        <v>3272</v>
      </c>
      <c r="Q1805">
        <v>3</v>
      </c>
      <c r="R1805" t="s">
        <v>626</v>
      </c>
      <c r="S1805">
        <v>315</v>
      </c>
      <c r="T1805">
        <v>16</v>
      </c>
      <c r="V1805">
        <v>3</v>
      </c>
      <c r="W18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06" spans="7:23" x14ac:dyDescent="0.25">
      <c r="G1806">
        <v>1911</v>
      </c>
      <c r="H1806" t="s">
        <v>2705</v>
      </c>
      <c r="I1806" t="s">
        <v>3360</v>
      </c>
      <c r="J1806" t="s">
        <v>7655</v>
      </c>
      <c r="K1806" t="s">
        <v>5</v>
      </c>
      <c r="L1806" t="s">
        <v>5</v>
      </c>
      <c r="M1806" t="s">
        <v>7651</v>
      </c>
      <c r="N1806" t="s">
        <v>3597</v>
      </c>
      <c r="O1806" t="s">
        <v>7656</v>
      </c>
      <c r="P1806" t="s">
        <v>3272</v>
      </c>
      <c r="Q1806">
        <v>3</v>
      </c>
      <c r="R1806" t="s">
        <v>626</v>
      </c>
      <c r="S1806">
        <v>315</v>
      </c>
      <c r="T1806">
        <v>16</v>
      </c>
      <c r="V1806">
        <v>3</v>
      </c>
      <c r="W18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07" spans="7:23" x14ac:dyDescent="0.25">
      <c r="G1807">
        <v>1912</v>
      </c>
      <c r="H1807" t="s">
        <v>639</v>
      </c>
      <c r="I1807" t="s">
        <v>3420</v>
      </c>
      <c r="J1807" t="s">
        <v>7657</v>
      </c>
      <c r="K1807" t="s">
        <v>5</v>
      </c>
      <c r="L1807" t="s">
        <v>5</v>
      </c>
      <c r="M1807" t="s">
        <v>3871</v>
      </c>
      <c r="N1807" t="s">
        <v>3601</v>
      </c>
      <c r="O1807" t="s">
        <v>3872</v>
      </c>
      <c r="P1807" t="s">
        <v>3272</v>
      </c>
      <c r="Q1807">
        <v>3</v>
      </c>
      <c r="R1807" t="s">
        <v>638</v>
      </c>
      <c r="S1807">
        <v>321</v>
      </c>
      <c r="T1807">
        <v>16</v>
      </c>
      <c r="V1807">
        <v>3</v>
      </c>
      <c r="W18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08" spans="7:23" x14ac:dyDescent="0.25">
      <c r="G1808">
        <v>1913</v>
      </c>
      <c r="H1808" t="s">
        <v>1905</v>
      </c>
      <c r="I1808" t="s">
        <v>3420</v>
      </c>
      <c r="J1808" t="s">
        <v>7658</v>
      </c>
      <c r="K1808" t="s">
        <v>5</v>
      </c>
      <c r="L1808" t="s">
        <v>5</v>
      </c>
      <c r="M1808" t="s">
        <v>4578</v>
      </c>
      <c r="N1808" t="s">
        <v>3597</v>
      </c>
      <c r="O1808" t="s">
        <v>4579</v>
      </c>
      <c r="P1808" t="s">
        <v>3272</v>
      </c>
      <c r="Q1808">
        <v>3</v>
      </c>
      <c r="R1808" t="s">
        <v>658</v>
      </c>
      <c r="S1808">
        <v>331</v>
      </c>
      <c r="T1808">
        <v>16</v>
      </c>
      <c r="V1808">
        <v>7</v>
      </c>
      <c r="W18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09" spans="7:23" x14ac:dyDescent="0.25">
      <c r="G1809">
        <v>1914</v>
      </c>
      <c r="H1809" t="s">
        <v>2682</v>
      </c>
      <c r="I1809" t="s">
        <v>3395</v>
      </c>
      <c r="J1809" t="s">
        <v>7659</v>
      </c>
      <c r="K1809" t="s">
        <v>5</v>
      </c>
      <c r="L1809" t="s">
        <v>5</v>
      </c>
      <c r="M1809" t="s">
        <v>7660</v>
      </c>
      <c r="N1809" t="s">
        <v>3601</v>
      </c>
      <c r="O1809" t="s">
        <v>7661</v>
      </c>
      <c r="P1809" t="s">
        <v>3272</v>
      </c>
      <c r="Q1809">
        <v>3</v>
      </c>
      <c r="R1809" t="s">
        <v>662</v>
      </c>
      <c r="S1809">
        <v>333</v>
      </c>
      <c r="T1809">
        <v>16</v>
      </c>
      <c r="V1809">
        <v>7</v>
      </c>
      <c r="W18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10" spans="7:23" x14ac:dyDescent="0.25">
      <c r="G1810">
        <v>1915</v>
      </c>
      <c r="H1810" t="s">
        <v>3150</v>
      </c>
      <c r="I1810" t="s">
        <v>3420</v>
      </c>
      <c r="J1810" t="s">
        <v>7662</v>
      </c>
      <c r="K1810" t="s">
        <v>5</v>
      </c>
      <c r="L1810" t="s">
        <v>5</v>
      </c>
      <c r="M1810" t="s">
        <v>7660</v>
      </c>
      <c r="N1810" t="s">
        <v>3601</v>
      </c>
      <c r="O1810" t="s">
        <v>7661</v>
      </c>
      <c r="P1810" t="s">
        <v>3272</v>
      </c>
      <c r="Q1810">
        <v>3</v>
      </c>
      <c r="R1810" t="s">
        <v>662</v>
      </c>
      <c r="S1810">
        <v>333</v>
      </c>
      <c r="T1810">
        <v>16</v>
      </c>
      <c r="V1810">
        <v>7</v>
      </c>
      <c r="W18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11" spans="7:23" x14ac:dyDescent="0.25">
      <c r="G1811">
        <v>1916</v>
      </c>
      <c r="H1811" t="s">
        <v>1977</v>
      </c>
      <c r="I1811" t="s">
        <v>3395</v>
      </c>
      <c r="J1811" t="s">
        <v>7663</v>
      </c>
      <c r="K1811" t="s">
        <v>5</v>
      </c>
      <c r="L1811" t="s">
        <v>5</v>
      </c>
      <c r="M1811" t="s">
        <v>7664</v>
      </c>
      <c r="N1811" t="s">
        <v>3797</v>
      </c>
      <c r="O1811" t="s">
        <v>7665</v>
      </c>
      <c r="P1811" t="s">
        <v>3272</v>
      </c>
      <c r="Q1811">
        <v>3</v>
      </c>
      <c r="R1811" t="s">
        <v>664</v>
      </c>
      <c r="S1811">
        <v>334</v>
      </c>
      <c r="T1811">
        <v>16</v>
      </c>
      <c r="V1811">
        <v>7</v>
      </c>
      <c r="W18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12" spans="7:23" x14ac:dyDescent="0.25">
      <c r="G1812">
        <v>1917</v>
      </c>
      <c r="H1812" t="s">
        <v>2169</v>
      </c>
      <c r="I1812" t="s">
        <v>3395</v>
      </c>
      <c r="J1812" t="s">
        <v>7666</v>
      </c>
      <c r="K1812" t="s">
        <v>5</v>
      </c>
      <c r="L1812" t="s">
        <v>5</v>
      </c>
      <c r="M1812" t="s">
        <v>5307</v>
      </c>
      <c r="N1812" t="s">
        <v>3601</v>
      </c>
      <c r="O1812" t="s">
        <v>7667</v>
      </c>
      <c r="P1812" t="s">
        <v>3272</v>
      </c>
      <c r="Q1812">
        <v>3</v>
      </c>
      <c r="R1812" t="s">
        <v>680</v>
      </c>
      <c r="S1812">
        <v>342</v>
      </c>
      <c r="T1812">
        <v>16</v>
      </c>
      <c r="V1812">
        <v>7</v>
      </c>
      <c r="W18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13" spans="7:23" x14ac:dyDescent="0.25">
      <c r="G1813">
        <v>1918</v>
      </c>
      <c r="H1813" t="s">
        <v>703</v>
      </c>
      <c r="I1813" t="s">
        <v>3420</v>
      </c>
      <c r="J1813" t="s">
        <v>7668</v>
      </c>
      <c r="K1813" t="s">
        <v>5</v>
      </c>
      <c r="L1813" t="s">
        <v>5</v>
      </c>
      <c r="M1813" t="s">
        <v>5088</v>
      </c>
      <c r="N1813" t="s">
        <v>3601</v>
      </c>
      <c r="O1813" t="s">
        <v>5672</v>
      </c>
      <c r="P1813" t="s">
        <v>3272</v>
      </c>
      <c r="Q1813">
        <v>3</v>
      </c>
      <c r="R1813" t="s">
        <v>702</v>
      </c>
      <c r="S1813">
        <v>353</v>
      </c>
      <c r="T1813">
        <v>16</v>
      </c>
      <c r="V1813">
        <v>7</v>
      </c>
      <c r="W18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14" spans="7:23" x14ac:dyDescent="0.25">
      <c r="G1814">
        <v>1919</v>
      </c>
      <c r="H1814" t="s">
        <v>705</v>
      </c>
      <c r="I1814" t="s">
        <v>3360</v>
      </c>
      <c r="J1814" t="s">
        <v>7669</v>
      </c>
      <c r="K1814" t="s">
        <v>5</v>
      </c>
      <c r="L1814" t="s">
        <v>5</v>
      </c>
      <c r="M1814" t="s">
        <v>7326</v>
      </c>
      <c r="N1814" t="s">
        <v>3597</v>
      </c>
      <c r="O1814" t="s">
        <v>7327</v>
      </c>
      <c r="P1814" t="s">
        <v>3272</v>
      </c>
      <c r="Q1814">
        <v>3</v>
      </c>
      <c r="R1814" t="s">
        <v>704</v>
      </c>
      <c r="S1814">
        <v>354</v>
      </c>
      <c r="T1814">
        <v>16</v>
      </c>
      <c r="V1814">
        <v>7</v>
      </c>
      <c r="W18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15" spans="7:23" x14ac:dyDescent="0.25">
      <c r="G1815">
        <v>1920</v>
      </c>
      <c r="H1815" t="s">
        <v>2632</v>
      </c>
      <c r="I1815" t="s">
        <v>3420</v>
      </c>
      <c r="J1815" t="s">
        <v>7670</v>
      </c>
      <c r="K1815" t="s">
        <v>5</v>
      </c>
      <c r="L1815" t="s">
        <v>5</v>
      </c>
      <c r="M1815" t="s">
        <v>3790</v>
      </c>
      <c r="N1815" t="s">
        <v>3654</v>
      </c>
      <c r="O1815" t="s">
        <v>3791</v>
      </c>
      <c r="P1815" t="s">
        <v>3272</v>
      </c>
      <c r="Q1815">
        <v>2</v>
      </c>
      <c r="R1815" t="s">
        <v>258</v>
      </c>
      <c r="S1815">
        <v>130</v>
      </c>
      <c r="T1815">
        <v>16</v>
      </c>
      <c r="V1815">
        <v>3</v>
      </c>
      <c r="W18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16" spans="7:23" x14ac:dyDescent="0.25">
      <c r="G1816">
        <v>1921</v>
      </c>
      <c r="H1816" t="s">
        <v>2633</v>
      </c>
      <c r="I1816" t="s">
        <v>3395</v>
      </c>
      <c r="J1816" t="s">
        <v>7671</v>
      </c>
      <c r="K1816" t="s">
        <v>4337</v>
      </c>
      <c r="L1816" t="s">
        <v>5</v>
      </c>
      <c r="M1816" t="s">
        <v>6878</v>
      </c>
      <c r="N1816" t="s">
        <v>6669</v>
      </c>
      <c r="O1816" t="s">
        <v>7672</v>
      </c>
      <c r="P1816" t="s">
        <v>3272</v>
      </c>
      <c r="Q1816">
        <v>2</v>
      </c>
      <c r="R1816" t="s">
        <v>258</v>
      </c>
      <c r="S1816">
        <v>130</v>
      </c>
      <c r="T1816">
        <v>16</v>
      </c>
      <c r="V1816">
        <v>3</v>
      </c>
      <c r="W18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17" spans="7:23" x14ac:dyDescent="0.25">
      <c r="G1817">
        <v>1922</v>
      </c>
      <c r="H1817" t="s">
        <v>2634</v>
      </c>
      <c r="I1817" t="s">
        <v>3251</v>
      </c>
      <c r="J1817" t="s">
        <v>7673</v>
      </c>
      <c r="K1817" t="s">
        <v>5</v>
      </c>
      <c r="L1817" t="s">
        <v>5</v>
      </c>
      <c r="M1817" t="s">
        <v>7674</v>
      </c>
      <c r="N1817" t="s">
        <v>4980</v>
      </c>
      <c r="O1817" t="s">
        <v>7675</v>
      </c>
      <c r="P1817" t="s">
        <v>3272</v>
      </c>
      <c r="Q1817">
        <v>2</v>
      </c>
      <c r="R1817" t="s">
        <v>258</v>
      </c>
      <c r="S1817">
        <v>130</v>
      </c>
      <c r="T1817">
        <v>16</v>
      </c>
      <c r="V1817">
        <v>3</v>
      </c>
      <c r="W18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18" spans="7:23" x14ac:dyDescent="0.25">
      <c r="G1818">
        <v>1923</v>
      </c>
      <c r="H1818" t="s">
        <v>2635</v>
      </c>
      <c r="I1818" t="s">
        <v>3360</v>
      </c>
      <c r="J1818" t="s">
        <v>7676</v>
      </c>
      <c r="K1818" t="s">
        <v>5</v>
      </c>
      <c r="L1818" t="s">
        <v>5</v>
      </c>
      <c r="M1818" t="s">
        <v>3790</v>
      </c>
      <c r="N1818" t="s">
        <v>3654</v>
      </c>
      <c r="O1818" t="s">
        <v>3791</v>
      </c>
      <c r="P1818" t="s">
        <v>3272</v>
      </c>
      <c r="Q1818">
        <v>2</v>
      </c>
      <c r="R1818" t="s">
        <v>258</v>
      </c>
      <c r="S1818">
        <v>130</v>
      </c>
      <c r="T1818">
        <v>16</v>
      </c>
      <c r="V1818">
        <v>3</v>
      </c>
      <c r="W18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19" spans="7:23" x14ac:dyDescent="0.25">
      <c r="G1819">
        <v>1924</v>
      </c>
      <c r="H1819" t="s">
        <v>689</v>
      </c>
      <c r="I1819" t="s">
        <v>3395</v>
      </c>
      <c r="J1819" t="s">
        <v>7677</v>
      </c>
      <c r="K1819" t="s">
        <v>5</v>
      </c>
      <c r="L1819" t="s">
        <v>5</v>
      </c>
      <c r="M1819" t="s">
        <v>7678</v>
      </c>
      <c r="N1819" t="s">
        <v>5427</v>
      </c>
      <c r="O1819" t="s">
        <v>7679</v>
      </c>
      <c r="P1819" t="s">
        <v>3272</v>
      </c>
      <c r="Q1819">
        <v>3</v>
      </c>
      <c r="R1819" t="s">
        <v>688</v>
      </c>
      <c r="S1819">
        <v>346</v>
      </c>
      <c r="T1819">
        <v>16</v>
      </c>
      <c r="V1819">
        <v>3</v>
      </c>
      <c r="W18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20" spans="7:23" x14ac:dyDescent="0.25">
      <c r="G1820">
        <v>1925</v>
      </c>
      <c r="H1820" t="s">
        <v>1753</v>
      </c>
      <c r="I1820" t="s">
        <v>3420</v>
      </c>
      <c r="J1820" t="s">
        <v>7680</v>
      </c>
      <c r="K1820" t="s">
        <v>5</v>
      </c>
      <c r="L1820" t="s">
        <v>5</v>
      </c>
      <c r="M1820" t="s">
        <v>7681</v>
      </c>
      <c r="N1820" t="s">
        <v>6247</v>
      </c>
      <c r="O1820" t="s">
        <v>7682</v>
      </c>
      <c r="P1820" t="s">
        <v>6163</v>
      </c>
      <c r="Q1820">
        <v>3</v>
      </c>
      <c r="R1820" t="s">
        <v>688</v>
      </c>
      <c r="S1820">
        <v>346</v>
      </c>
      <c r="T1820">
        <v>16</v>
      </c>
      <c r="V1820">
        <v>3</v>
      </c>
      <c r="W18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21" spans="7:23" x14ac:dyDescent="0.25">
      <c r="G1821">
        <v>1926</v>
      </c>
      <c r="H1821" t="s">
        <v>3180</v>
      </c>
      <c r="I1821" t="s">
        <v>3360</v>
      </c>
      <c r="J1821" t="s">
        <v>7683</v>
      </c>
      <c r="K1821" t="s">
        <v>5</v>
      </c>
      <c r="L1821" t="s">
        <v>5</v>
      </c>
      <c r="M1821" t="s">
        <v>6744</v>
      </c>
      <c r="N1821" t="s">
        <v>6591</v>
      </c>
      <c r="O1821" t="s">
        <v>6971</v>
      </c>
      <c r="P1821" t="s">
        <v>3272</v>
      </c>
      <c r="Q1821">
        <v>3</v>
      </c>
      <c r="R1821" t="s">
        <v>244</v>
      </c>
      <c r="S1821">
        <v>123</v>
      </c>
      <c r="T1821">
        <v>16</v>
      </c>
      <c r="V1821">
        <v>3</v>
      </c>
      <c r="W18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22" spans="7:23" x14ac:dyDescent="0.25">
      <c r="G1822">
        <v>1927</v>
      </c>
      <c r="H1822" t="s">
        <v>3181</v>
      </c>
      <c r="I1822" t="s">
        <v>3420</v>
      </c>
      <c r="J1822" t="s">
        <v>7684</v>
      </c>
      <c r="K1822" t="s">
        <v>5</v>
      </c>
      <c r="L1822" t="s">
        <v>5</v>
      </c>
      <c r="M1822" t="s">
        <v>4171</v>
      </c>
      <c r="N1822" t="s">
        <v>3804</v>
      </c>
      <c r="O1822" t="s">
        <v>7685</v>
      </c>
      <c r="P1822" t="s">
        <v>3272</v>
      </c>
      <c r="Q1822">
        <v>3</v>
      </c>
      <c r="R1822" t="s">
        <v>244</v>
      </c>
      <c r="S1822">
        <v>123</v>
      </c>
      <c r="T1822">
        <v>16</v>
      </c>
      <c r="V1822">
        <v>3</v>
      </c>
      <c r="W18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23" spans="7:23" x14ac:dyDescent="0.25">
      <c r="G1823">
        <v>1928</v>
      </c>
      <c r="H1823" t="s">
        <v>1415</v>
      </c>
      <c r="I1823" t="s">
        <v>3297</v>
      </c>
      <c r="J1823" t="s">
        <v>7686</v>
      </c>
      <c r="K1823" t="s">
        <v>5</v>
      </c>
      <c r="L1823" t="s">
        <v>5</v>
      </c>
      <c r="M1823" t="s">
        <v>7687</v>
      </c>
      <c r="N1823" t="s">
        <v>3650</v>
      </c>
      <c r="O1823" t="s">
        <v>7688</v>
      </c>
      <c r="P1823" t="s">
        <v>3272</v>
      </c>
      <c r="Q1823">
        <v>3</v>
      </c>
      <c r="R1823" t="s">
        <v>256</v>
      </c>
      <c r="S1823">
        <v>129</v>
      </c>
      <c r="T1823">
        <v>16</v>
      </c>
      <c r="V1823">
        <v>3</v>
      </c>
      <c r="W18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24" spans="7:23" x14ac:dyDescent="0.25">
      <c r="G1824">
        <v>1929</v>
      </c>
      <c r="H1824" t="s">
        <v>1980</v>
      </c>
      <c r="I1824" t="s">
        <v>3287</v>
      </c>
      <c r="J1824" t="s">
        <v>7689</v>
      </c>
      <c r="K1824" t="s">
        <v>5</v>
      </c>
      <c r="L1824" t="s">
        <v>5</v>
      </c>
      <c r="M1824" t="s">
        <v>7690</v>
      </c>
      <c r="N1824" t="s">
        <v>3588</v>
      </c>
      <c r="O1824" t="s">
        <v>7691</v>
      </c>
      <c r="P1824" t="s">
        <v>3272</v>
      </c>
      <c r="Q1824">
        <v>3</v>
      </c>
      <c r="R1824" t="s">
        <v>256</v>
      </c>
      <c r="S1824">
        <v>129</v>
      </c>
      <c r="T1824">
        <v>16</v>
      </c>
      <c r="V1824">
        <v>3</v>
      </c>
      <c r="W18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25" spans="7:23" x14ac:dyDescent="0.25">
      <c r="G1825">
        <v>1930</v>
      </c>
      <c r="H1825" t="s">
        <v>1981</v>
      </c>
      <c r="I1825" t="s">
        <v>3618</v>
      </c>
      <c r="J1825" t="s">
        <v>7692</v>
      </c>
      <c r="K1825" t="s">
        <v>5</v>
      </c>
      <c r="L1825" t="s">
        <v>5</v>
      </c>
      <c r="M1825" t="s">
        <v>7693</v>
      </c>
      <c r="N1825" t="s">
        <v>3588</v>
      </c>
      <c r="O1825" t="s">
        <v>7694</v>
      </c>
      <c r="P1825" t="s">
        <v>3272</v>
      </c>
      <c r="Q1825">
        <v>3</v>
      </c>
      <c r="R1825" t="s">
        <v>256</v>
      </c>
      <c r="S1825">
        <v>129</v>
      </c>
      <c r="T1825">
        <v>16</v>
      </c>
      <c r="V1825">
        <v>3</v>
      </c>
      <c r="W18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26" spans="7:23" x14ac:dyDescent="0.25">
      <c r="G1826">
        <v>1931</v>
      </c>
      <c r="H1826" t="s">
        <v>2043</v>
      </c>
      <c r="I1826" t="s">
        <v>3294</v>
      </c>
      <c r="J1826" t="s">
        <v>7695</v>
      </c>
      <c r="K1826" t="s">
        <v>5</v>
      </c>
      <c r="L1826" t="s">
        <v>5</v>
      </c>
      <c r="M1826" t="s">
        <v>4787</v>
      </c>
      <c r="N1826" t="s">
        <v>3824</v>
      </c>
      <c r="O1826" t="s">
        <v>7696</v>
      </c>
      <c r="P1826" t="s">
        <v>3272</v>
      </c>
      <c r="Q1826">
        <v>3</v>
      </c>
      <c r="R1826" t="s">
        <v>256</v>
      </c>
      <c r="S1826">
        <v>129</v>
      </c>
      <c r="T1826">
        <v>16</v>
      </c>
      <c r="V1826">
        <v>3</v>
      </c>
      <c r="W18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27" spans="7:23" x14ac:dyDescent="0.25">
      <c r="G1827">
        <v>1932</v>
      </c>
      <c r="H1827" t="s">
        <v>2046</v>
      </c>
      <c r="I1827" t="s">
        <v>3425</v>
      </c>
      <c r="J1827" t="s">
        <v>7697</v>
      </c>
      <c r="K1827" t="s">
        <v>5</v>
      </c>
      <c r="L1827" t="s">
        <v>5</v>
      </c>
      <c r="M1827" t="s">
        <v>7698</v>
      </c>
      <c r="N1827" t="s">
        <v>4448</v>
      </c>
      <c r="O1827" t="s">
        <v>7699</v>
      </c>
      <c r="P1827" t="s">
        <v>3272</v>
      </c>
      <c r="Q1827">
        <v>3</v>
      </c>
      <c r="R1827" t="s">
        <v>256</v>
      </c>
      <c r="S1827">
        <v>129</v>
      </c>
      <c r="T1827">
        <v>16</v>
      </c>
      <c r="V1827">
        <v>3</v>
      </c>
      <c r="W18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28" spans="7:23" x14ac:dyDescent="0.25">
      <c r="G1828">
        <v>1933</v>
      </c>
      <c r="H1828" t="s">
        <v>2047</v>
      </c>
      <c r="I1828" t="s">
        <v>3528</v>
      </c>
      <c r="J1828" t="s">
        <v>7700</v>
      </c>
      <c r="K1828" t="s">
        <v>5</v>
      </c>
      <c r="L1828" t="s">
        <v>5</v>
      </c>
      <c r="M1828" t="s">
        <v>4424</v>
      </c>
      <c r="N1828" t="s">
        <v>3824</v>
      </c>
      <c r="O1828" t="s">
        <v>7701</v>
      </c>
      <c r="P1828" t="s">
        <v>3272</v>
      </c>
      <c r="Q1828">
        <v>3</v>
      </c>
      <c r="R1828" t="s">
        <v>256</v>
      </c>
      <c r="S1828">
        <v>129</v>
      </c>
      <c r="T1828">
        <v>16</v>
      </c>
      <c r="V1828">
        <v>3</v>
      </c>
      <c r="W18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29" spans="7:23" x14ac:dyDescent="0.25">
      <c r="G1829">
        <v>1934</v>
      </c>
      <c r="H1829" t="s">
        <v>2048</v>
      </c>
      <c r="I1829" t="s">
        <v>3710</v>
      </c>
      <c r="J1829" t="s">
        <v>7702</v>
      </c>
      <c r="K1829" t="s">
        <v>5</v>
      </c>
      <c r="L1829" t="s">
        <v>5</v>
      </c>
      <c r="M1829" t="s">
        <v>6559</v>
      </c>
      <c r="N1829" t="s">
        <v>3705</v>
      </c>
      <c r="O1829" t="s">
        <v>7703</v>
      </c>
      <c r="P1829" t="s">
        <v>3272</v>
      </c>
      <c r="Q1829">
        <v>3</v>
      </c>
      <c r="R1829" t="s">
        <v>256</v>
      </c>
      <c r="S1829">
        <v>129</v>
      </c>
      <c r="T1829">
        <v>16</v>
      </c>
      <c r="V1829">
        <v>3</v>
      </c>
      <c r="W18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30" spans="7:23" x14ac:dyDescent="0.25">
      <c r="G1830">
        <v>1935</v>
      </c>
      <c r="H1830" t="s">
        <v>2049</v>
      </c>
      <c r="I1830" t="s">
        <v>3556</v>
      </c>
      <c r="J1830" t="s">
        <v>7704</v>
      </c>
      <c r="K1830" t="s">
        <v>5</v>
      </c>
      <c r="L1830" t="s">
        <v>5</v>
      </c>
      <c r="M1830" t="s">
        <v>7705</v>
      </c>
      <c r="N1830" t="s">
        <v>6564</v>
      </c>
      <c r="O1830" t="s">
        <v>7706</v>
      </c>
      <c r="P1830" t="s">
        <v>3272</v>
      </c>
      <c r="Q1830">
        <v>3</v>
      </c>
      <c r="R1830" t="s">
        <v>256</v>
      </c>
      <c r="S1830">
        <v>129</v>
      </c>
      <c r="T1830">
        <v>16</v>
      </c>
      <c r="V1830">
        <v>3</v>
      </c>
      <c r="W18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31" spans="7:23" x14ac:dyDescent="0.25">
      <c r="G1831">
        <v>1936</v>
      </c>
      <c r="H1831" t="s">
        <v>2050</v>
      </c>
      <c r="I1831" t="s">
        <v>3737</v>
      </c>
      <c r="J1831" t="s">
        <v>7707</v>
      </c>
      <c r="K1831" t="s">
        <v>5</v>
      </c>
      <c r="L1831" t="s">
        <v>5</v>
      </c>
      <c r="M1831" t="s">
        <v>7708</v>
      </c>
      <c r="N1831" t="s">
        <v>3824</v>
      </c>
      <c r="O1831" t="s">
        <v>7709</v>
      </c>
      <c r="P1831" t="s">
        <v>3272</v>
      </c>
      <c r="Q1831">
        <v>3</v>
      </c>
      <c r="R1831" t="s">
        <v>256</v>
      </c>
      <c r="S1831">
        <v>129</v>
      </c>
      <c r="T1831">
        <v>16</v>
      </c>
      <c r="V1831">
        <v>3</v>
      </c>
      <c r="W18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32" spans="7:23" x14ac:dyDescent="0.25">
      <c r="G1832">
        <v>1937</v>
      </c>
      <c r="H1832" t="s">
        <v>2051</v>
      </c>
      <c r="I1832" t="s">
        <v>3279</v>
      </c>
      <c r="J1832" t="s">
        <v>7710</v>
      </c>
      <c r="K1832" t="s">
        <v>5</v>
      </c>
      <c r="L1832" t="s">
        <v>5</v>
      </c>
      <c r="M1832" t="s">
        <v>7711</v>
      </c>
      <c r="N1832" t="s">
        <v>3824</v>
      </c>
      <c r="O1832" t="s">
        <v>7712</v>
      </c>
      <c r="P1832" t="s">
        <v>3272</v>
      </c>
      <c r="Q1832">
        <v>3</v>
      </c>
      <c r="R1832" t="s">
        <v>256</v>
      </c>
      <c r="S1832">
        <v>129</v>
      </c>
      <c r="T1832">
        <v>16</v>
      </c>
      <c r="V1832">
        <v>3</v>
      </c>
      <c r="W18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33" spans="7:23" x14ac:dyDescent="0.25">
      <c r="G1833">
        <v>1938</v>
      </c>
      <c r="H1833" t="s">
        <v>2226</v>
      </c>
      <c r="I1833" t="s">
        <v>3306</v>
      </c>
      <c r="J1833" t="s">
        <v>7713</v>
      </c>
      <c r="K1833" t="s">
        <v>5</v>
      </c>
      <c r="L1833" t="s">
        <v>5</v>
      </c>
      <c r="M1833" t="s">
        <v>3718</v>
      </c>
      <c r="N1833" t="s">
        <v>3878</v>
      </c>
      <c r="O1833" t="s">
        <v>7714</v>
      </c>
      <c r="P1833" t="s">
        <v>3880</v>
      </c>
      <c r="Q1833">
        <v>3</v>
      </c>
      <c r="R1833" t="s">
        <v>256</v>
      </c>
      <c r="S1833">
        <v>129</v>
      </c>
      <c r="T1833">
        <v>16</v>
      </c>
      <c r="V1833">
        <v>3</v>
      </c>
      <c r="W18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34" spans="7:23" x14ac:dyDescent="0.25">
      <c r="G1834">
        <v>1939</v>
      </c>
      <c r="H1834" t="s">
        <v>2325</v>
      </c>
      <c r="I1834" t="s">
        <v>3350</v>
      </c>
      <c r="J1834" t="s">
        <v>7715</v>
      </c>
      <c r="K1834" t="s">
        <v>5</v>
      </c>
      <c r="L1834" t="s">
        <v>5</v>
      </c>
      <c r="M1834" t="s">
        <v>7716</v>
      </c>
      <c r="N1834" t="s">
        <v>3797</v>
      </c>
      <c r="O1834" t="s">
        <v>7717</v>
      </c>
      <c r="P1834" t="s">
        <v>3272</v>
      </c>
      <c r="Q1834">
        <v>3</v>
      </c>
      <c r="R1834" t="s">
        <v>256</v>
      </c>
      <c r="S1834">
        <v>129</v>
      </c>
      <c r="T1834">
        <v>16</v>
      </c>
      <c r="V1834">
        <v>3</v>
      </c>
      <c r="W18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35" spans="7:23" x14ac:dyDescent="0.25">
      <c r="G1835">
        <v>1940</v>
      </c>
      <c r="H1835" t="s">
        <v>2340</v>
      </c>
      <c r="I1835" t="s">
        <v>3343</v>
      </c>
      <c r="J1835" t="s">
        <v>7718</v>
      </c>
      <c r="K1835" t="s">
        <v>5</v>
      </c>
      <c r="L1835" t="s">
        <v>5</v>
      </c>
      <c r="M1835" t="s">
        <v>3623</v>
      </c>
      <c r="N1835" t="s">
        <v>3597</v>
      </c>
      <c r="O1835" t="s">
        <v>3624</v>
      </c>
      <c r="P1835" t="s">
        <v>3272</v>
      </c>
      <c r="Q1835">
        <v>3</v>
      </c>
      <c r="R1835" t="s">
        <v>256</v>
      </c>
      <c r="S1835">
        <v>129</v>
      </c>
      <c r="T1835">
        <v>16</v>
      </c>
      <c r="V1835">
        <v>3</v>
      </c>
      <c r="W18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36" spans="7:23" x14ac:dyDescent="0.25">
      <c r="G1836">
        <v>1941</v>
      </c>
      <c r="H1836" t="s">
        <v>2341</v>
      </c>
      <c r="I1836" t="s">
        <v>3263</v>
      </c>
      <c r="J1836" t="s">
        <v>7719</v>
      </c>
      <c r="K1836" t="s">
        <v>5</v>
      </c>
      <c r="L1836" t="s">
        <v>5</v>
      </c>
      <c r="M1836" t="s">
        <v>7720</v>
      </c>
      <c r="N1836" t="s">
        <v>3601</v>
      </c>
      <c r="O1836" t="s">
        <v>7721</v>
      </c>
      <c r="P1836" t="s">
        <v>3272</v>
      </c>
      <c r="Q1836">
        <v>3</v>
      </c>
      <c r="R1836" t="s">
        <v>256</v>
      </c>
      <c r="S1836">
        <v>129</v>
      </c>
      <c r="T1836">
        <v>16</v>
      </c>
      <c r="V1836">
        <v>3</v>
      </c>
      <c r="W18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37" spans="7:23" x14ac:dyDescent="0.25">
      <c r="G1837">
        <v>1942</v>
      </c>
      <c r="H1837" t="s">
        <v>2565</v>
      </c>
      <c r="I1837" t="s">
        <v>3395</v>
      </c>
      <c r="J1837" t="s">
        <v>7722</v>
      </c>
      <c r="K1837" t="s">
        <v>5</v>
      </c>
      <c r="L1837" t="s">
        <v>5</v>
      </c>
      <c r="M1837" t="s">
        <v>7723</v>
      </c>
      <c r="N1837" t="s">
        <v>3804</v>
      </c>
      <c r="O1837" t="s">
        <v>7724</v>
      </c>
      <c r="P1837" t="s">
        <v>3272</v>
      </c>
      <c r="Q1837">
        <v>3</v>
      </c>
      <c r="R1837" t="s">
        <v>256</v>
      </c>
      <c r="S1837">
        <v>129</v>
      </c>
      <c r="T1837">
        <v>16</v>
      </c>
      <c r="V1837">
        <v>3</v>
      </c>
      <c r="W18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38" spans="7:23" x14ac:dyDescent="0.25">
      <c r="G1838">
        <v>1943</v>
      </c>
      <c r="H1838" t="s">
        <v>2566</v>
      </c>
      <c r="I1838" t="s">
        <v>3420</v>
      </c>
      <c r="J1838" t="s">
        <v>7725</v>
      </c>
      <c r="K1838" t="s">
        <v>5</v>
      </c>
      <c r="L1838" t="s">
        <v>5</v>
      </c>
      <c r="M1838" t="s">
        <v>7723</v>
      </c>
      <c r="N1838" t="s">
        <v>3804</v>
      </c>
      <c r="O1838" t="s">
        <v>7726</v>
      </c>
      <c r="P1838" t="s">
        <v>3272</v>
      </c>
      <c r="Q1838">
        <v>3</v>
      </c>
      <c r="R1838" t="s">
        <v>256</v>
      </c>
      <c r="S1838">
        <v>129</v>
      </c>
      <c r="T1838">
        <v>16</v>
      </c>
      <c r="V1838">
        <v>3</v>
      </c>
      <c r="W18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39" spans="7:23" x14ac:dyDescent="0.25">
      <c r="G1839">
        <v>1944</v>
      </c>
      <c r="H1839" t="s">
        <v>2580</v>
      </c>
      <c r="I1839" t="s">
        <v>3360</v>
      </c>
      <c r="J1839" t="s">
        <v>7727</v>
      </c>
      <c r="K1839" t="s">
        <v>5</v>
      </c>
      <c r="L1839" t="s">
        <v>5</v>
      </c>
      <c r="M1839" t="s">
        <v>7728</v>
      </c>
      <c r="N1839" t="s">
        <v>3804</v>
      </c>
      <c r="O1839" t="s">
        <v>7729</v>
      </c>
      <c r="P1839" t="s">
        <v>3272</v>
      </c>
      <c r="Q1839">
        <v>3</v>
      </c>
      <c r="R1839" t="s">
        <v>256</v>
      </c>
      <c r="S1839">
        <v>129</v>
      </c>
      <c r="T1839">
        <v>16</v>
      </c>
      <c r="V1839">
        <v>3</v>
      </c>
      <c r="W18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40" spans="7:23" x14ac:dyDescent="0.25">
      <c r="G1840">
        <v>1945</v>
      </c>
      <c r="H1840" t="s">
        <v>2581</v>
      </c>
      <c r="I1840" t="s">
        <v>3433</v>
      </c>
      <c r="J1840" t="s">
        <v>7730</v>
      </c>
      <c r="K1840" t="s">
        <v>5</v>
      </c>
      <c r="L1840" t="s">
        <v>5</v>
      </c>
      <c r="M1840" t="s">
        <v>7731</v>
      </c>
      <c r="N1840" t="s">
        <v>4976</v>
      </c>
      <c r="O1840" t="s">
        <v>7732</v>
      </c>
      <c r="P1840" t="s">
        <v>3272</v>
      </c>
      <c r="Q1840">
        <v>3</v>
      </c>
      <c r="R1840" t="s">
        <v>256</v>
      </c>
      <c r="S1840">
        <v>129</v>
      </c>
      <c r="T1840">
        <v>16</v>
      </c>
      <c r="V1840">
        <v>3</v>
      </c>
      <c r="W18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41" spans="7:23" x14ac:dyDescent="0.25">
      <c r="G1841">
        <v>1946</v>
      </c>
      <c r="H1841" t="s">
        <v>2582</v>
      </c>
      <c r="I1841" t="s">
        <v>3251</v>
      </c>
      <c r="J1841" t="s">
        <v>7733</v>
      </c>
      <c r="K1841" t="s">
        <v>5</v>
      </c>
      <c r="L1841" t="s">
        <v>5</v>
      </c>
      <c r="M1841" t="s">
        <v>7728</v>
      </c>
      <c r="N1841" t="s">
        <v>3804</v>
      </c>
      <c r="O1841" t="s">
        <v>7734</v>
      </c>
      <c r="P1841" t="s">
        <v>3272</v>
      </c>
      <c r="Q1841">
        <v>3</v>
      </c>
      <c r="R1841" t="s">
        <v>256</v>
      </c>
      <c r="S1841">
        <v>129</v>
      </c>
      <c r="T1841">
        <v>16</v>
      </c>
      <c r="V1841">
        <v>3</v>
      </c>
      <c r="W18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42" spans="7:23" x14ac:dyDescent="0.25">
      <c r="G1842">
        <v>1947</v>
      </c>
      <c r="H1842" t="s">
        <v>1460</v>
      </c>
      <c r="I1842" t="s">
        <v>3395</v>
      </c>
      <c r="J1842" t="s">
        <v>7735</v>
      </c>
      <c r="K1842" t="s">
        <v>5</v>
      </c>
      <c r="L1842" t="s">
        <v>5</v>
      </c>
      <c r="M1842" t="s">
        <v>7736</v>
      </c>
      <c r="N1842" t="s">
        <v>3725</v>
      </c>
      <c r="O1842" t="s">
        <v>7737</v>
      </c>
      <c r="P1842" t="s">
        <v>3272</v>
      </c>
      <c r="Q1842">
        <v>3</v>
      </c>
      <c r="R1842" t="s">
        <v>264</v>
      </c>
      <c r="S1842">
        <v>133</v>
      </c>
      <c r="T1842">
        <v>16</v>
      </c>
      <c r="V1842">
        <v>3</v>
      </c>
      <c r="W18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43" spans="7:23" x14ac:dyDescent="0.25">
      <c r="G1843">
        <v>1948</v>
      </c>
      <c r="H1843" t="s">
        <v>1461</v>
      </c>
      <c r="I1843" t="s">
        <v>3350</v>
      </c>
      <c r="J1843" t="s">
        <v>7738</v>
      </c>
      <c r="K1843" t="s">
        <v>5</v>
      </c>
      <c r="L1843" t="s">
        <v>5</v>
      </c>
      <c r="M1843" t="s">
        <v>6937</v>
      </c>
      <c r="N1843" t="s">
        <v>5427</v>
      </c>
      <c r="O1843" t="s">
        <v>7739</v>
      </c>
      <c r="P1843" t="s">
        <v>3272</v>
      </c>
      <c r="Q1843">
        <v>3</v>
      </c>
      <c r="R1843" t="s">
        <v>264</v>
      </c>
      <c r="S1843">
        <v>133</v>
      </c>
      <c r="T1843">
        <v>16</v>
      </c>
      <c r="V1843">
        <v>3</v>
      </c>
      <c r="W18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44" spans="7:23" x14ac:dyDescent="0.25">
      <c r="G1844">
        <v>1949</v>
      </c>
      <c r="H1844" t="s">
        <v>1462</v>
      </c>
      <c r="I1844" t="s">
        <v>3306</v>
      </c>
      <c r="J1844" t="s">
        <v>7740</v>
      </c>
      <c r="K1844" t="s">
        <v>5</v>
      </c>
      <c r="L1844" t="s">
        <v>5</v>
      </c>
      <c r="M1844" t="s">
        <v>7741</v>
      </c>
      <c r="N1844" t="s">
        <v>4937</v>
      </c>
      <c r="O1844" t="s">
        <v>7742</v>
      </c>
      <c r="P1844" t="s">
        <v>3880</v>
      </c>
      <c r="Q1844">
        <v>3</v>
      </c>
      <c r="R1844" t="s">
        <v>264</v>
      </c>
      <c r="S1844">
        <v>133</v>
      </c>
      <c r="T1844">
        <v>16</v>
      </c>
      <c r="V1844">
        <v>3</v>
      </c>
      <c r="W18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45" spans="7:23" x14ac:dyDescent="0.25">
      <c r="G1845">
        <v>1950</v>
      </c>
      <c r="H1845" t="s">
        <v>2053</v>
      </c>
      <c r="I1845" t="s">
        <v>3618</v>
      </c>
      <c r="J1845" t="s">
        <v>7743</v>
      </c>
      <c r="K1845" t="s">
        <v>5485</v>
      </c>
      <c r="L1845" t="s">
        <v>5</v>
      </c>
      <c r="M1845" t="s">
        <v>6881</v>
      </c>
      <c r="N1845" t="s">
        <v>6669</v>
      </c>
      <c r="O1845" t="s">
        <v>7744</v>
      </c>
      <c r="P1845" t="s">
        <v>3272</v>
      </c>
      <c r="Q1845">
        <v>3</v>
      </c>
      <c r="R1845" t="s">
        <v>264</v>
      </c>
      <c r="S1845">
        <v>133</v>
      </c>
      <c r="T1845">
        <v>16</v>
      </c>
      <c r="V1845">
        <v>3</v>
      </c>
      <c r="W18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46" spans="7:23" x14ac:dyDescent="0.25">
      <c r="G1846">
        <v>1951</v>
      </c>
      <c r="H1846" t="s">
        <v>2054</v>
      </c>
      <c r="I1846" t="s">
        <v>3287</v>
      </c>
      <c r="J1846" t="s">
        <v>7745</v>
      </c>
      <c r="K1846" t="s">
        <v>5</v>
      </c>
      <c r="L1846" t="s">
        <v>5</v>
      </c>
      <c r="M1846" t="s">
        <v>7746</v>
      </c>
      <c r="N1846" t="s">
        <v>4980</v>
      </c>
      <c r="O1846" t="s">
        <v>7747</v>
      </c>
      <c r="P1846" t="s">
        <v>3272</v>
      </c>
      <c r="Q1846">
        <v>3</v>
      </c>
      <c r="R1846" t="s">
        <v>264</v>
      </c>
      <c r="S1846">
        <v>133</v>
      </c>
      <c r="T1846">
        <v>16</v>
      </c>
      <c r="V1846">
        <v>3</v>
      </c>
      <c r="W18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47" spans="7:23" x14ac:dyDescent="0.25">
      <c r="G1847">
        <v>1952</v>
      </c>
      <c r="H1847" t="s">
        <v>2055</v>
      </c>
      <c r="I1847" t="s">
        <v>3420</v>
      </c>
      <c r="J1847" t="s">
        <v>7748</v>
      </c>
      <c r="K1847" t="s">
        <v>5</v>
      </c>
      <c r="L1847" t="s">
        <v>5</v>
      </c>
      <c r="M1847" t="s">
        <v>7736</v>
      </c>
      <c r="N1847" t="s">
        <v>3725</v>
      </c>
      <c r="O1847" t="s">
        <v>7749</v>
      </c>
      <c r="P1847" t="s">
        <v>3272</v>
      </c>
      <c r="Q1847">
        <v>3</v>
      </c>
      <c r="R1847" t="s">
        <v>264</v>
      </c>
      <c r="S1847">
        <v>133</v>
      </c>
      <c r="T1847">
        <v>16</v>
      </c>
      <c r="V1847">
        <v>3</v>
      </c>
      <c r="W18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48" spans="7:23" x14ac:dyDescent="0.25">
      <c r="G1848">
        <v>1953</v>
      </c>
      <c r="H1848" t="s">
        <v>2056</v>
      </c>
      <c r="I1848" t="s">
        <v>3528</v>
      </c>
      <c r="J1848" t="s">
        <v>7750</v>
      </c>
      <c r="K1848" t="s">
        <v>5</v>
      </c>
      <c r="L1848" t="s">
        <v>5</v>
      </c>
      <c r="M1848" t="s">
        <v>7736</v>
      </c>
      <c r="N1848" t="s">
        <v>3725</v>
      </c>
      <c r="O1848" t="s">
        <v>7749</v>
      </c>
      <c r="P1848" t="s">
        <v>3272</v>
      </c>
      <c r="Q1848">
        <v>3</v>
      </c>
      <c r="R1848" t="s">
        <v>264</v>
      </c>
      <c r="S1848">
        <v>133</v>
      </c>
      <c r="T1848">
        <v>16</v>
      </c>
      <c r="V1848">
        <v>3</v>
      </c>
      <c r="W18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49" spans="7:23" x14ac:dyDescent="0.25">
      <c r="G1849">
        <v>1954</v>
      </c>
      <c r="H1849" t="s">
        <v>2057</v>
      </c>
      <c r="I1849" t="s">
        <v>3360</v>
      </c>
      <c r="J1849" t="s">
        <v>7751</v>
      </c>
      <c r="K1849" t="s">
        <v>5</v>
      </c>
      <c r="L1849" t="s">
        <v>5</v>
      </c>
      <c r="M1849" t="s">
        <v>7752</v>
      </c>
      <c r="N1849" t="s">
        <v>3588</v>
      </c>
      <c r="O1849" t="s">
        <v>7753</v>
      </c>
      <c r="P1849" t="s">
        <v>3272</v>
      </c>
      <c r="Q1849">
        <v>3</v>
      </c>
      <c r="R1849" t="s">
        <v>264</v>
      </c>
      <c r="S1849">
        <v>133</v>
      </c>
      <c r="T1849">
        <v>16</v>
      </c>
      <c r="V1849">
        <v>3</v>
      </c>
      <c r="W18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50" spans="7:23" x14ac:dyDescent="0.25">
      <c r="G1850">
        <v>1955</v>
      </c>
      <c r="H1850" t="s">
        <v>2058</v>
      </c>
      <c r="I1850" t="s">
        <v>3275</v>
      </c>
      <c r="J1850" t="s">
        <v>7754</v>
      </c>
      <c r="K1850" t="s">
        <v>5</v>
      </c>
      <c r="L1850" t="s">
        <v>5</v>
      </c>
      <c r="M1850" t="s">
        <v>7755</v>
      </c>
      <c r="N1850" t="s">
        <v>3588</v>
      </c>
      <c r="O1850" t="s">
        <v>7756</v>
      </c>
      <c r="P1850" t="s">
        <v>3272</v>
      </c>
      <c r="Q1850">
        <v>3</v>
      </c>
      <c r="R1850" t="s">
        <v>264</v>
      </c>
      <c r="S1850">
        <v>133</v>
      </c>
      <c r="T1850">
        <v>16</v>
      </c>
      <c r="V1850">
        <v>3</v>
      </c>
      <c r="W18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51" spans="7:23" x14ac:dyDescent="0.25">
      <c r="G1851">
        <v>1956</v>
      </c>
      <c r="H1851" t="s">
        <v>2059</v>
      </c>
      <c r="I1851" t="s">
        <v>3251</v>
      </c>
      <c r="J1851" t="s">
        <v>7757</v>
      </c>
      <c r="K1851" t="s">
        <v>5</v>
      </c>
      <c r="L1851" t="s">
        <v>5</v>
      </c>
      <c r="M1851" t="s">
        <v>7758</v>
      </c>
      <c r="N1851" t="s">
        <v>3588</v>
      </c>
      <c r="O1851" t="s">
        <v>7759</v>
      </c>
      <c r="P1851" t="s">
        <v>3272</v>
      </c>
      <c r="Q1851">
        <v>3</v>
      </c>
      <c r="R1851" t="s">
        <v>264</v>
      </c>
      <c r="S1851">
        <v>133</v>
      </c>
      <c r="T1851">
        <v>16</v>
      </c>
      <c r="V1851">
        <v>3</v>
      </c>
      <c r="W18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52" spans="7:23" x14ac:dyDescent="0.25">
      <c r="G1852">
        <v>1957</v>
      </c>
      <c r="H1852" t="s">
        <v>2060</v>
      </c>
      <c r="I1852" t="s">
        <v>3710</v>
      </c>
      <c r="J1852" t="s">
        <v>7760</v>
      </c>
      <c r="K1852" t="s">
        <v>5</v>
      </c>
      <c r="L1852" t="s">
        <v>5</v>
      </c>
      <c r="M1852" t="s">
        <v>7761</v>
      </c>
      <c r="N1852" t="s">
        <v>3725</v>
      </c>
      <c r="O1852" t="s">
        <v>7762</v>
      </c>
      <c r="P1852" t="s">
        <v>3272</v>
      </c>
      <c r="Q1852">
        <v>3</v>
      </c>
      <c r="R1852" t="s">
        <v>264</v>
      </c>
      <c r="S1852">
        <v>133</v>
      </c>
      <c r="T1852">
        <v>16</v>
      </c>
      <c r="V1852">
        <v>3</v>
      </c>
      <c r="W18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53" spans="7:23" x14ac:dyDescent="0.25">
      <c r="G1853">
        <v>1958</v>
      </c>
      <c r="H1853" t="s">
        <v>2061</v>
      </c>
      <c r="I1853" t="s">
        <v>3273</v>
      </c>
      <c r="J1853" t="s">
        <v>7763</v>
      </c>
      <c r="K1853" t="s">
        <v>5</v>
      </c>
      <c r="L1853" t="s">
        <v>5</v>
      </c>
      <c r="M1853" t="s">
        <v>7764</v>
      </c>
      <c r="N1853" t="s">
        <v>3588</v>
      </c>
      <c r="O1853" t="s">
        <v>7765</v>
      </c>
      <c r="P1853" t="s">
        <v>3272</v>
      </c>
      <c r="Q1853">
        <v>3</v>
      </c>
      <c r="R1853" t="s">
        <v>264</v>
      </c>
      <c r="S1853">
        <v>133</v>
      </c>
      <c r="T1853">
        <v>16</v>
      </c>
      <c r="V1853">
        <v>3</v>
      </c>
      <c r="W18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54" spans="7:23" x14ac:dyDescent="0.25">
      <c r="G1854">
        <v>1959</v>
      </c>
      <c r="H1854" t="s">
        <v>2062</v>
      </c>
      <c r="I1854" t="s">
        <v>3290</v>
      </c>
      <c r="J1854" t="s">
        <v>7766</v>
      </c>
      <c r="K1854" t="s">
        <v>5</v>
      </c>
      <c r="L1854" t="s">
        <v>5</v>
      </c>
      <c r="M1854" t="s">
        <v>7767</v>
      </c>
      <c r="N1854" t="s">
        <v>3588</v>
      </c>
      <c r="O1854" t="s">
        <v>7768</v>
      </c>
      <c r="P1854" t="s">
        <v>3272</v>
      </c>
      <c r="Q1854">
        <v>3</v>
      </c>
      <c r="R1854" t="s">
        <v>264</v>
      </c>
      <c r="S1854">
        <v>133</v>
      </c>
      <c r="T1854">
        <v>16</v>
      </c>
      <c r="V1854">
        <v>3</v>
      </c>
      <c r="W18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55" spans="7:23" x14ac:dyDescent="0.25">
      <c r="G1855">
        <v>1960</v>
      </c>
      <c r="H1855" t="s">
        <v>2063</v>
      </c>
      <c r="I1855" t="s">
        <v>3297</v>
      </c>
      <c r="J1855" t="s">
        <v>7769</v>
      </c>
      <c r="K1855" t="s">
        <v>5</v>
      </c>
      <c r="L1855" t="s">
        <v>5</v>
      </c>
      <c r="M1855" t="s">
        <v>7770</v>
      </c>
      <c r="N1855" t="s">
        <v>7771</v>
      </c>
      <c r="O1855" t="s">
        <v>7772</v>
      </c>
      <c r="P1855" t="s">
        <v>3880</v>
      </c>
      <c r="Q1855">
        <v>3</v>
      </c>
      <c r="R1855" t="s">
        <v>264</v>
      </c>
      <c r="S1855">
        <v>133</v>
      </c>
      <c r="T1855">
        <v>16</v>
      </c>
      <c r="V1855">
        <v>3</v>
      </c>
      <c r="W18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56" spans="7:23" x14ac:dyDescent="0.25">
      <c r="G1856">
        <v>1961</v>
      </c>
      <c r="H1856" t="s">
        <v>2064</v>
      </c>
      <c r="I1856" t="s">
        <v>3433</v>
      </c>
      <c r="J1856" t="s">
        <v>7773</v>
      </c>
      <c r="K1856" t="s">
        <v>5</v>
      </c>
      <c r="L1856" t="s">
        <v>5</v>
      </c>
      <c r="M1856" t="s">
        <v>3604</v>
      </c>
      <c r="N1856" t="s">
        <v>3744</v>
      </c>
      <c r="O1856" t="s">
        <v>7774</v>
      </c>
      <c r="P1856" t="s">
        <v>3272</v>
      </c>
      <c r="Q1856">
        <v>3</v>
      </c>
      <c r="R1856" t="s">
        <v>264</v>
      </c>
      <c r="S1856">
        <v>133</v>
      </c>
      <c r="T1856">
        <v>16</v>
      </c>
      <c r="V1856">
        <v>3</v>
      </c>
      <c r="W18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57" spans="7:23" x14ac:dyDescent="0.25">
      <c r="G1857">
        <v>1962</v>
      </c>
      <c r="H1857" t="s">
        <v>2065</v>
      </c>
      <c r="I1857" t="s">
        <v>3556</v>
      </c>
      <c r="J1857" t="s">
        <v>7775</v>
      </c>
      <c r="K1857" t="s">
        <v>5</v>
      </c>
      <c r="L1857" t="s">
        <v>5</v>
      </c>
      <c r="M1857" t="s">
        <v>7736</v>
      </c>
      <c r="N1857" t="s">
        <v>3725</v>
      </c>
      <c r="O1857" t="s">
        <v>7749</v>
      </c>
      <c r="P1857" t="s">
        <v>3272</v>
      </c>
      <c r="Q1857">
        <v>3</v>
      </c>
      <c r="R1857" t="s">
        <v>264</v>
      </c>
      <c r="S1857">
        <v>133</v>
      </c>
      <c r="T1857">
        <v>16</v>
      </c>
      <c r="V1857">
        <v>3</v>
      </c>
      <c r="W18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58" spans="7:23" x14ac:dyDescent="0.25">
      <c r="G1858">
        <v>1963</v>
      </c>
      <c r="H1858" t="s">
        <v>2066</v>
      </c>
      <c r="I1858" t="s">
        <v>3369</v>
      </c>
      <c r="J1858" t="s">
        <v>7776</v>
      </c>
      <c r="K1858" t="s">
        <v>5</v>
      </c>
      <c r="L1858" t="s">
        <v>5</v>
      </c>
      <c r="M1858" t="s">
        <v>4915</v>
      </c>
      <c r="N1858" t="s">
        <v>6564</v>
      </c>
      <c r="O1858" t="s">
        <v>7777</v>
      </c>
      <c r="P1858" t="s">
        <v>3272</v>
      </c>
      <c r="Q1858">
        <v>3</v>
      </c>
      <c r="R1858" t="s">
        <v>264</v>
      </c>
      <c r="S1858">
        <v>133</v>
      </c>
      <c r="T1858">
        <v>16</v>
      </c>
      <c r="V1858">
        <v>3</v>
      </c>
      <c r="W18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59" spans="7:23" x14ac:dyDescent="0.25">
      <c r="G1859">
        <v>1964</v>
      </c>
      <c r="H1859" t="s">
        <v>2067</v>
      </c>
      <c r="I1859" t="s">
        <v>3368</v>
      </c>
      <c r="J1859" t="s">
        <v>7778</v>
      </c>
      <c r="K1859" t="s">
        <v>5</v>
      </c>
      <c r="L1859" t="s">
        <v>5</v>
      </c>
      <c r="M1859" t="s">
        <v>7779</v>
      </c>
      <c r="N1859" t="s">
        <v>6674</v>
      </c>
      <c r="O1859" t="s">
        <v>7780</v>
      </c>
      <c r="P1859" t="s">
        <v>3272</v>
      </c>
      <c r="Q1859">
        <v>3</v>
      </c>
      <c r="R1859" t="s">
        <v>264</v>
      </c>
      <c r="S1859">
        <v>133</v>
      </c>
      <c r="T1859">
        <v>16</v>
      </c>
      <c r="V1859">
        <v>3</v>
      </c>
      <c r="W18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60" spans="7:23" x14ac:dyDescent="0.25">
      <c r="G1860">
        <v>1965</v>
      </c>
      <c r="H1860" t="s">
        <v>2068</v>
      </c>
      <c r="I1860" t="s">
        <v>3279</v>
      </c>
      <c r="J1860" t="s">
        <v>7781</v>
      </c>
      <c r="K1860" t="s">
        <v>5</v>
      </c>
      <c r="L1860" t="s">
        <v>5</v>
      </c>
      <c r="M1860" t="s">
        <v>5390</v>
      </c>
      <c r="N1860" t="s">
        <v>4980</v>
      </c>
      <c r="O1860" t="s">
        <v>7782</v>
      </c>
      <c r="P1860" t="s">
        <v>3272</v>
      </c>
      <c r="Q1860">
        <v>3</v>
      </c>
      <c r="R1860" t="s">
        <v>264</v>
      </c>
      <c r="S1860">
        <v>133</v>
      </c>
      <c r="T1860">
        <v>16</v>
      </c>
      <c r="V1860">
        <v>3</v>
      </c>
      <c r="W18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61" spans="7:23" x14ac:dyDescent="0.25">
      <c r="G1861">
        <v>1966</v>
      </c>
      <c r="H1861" t="s">
        <v>2069</v>
      </c>
      <c r="I1861" t="s">
        <v>3425</v>
      </c>
      <c r="J1861" t="s">
        <v>7783</v>
      </c>
      <c r="K1861" t="s">
        <v>5</v>
      </c>
      <c r="L1861" t="s">
        <v>5</v>
      </c>
      <c r="M1861" t="s">
        <v>7784</v>
      </c>
      <c r="N1861" t="s">
        <v>4980</v>
      </c>
      <c r="O1861" t="s">
        <v>7785</v>
      </c>
      <c r="P1861" t="s">
        <v>3272</v>
      </c>
      <c r="Q1861">
        <v>3</v>
      </c>
      <c r="R1861" t="s">
        <v>264</v>
      </c>
      <c r="S1861">
        <v>133</v>
      </c>
      <c r="T1861">
        <v>16</v>
      </c>
      <c r="V1861">
        <v>3</v>
      </c>
      <c r="W18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62" spans="7:23" x14ac:dyDescent="0.25">
      <c r="G1862">
        <v>1967</v>
      </c>
      <c r="H1862" t="s">
        <v>2070</v>
      </c>
      <c r="I1862" t="s">
        <v>3737</v>
      </c>
      <c r="J1862" t="s">
        <v>7786</v>
      </c>
      <c r="K1862" t="s">
        <v>5</v>
      </c>
      <c r="L1862" t="s">
        <v>5</v>
      </c>
      <c r="M1862" t="s">
        <v>7787</v>
      </c>
      <c r="N1862" t="s">
        <v>6669</v>
      </c>
      <c r="O1862" t="s">
        <v>7788</v>
      </c>
      <c r="P1862" t="s">
        <v>3272</v>
      </c>
      <c r="Q1862">
        <v>3</v>
      </c>
      <c r="R1862" t="s">
        <v>264</v>
      </c>
      <c r="S1862">
        <v>133</v>
      </c>
      <c r="T1862">
        <v>16</v>
      </c>
      <c r="V1862">
        <v>3</v>
      </c>
      <c r="W18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63" spans="7:23" x14ac:dyDescent="0.25">
      <c r="G1863">
        <v>1968</v>
      </c>
      <c r="H1863" t="s">
        <v>2071</v>
      </c>
      <c r="I1863" t="s">
        <v>3282</v>
      </c>
      <c r="J1863" t="s">
        <v>7789</v>
      </c>
      <c r="K1863" t="s">
        <v>5</v>
      </c>
      <c r="L1863" t="s">
        <v>5</v>
      </c>
      <c r="M1863" t="s">
        <v>5149</v>
      </c>
      <c r="N1863" t="s">
        <v>3588</v>
      </c>
      <c r="O1863" t="s">
        <v>5150</v>
      </c>
      <c r="P1863" t="s">
        <v>3272</v>
      </c>
      <c r="Q1863">
        <v>3</v>
      </c>
      <c r="R1863" t="s">
        <v>264</v>
      </c>
      <c r="S1863">
        <v>133</v>
      </c>
      <c r="T1863">
        <v>16</v>
      </c>
      <c r="V1863">
        <v>3</v>
      </c>
      <c r="W18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64" spans="7:23" x14ac:dyDescent="0.25">
      <c r="G1864">
        <v>1969</v>
      </c>
      <c r="H1864" t="s">
        <v>2072</v>
      </c>
      <c r="I1864" t="s">
        <v>3363</v>
      </c>
      <c r="J1864" t="s">
        <v>7790</v>
      </c>
      <c r="K1864" t="s">
        <v>5</v>
      </c>
      <c r="L1864" t="s">
        <v>5</v>
      </c>
      <c r="M1864" t="s">
        <v>5149</v>
      </c>
      <c r="N1864" t="s">
        <v>3588</v>
      </c>
      <c r="O1864" t="s">
        <v>5150</v>
      </c>
      <c r="P1864" t="s">
        <v>3272</v>
      </c>
      <c r="Q1864">
        <v>3</v>
      </c>
      <c r="R1864" t="s">
        <v>264</v>
      </c>
      <c r="S1864">
        <v>133</v>
      </c>
      <c r="T1864">
        <v>16</v>
      </c>
      <c r="V1864">
        <v>3</v>
      </c>
      <c r="W18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65" spans="7:23" x14ac:dyDescent="0.25">
      <c r="G1865">
        <v>1970</v>
      </c>
      <c r="H1865" t="s">
        <v>2073</v>
      </c>
      <c r="I1865" t="s">
        <v>3267</v>
      </c>
      <c r="J1865" t="s">
        <v>7791</v>
      </c>
      <c r="K1865" t="s">
        <v>5</v>
      </c>
      <c r="L1865" t="s">
        <v>5</v>
      </c>
      <c r="M1865" t="s">
        <v>5149</v>
      </c>
      <c r="N1865" t="s">
        <v>3588</v>
      </c>
      <c r="O1865" t="s">
        <v>7792</v>
      </c>
      <c r="P1865" t="s">
        <v>3272</v>
      </c>
      <c r="Q1865">
        <v>3</v>
      </c>
      <c r="R1865" t="s">
        <v>264</v>
      </c>
      <c r="S1865">
        <v>133</v>
      </c>
      <c r="T1865">
        <v>16</v>
      </c>
      <c r="V1865">
        <v>3</v>
      </c>
      <c r="W18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66" spans="7:23" x14ac:dyDescent="0.25">
      <c r="G1866">
        <v>1971</v>
      </c>
      <c r="H1866" t="s">
        <v>2074</v>
      </c>
      <c r="I1866" t="s">
        <v>3311</v>
      </c>
      <c r="J1866" t="s">
        <v>7791</v>
      </c>
      <c r="K1866" t="s">
        <v>5</v>
      </c>
      <c r="L1866" t="s">
        <v>5</v>
      </c>
      <c r="M1866" t="s">
        <v>5149</v>
      </c>
      <c r="N1866" t="s">
        <v>3588</v>
      </c>
      <c r="O1866" t="s">
        <v>7793</v>
      </c>
      <c r="P1866" t="s">
        <v>3272</v>
      </c>
      <c r="Q1866">
        <v>3</v>
      </c>
      <c r="R1866" t="s">
        <v>264</v>
      </c>
      <c r="S1866">
        <v>133</v>
      </c>
      <c r="T1866">
        <v>16</v>
      </c>
      <c r="V1866">
        <v>3</v>
      </c>
      <c r="W18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67" spans="7:23" x14ac:dyDescent="0.25">
      <c r="G1867">
        <v>1972</v>
      </c>
      <c r="H1867" t="s">
        <v>2444</v>
      </c>
      <c r="I1867" t="s">
        <v>3364</v>
      </c>
      <c r="J1867" t="s">
        <v>7794</v>
      </c>
      <c r="K1867" t="s">
        <v>5</v>
      </c>
      <c r="L1867" t="s">
        <v>5</v>
      </c>
      <c r="M1867" t="s">
        <v>7795</v>
      </c>
      <c r="N1867" t="s">
        <v>4980</v>
      </c>
      <c r="O1867" t="s">
        <v>7796</v>
      </c>
      <c r="P1867" t="s">
        <v>3272</v>
      </c>
      <c r="Q1867">
        <v>3</v>
      </c>
      <c r="R1867" t="s">
        <v>264</v>
      </c>
      <c r="S1867">
        <v>133</v>
      </c>
      <c r="T1867">
        <v>16</v>
      </c>
      <c r="V1867">
        <v>3</v>
      </c>
      <c r="W18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68" spans="7:23" x14ac:dyDescent="0.25">
      <c r="G1868">
        <v>1973</v>
      </c>
      <c r="H1868" t="s">
        <v>3147</v>
      </c>
      <c r="I1868" t="s">
        <v>3294</v>
      </c>
      <c r="J1868" t="s">
        <v>7797</v>
      </c>
      <c r="K1868" t="s">
        <v>5</v>
      </c>
      <c r="L1868" t="s">
        <v>5</v>
      </c>
      <c r="M1868" t="s">
        <v>7798</v>
      </c>
      <c r="N1868" t="s">
        <v>4937</v>
      </c>
      <c r="O1868" t="s">
        <v>7799</v>
      </c>
      <c r="P1868" t="s">
        <v>3880</v>
      </c>
      <c r="Q1868">
        <v>3</v>
      </c>
      <c r="R1868" t="s">
        <v>264</v>
      </c>
      <c r="S1868">
        <v>133</v>
      </c>
      <c r="T1868">
        <v>16</v>
      </c>
      <c r="V1868">
        <v>3</v>
      </c>
      <c r="W18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69" spans="7:23" x14ac:dyDescent="0.25">
      <c r="G1869">
        <v>1974</v>
      </c>
      <c r="H1869" t="s">
        <v>3148</v>
      </c>
      <c r="I1869" t="s">
        <v>3343</v>
      </c>
      <c r="J1869" t="s">
        <v>7800</v>
      </c>
      <c r="K1869" t="s">
        <v>5</v>
      </c>
      <c r="L1869" t="s">
        <v>5</v>
      </c>
      <c r="M1869" t="s">
        <v>7801</v>
      </c>
      <c r="N1869" t="s">
        <v>4984</v>
      </c>
      <c r="O1869" t="s">
        <v>7802</v>
      </c>
      <c r="P1869" t="s">
        <v>3272</v>
      </c>
      <c r="Q1869">
        <v>3</v>
      </c>
      <c r="R1869" t="s">
        <v>264</v>
      </c>
      <c r="S1869">
        <v>133</v>
      </c>
      <c r="T1869">
        <v>16</v>
      </c>
      <c r="V1869">
        <v>3</v>
      </c>
      <c r="W18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70" spans="7:23" x14ac:dyDescent="0.25">
      <c r="G1870">
        <v>1975</v>
      </c>
      <c r="H1870" t="s">
        <v>3149</v>
      </c>
      <c r="I1870" t="s">
        <v>3263</v>
      </c>
      <c r="J1870" t="s">
        <v>7803</v>
      </c>
      <c r="K1870" t="s">
        <v>5</v>
      </c>
      <c r="L1870" t="s">
        <v>5</v>
      </c>
      <c r="M1870" t="s">
        <v>6957</v>
      </c>
      <c r="N1870" t="s">
        <v>6669</v>
      </c>
      <c r="O1870" t="s">
        <v>6958</v>
      </c>
      <c r="P1870" t="s">
        <v>3272</v>
      </c>
      <c r="Q1870">
        <v>3</v>
      </c>
      <c r="R1870" t="s">
        <v>264</v>
      </c>
      <c r="S1870">
        <v>133</v>
      </c>
      <c r="T1870">
        <v>16</v>
      </c>
      <c r="V1870">
        <v>3</v>
      </c>
      <c r="W18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71" spans="7:23" x14ac:dyDescent="0.25">
      <c r="G1871">
        <v>1976</v>
      </c>
      <c r="H1871" t="s">
        <v>1783</v>
      </c>
      <c r="I1871" t="s">
        <v>3395</v>
      </c>
      <c r="J1871" t="s">
        <v>7804</v>
      </c>
      <c r="K1871" t="s">
        <v>4773</v>
      </c>
      <c r="L1871" t="s">
        <v>5</v>
      </c>
      <c r="M1871" t="s">
        <v>7805</v>
      </c>
      <c r="N1871" t="s">
        <v>5501</v>
      </c>
      <c r="O1871" t="s">
        <v>7806</v>
      </c>
      <c r="P1871" t="s">
        <v>3272</v>
      </c>
      <c r="Q1871">
        <v>3</v>
      </c>
      <c r="R1871" t="s">
        <v>310</v>
      </c>
      <c r="S1871">
        <v>156</v>
      </c>
      <c r="T1871">
        <v>16</v>
      </c>
      <c r="V1871">
        <v>3</v>
      </c>
      <c r="W18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72" spans="7:23" x14ac:dyDescent="0.25">
      <c r="G1872">
        <v>1977</v>
      </c>
      <c r="H1872" t="s">
        <v>1310</v>
      </c>
      <c r="I1872" t="s">
        <v>3395</v>
      </c>
      <c r="J1872" t="s">
        <v>7807</v>
      </c>
      <c r="K1872" t="s">
        <v>5</v>
      </c>
      <c r="L1872" t="s">
        <v>5</v>
      </c>
      <c r="M1872" t="s">
        <v>4338</v>
      </c>
      <c r="N1872" t="s">
        <v>3804</v>
      </c>
      <c r="O1872" t="s">
        <v>7808</v>
      </c>
      <c r="P1872" t="s">
        <v>3272</v>
      </c>
      <c r="Q1872">
        <v>3</v>
      </c>
      <c r="R1872" t="s">
        <v>334</v>
      </c>
      <c r="S1872">
        <v>168</v>
      </c>
      <c r="T1872">
        <v>16</v>
      </c>
      <c r="V1872">
        <v>3</v>
      </c>
      <c r="W18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73" spans="7:23" x14ac:dyDescent="0.25">
      <c r="G1873">
        <v>1978</v>
      </c>
      <c r="H1873" t="s">
        <v>1311</v>
      </c>
      <c r="I1873" t="s">
        <v>3420</v>
      </c>
      <c r="J1873" t="s">
        <v>7809</v>
      </c>
      <c r="K1873" t="s">
        <v>5</v>
      </c>
      <c r="L1873" t="s">
        <v>5</v>
      </c>
      <c r="M1873" t="s">
        <v>4338</v>
      </c>
      <c r="N1873" t="s">
        <v>3804</v>
      </c>
      <c r="O1873" t="s">
        <v>7808</v>
      </c>
      <c r="P1873" t="s">
        <v>3272</v>
      </c>
      <c r="Q1873">
        <v>3</v>
      </c>
      <c r="R1873" t="s">
        <v>334</v>
      </c>
      <c r="S1873">
        <v>168</v>
      </c>
      <c r="T1873">
        <v>16</v>
      </c>
      <c r="V1873">
        <v>3</v>
      </c>
      <c r="W18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74" spans="7:23" x14ac:dyDescent="0.25">
      <c r="G1874">
        <v>1979</v>
      </c>
      <c r="H1874" t="s">
        <v>1606</v>
      </c>
      <c r="I1874" t="s">
        <v>3420</v>
      </c>
      <c r="J1874" t="s">
        <v>7810</v>
      </c>
      <c r="K1874" t="s">
        <v>5</v>
      </c>
      <c r="L1874" t="s">
        <v>5</v>
      </c>
      <c r="M1874" t="s">
        <v>4338</v>
      </c>
      <c r="N1874" t="s">
        <v>3804</v>
      </c>
      <c r="O1874" t="s">
        <v>7811</v>
      </c>
      <c r="P1874" t="s">
        <v>3272</v>
      </c>
      <c r="Q1874">
        <v>3</v>
      </c>
      <c r="R1874" t="s">
        <v>366</v>
      </c>
      <c r="S1874">
        <v>184</v>
      </c>
      <c r="T1874">
        <v>16</v>
      </c>
      <c r="V1874">
        <v>3</v>
      </c>
      <c r="W18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75" spans="7:23" x14ac:dyDescent="0.25">
      <c r="G1875">
        <v>1980</v>
      </c>
      <c r="H1875" t="s">
        <v>411</v>
      </c>
      <c r="I1875" t="s">
        <v>3395</v>
      </c>
      <c r="J1875" t="s">
        <v>7812</v>
      </c>
      <c r="K1875" t="s">
        <v>5</v>
      </c>
      <c r="L1875" t="s">
        <v>5</v>
      </c>
      <c r="M1875" t="s">
        <v>5090</v>
      </c>
      <c r="N1875" t="s">
        <v>4980</v>
      </c>
      <c r="O1875" t="s">
        <v>7813</v>
      </c>
      <c r="P1875" t="s">
        <v>3272</v>
      </c>
      <c r="Q1875">
        <v>3</v>
      </c>
      <c r="R1875" t="s">
        <v>410</v>
      </c>
      <c r="S1875">
        <v>206</v>
      </c>
      <c r="T1875">
        <v>16</v>
      </c>
      <c r="V1875">
        <v>3</v>
      </c>
      <c r="W18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76" spans="7:23" x14ac:dyDescent="0.25">
      <c r="G1876">
        <v>1981</v>
      </c>
      <c r="H1876" t="s">
        <v>2830</v>
      </c>
      <c r="I1876" t="s">
        <v>3360</v>
      </c>
      <c r="J1876" t="s">
        <v>7814</v>
      </c>
      <c r="K1876" t="s">
        <v>5</v>
      </c>
      <c r="L1876" t="s">
        <v>5</v>
      </c>
      <c r="M1876" t="s">
        <v>6652</v>
      </c>
      <c r="N1876" t="s">
        <v>3804</v>
      </c>
      <c r="O1876" t="s">
        <v>7815</v>
      </c>
      <c r="P1876" t="s">
        <v>3272</v>
      </c>
      <c r="Q1876">
        <v>3</v>
      </c>
      <c r="R1876" t="s">
        <v>487</v>
      </c>
      <c r="S1876">
        <v>245</v>
      </c>
      <c r="T1876">
        <v>16</v>
      </c>
      <c r="V1876">
        <v>8</v>
      </c>
      <c r="W18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77" spans="7:23" x14ac:dyDescent="0.25">
      <c r="G1877">
        <v>1982</v>
      </c>
      <c r="H1877" t="s">
        <v>2831</v>
      </c>
      <c r="I1877" t="s">
        <v>3420</v>
      </c>
      <c r="J1877" t="s">
        <v>7816</v>
      </c>
      <c r="K1877" t="s">
        <v>5</v>
      </c>
      <c r="L1877" t="s">
        <v>5</v>
      </c>
      <c r="M1877" t="s">
        <v>6652</v>
      </c>
      <c r="N1877" t="s">
        <v>3804</v>
      </c>
      <c r="O1877" t="s">
        <v>7817</v>
      </c>
      <c r="P1877" t="s">
        <v>3272</v>
      </c>
      <c r="Q1877">
        <v>3</v>
      </c>
      <c r="R1877" t="s">
        <v>487</v>
      </c>
      <c r="S1877">
        <v>245</v>
      </c>
      <c r="T1877">
        <v>16</v>
      </c>
      <c r="V1877">
        <v>8</v>
      </c>
      <c r="W18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78" spans="7:23" x14ac:dyDescent="0.25">
      <c r="G1878">
        <v>1983</v>
      </c>
      <c r="H1878" t="s">
        <v>2032</v>
      </c>
      <c r="I1878" t="s">
        <v>3420</v>
      </c>
      <c r="J1878" t="s">
        <v>7818</v>
      </c>
      <c r="K1878" t="s">
        <v>5</v>
      </c>
      <c r="L1878" t="s">
        <v>5</v>
      </c>
      <c r="M1878" t="s">
        <v>3777</v>
      </c>
      <c r="N1878" t="s">
        <v>3705</v>
      </c>
      <c r="O1878" t="s">
        <v>7819</v>
      </c>
      <c r="P1878" t="s">
        <v>3272</v>
      </c>
      <c r="Q1878">
        <v>3</v>
      </c>
      <c r="R1878" t="s">
        <v>501</v>
      </c>
      <c r="S1878">
        <v>252</v>
      </c>
      <c r="T1878">
        <v>16</v>
      </c>
      <c r="V1878">
        <v>3</v>
      </c>
      <c r="W18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79" spans="7:23" x14ac:dyDescent="0.25">
      <c r="G1879">
        <v>1984</v>
      </c>
      <c r="H1879" t="s">
        <v>2033</v>
      </c>
      <c r="I1879" t="s">
        <v>3395</v>
      </c>
      <c r="J1879" t="s">
        <v>7820</v>
      </c>
      <c r="K1879" t="s">
        <v>5</v>
      </c>
      <c r="L1879" t="s">
        <v>5</v>
      </c>
      <c r="M1879" t="s">
        <v>4782</v>
      </c>
      <c r="N1879" t="s">
        <v>3725</v>
      </c>
      <c r="O1879" t="s">
        <v>7821</v>
      </c>
      <c r="P1879" t="s">
        <v>3272</v>
      </c>
      <c r="Q1879">
        <v>3</v>
      </c>
      <c r="R1879" t="s">
        <v>501</v>
      </c>
      <c r="S1879">
        <v>252</v>
      </c>
      <c r="T1879">
        <v>16</v>
      </c>
      <c r="V1879">
        <v>3</v>
      </c>
      <c r="W18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80" spans="7:23" x14ac:dyDescent="0.25">
      <c r="G1880">
        <v>1985</v>
      </c>
      <c r="H1880" t="s">
        <v>2036</v>
      </c>
      <c r="I1880" t="s">
        <v>3360</v>
      </c>
      <c r="J1880" t="s">
        <v>7822</v>
      </c>
      <c r="K1880" t="s">
        <v>7823</v>
      </c>
      <c r="L1880" t="s">
        <v>5</v>
      </c>
      <c r="M1880" t="s">
        <v>3569</v>
      </c>
      <c r="N1880" t="s">
        <v>3398</v>
      </c>
      <c r="O1880" t="s">
        <v>7824</v>
      </c>
      <c r="P1880" t="s">
        <v>3257</v>
      </c>
      <c r="Q1880">
        <v>3</v>
      </c>
      <c r="R1880" t="s">
        <v>501</v>
      </c>
      <c r="S1880">
        <v>252</v>
      </c>
      <c r="T1880">
        <v>16</v>
      </c>
      <c r="V1880">
        <v>3</v>
      </c>
      <c r="W18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81" spans="7:23" x14ac:dyDescent="0.25">
      <c r="G1881">
        <v>1986</v>
      </c>
      <c r="H1881" t="s">
        <v>569</v>
      </c>
      <c r="I1881" t="s">
        <v>3420</v>
      </c>
      <c r="J1881" t="s">
        <v>7825</v>
      </c>
      <c r="K1881" t="s">
        <v>5</v>
      </c>
      <c r="L1881" t="s">
        <v>5</v>
      </c>
      <c r="M1881" t="s">
        <v>4185</v>
      </c>
      <c r="N1881" t="s">
        <v>3605</v>
      </c>
      <c r="O1881" t="s">
        <v>6787</v>
      </c>
      <c r="P1881" t="s">
        <v>3272</v>
      </c>
      <c r="Q1881">
        <v>3</v>
      </c>
      <c r="R1881" t="s">
        <v>568</v>
      </c>
      <c r="S1881">
        <v>286</v>
      </c>
      <c r="T1881">
        <v>16</v>
      </c>
      <c r="V1881">
        <v>3</v>
      </c>
      <c r="W18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82" spans="7:23" x14ac:dyDescent="0.25">
      <c r="G1882">
        <v>1987</v>
      </c>
      <c r="H1882" t="s">
        <v>579</v>
      </c>
      <c r="I1882" t="s">
        <v>3420</v>
      </c>
      <c r="J1882" t="s">
        <v>7826</v>
      </c>
      <c r="K1882" t="s">
        <v>5</v>
      </c>
      <c r="L1882" t="s">
        <v>5</v>
      </c>
      <c r="M1882" t="s">
        <v>6480</v>
      </c>
      <c r="N1882" t="s">
        <v>3605</v>
      </c>
      <c r="O1882" t="s">
        <v>7008</v>
      </c>
      <c r="P1882" t="s">
        <v>3272</v>
      </c>
      <c r="Q1882">
        <v>3</v>
      </c>
      <c r="R1882" t="s">
        <v>578</v>
      </c>
      <c r="S1882">
        <v>291</v>
      </c>
      <c r="T1882">
        <v>16</v>
      </c>
      <c r="V1882">
        <v>3</v>
      </c>
      <c r="W18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83" spans="7:23" x14ac:dyDescent="0.25">
      <c r="G1883">
        <v>1988</v>
      </c>
      <c r="H1883" t="s">
        <v>1314</v>
      </c>
      <c r="I1883" t="s">
        <v>3528</v>
      </c>
      <c r="J1883" t="s">
        <v>7827</v>
      </c>
      <c r="K1883" t="s">
        <v>5</v>
      </c>
      <c r="L1883" t="s">
        <v>5</v>
      </c>
      <c r="M1883" t="s">
        <v>7828</v>
      </c>
      <c r="N1883" t="s">
        <v>5</v>
      </c>
      <c r="O1883" t="s">
        <v>5</v>
      </c>
      <c r="P1883" t="s">
        <v>5</v>
      </c>
      <c r="Q1883">
        <v>3</v>
      </c>
      <c r="R1883" t="s">
        <v>582</v>
      </c>
      <c r="S1883">
        <v>293</v>
      </c>
      <c r="T1883">
        <v>16</v>
      </c>
      <c r="V1883">
        <v>3</v>
      </c>
      <c r="W18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84" spans="7:23" x14ac:dyDescent="0.25">
      <c r="G1884">
        <v>1989</v>
      </c>
      <c r="H1884" t="s">
        <v>1573</v>
      </c>
      <c r="I1884" t="s">
        <v>3433</v>
      </c>
      <c r="J1884" t="s">
        <v>7829</v>
      </c>
      <c r="K1884" t="s">
        <v>5</v>
      </c>
      <c r="L1884" t="s">
        <v>5</v>
      </c>
      <c r="M1884" t="s">
        <v>7830</v>
      </c>
      <c r="N1884" t="s">
        <v>3725</v>
      </c>
      <c r="O1884" t="s">
        <v>7831</v>
      </c>
      <c r="P1884" t="s">
        <v>3272</v>
      </c>
      <c r="Q1884">
        <v>3</v>
      </c>
      <c r="R1884" t="s">
        <v>582</v>
      </c>
      <c r="S1884">
        <v>293</v>
      </c>
      <c r="T1884">
        <v>16</v>
      </c>
      <c r="V1884">
        <v>3</v>
      </c>
      <c r="W18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85" spans="7:23" x14ac:dyDescent="0.25">
      <c r="G1885">
        <v>1990</v>
      </c>
      <c r="H1885" t="s">
        <v>1656</v>
      </c>
      <c r="I1885" t="s">
        <v>3350</v>
      </c>
      <c r="J1885" t="s">
        <v>7832</v>
      </c>
      <c r="K1885" t="s">
        <v>4488</v>
      </c>
      <c r="L1885" t="s">
        <v>5</v>
      </c>
      <c r="M1885" t="s">
        <v>3689</v>
      </c>
      <c r="N1885" t="s">
        <v>3601</v>
      </c>
      <c r="O1885" t="s">
        <v>3690</v>
      </c>
      <c r="P1885" t="s">
        <v>3272</v>
      </c>
      <c r="Q1885">
        <v>3</v>
      </c>
      <c r="R1885" t="s">
        <v>582</v>
      </c>
      <c r="S1885">
        <v>293</v>
      </c>
      <c r="T1885">
        <v>16</v>
      </c>
      <c r="V1885">
        <v>3</v>
      </c>
      <c r="W18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86" spans="7:23" x14ac:dyDescent="0.25">
      <c r="G1886">
        <v>1991</v>
      </c>
      <c r="H1886" t="s">
        <v>1662</v>
      </c>
      <c r="I1886" t="s">
        <v>3343</v>
      </c>
      <c r="J1886" t="s">
        <v>7833</v>
      </c>
      <c r="K1886" t="s">
        <v>5</v>
      </c>
      <c r="L1886" t="s">
        <v>5</v>
      </c>
      <c r="M1886" t="s">
        <v>7834</v>
      </c>
      <c r="N1886" t="s">
        <v>3601</v>
      </c>
      <c r="O1886" t="s">
        <v>7835</v>
      </c>
      <c r="P1886" t="s">
        <v>3272</v>
      </c>
      <c r="Q1886">
        <v>3</v>
      </c>
      <c r="R1886" t="s">
        <v>582</v>
      </c>
      <c r="S1886">
        <v>293</v>
      </c>
      <c r="T1886">
        <v>16</v>
      </c>
      <c r="V1886">
        <v>3</v>
      </c>
      <c r="W18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87" spans="7:23" x14ac:dyDescent="0.25">
      <c r="G1887">
        <v>1992</v>
      </c>
      <c r="H1887" t="s">
        <v>1663</v>
      </c>
      <c r="I1887" t="s">
        <v>3395</v>
      </c>
      <c r="J1887" t="s">
        <v>7836</v>
      </c>
      <c r="K1887" t="s">
        <v>7837</v>
      </c>
      <c r="L1887" t="s">
        <v>5</v>
      </c>
      <c r="M1887" t="s">
        <v>7838</v>
      </c>
      <c r="N1887" t="s">
        <v>3725</v>
      </c>
      <c r="O1887" t="s">
        <v>7839</v>
      </c>
      <c r="P1887" t="s">
        <v>3272</v>
      </c>
      <c r="Q1887">
        <v>3</v>
      </c>
      <c r="R1887" t="s">
        <v>582</v>
      </c>
      <c r="S1887">
        <v>293</v>
      </c>
      <c r="T1887">
        <v>16</v>
      </c>
      <c r="V1887">
        <v>3</v>
      </c>
      <c r="W18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88" spans="7:23" x14ac:dyDescent="0.25">
      <c r="G1888">
        <v>1993</v>
      </c>
      <c r="H1888" t="s">
        <v>1664</v>
      </c>
      <c r="I1888" t="s">
        <v>3360</v>
      </c>
      <c r="J1888" t="s">
        <v>7829</v>
      </c>
      <c r="K1888" t="s">
        <v>5</v>
      </c>
      <c r="L1888" t="s">
        <v>5</v>
      </c>
      <c r="M1888" t="s">
        <v>7830</v>
      </c>
      <c r="N1888" t="s">
        <v>3725</v>
      </c>
      <c r="O1888" t="s">
        <v>7831</v>
      </c>
      <c r="P1888" t="s">
        <v>3272</v>
      </c>
      <c r="Q1888">
        <v>3</v>
      </c>
      <c r="R1888" t="s">
        <v>582</v>
      </c>
      <c r="S1888">
        <v>293</v>
      </c>
      <c r="T1888">
        <v>16</v>
      </c>
      <c r="V1888">
        <v>3</v>
      </c>
      <c r="W18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89" spans="7:23" x14ac:dyDescent="0.25">
      <c r="G1889">
        <v>1994</v>
      </c>
      <c r="H1889" t="s">
        <v>1665</v>
      </c>
      <c r="I1889" t="s">
        <v>3737</v>
      </c>
      <c r="J1889" t="s">
        <v>7827</v>
      </c>
      <c r="K1889" t="s">
        <v>5</v>
      </c>
      <c r="L1889" t="s">
        <v>5</v>
      </c>
      <c r="M1889" t="s">
        <v>7840</v>
      </c>
      <c r="N1889" t="s">
        <v>5</v>
      </c>
      <c r="O1889" t="s">
        <v>5</v>
      </c>
      <c r="P1889" t="s">
        <v>5</v>
      </c>
      <c r="Q1889">
        <v>3</v>
      </c>
      <c r="R1889" t="s">
        <v>582</v>
      </c>
      <c r="S1889">
        <v>293</v>
      </c>
      <c r="T1889">
        <v>16</v>
      </c>
      <c r="V1889">
        <v>3</v>
      </c>
      <c r="W18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90" spans="7:23" x14ac:dyDescent="0.25">
      <c r="G1890">
        <v>1995</v>
      </c>
      <c r="H1890" t="s">
        <v>1666</v>
      </c>
      <c r="I1890" t="s">
        <v>3263</v>
      </c>
      <c r="J1890" t="s">
        <v>7841</v>
      </c>
      <c r="K1890" t="s">
        <v>5</v>
      </c>
      <c r="L1890" t="s">
        <v>5</v>
      </c>
      <c r="M1890" t="s">
        <v>7842</v>
      </c>
      <c r="N1890" t="s">
        <v>3725</v>
      </c>
      <c r="O1890" t="s">
        <v>7843</v>
      </c>
      <c r="P1890" t="s">
        <v>3272</v>
      </c>
      <c r="Q1890">
        <v>3</v>
      </c>
      <c r="R1890" t="s">
        <v>582</v>
      </c>
      <c r="S1890">
        <v>293</v>
      </c>
      <c r="T1890">
        <v>16</v>
      </c>
      <c r="V1890">
        <v>3</v>
      </c>
      <c r="W18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91" spans="7:23" x14ac:dyDescent="0.25">
      <c r="G1891">
        <v>1996</v>
      </c>
      <c r="H1891" t="s">
        <v>1667</v>
      </c>
      <c r="I1891" t="s">
        <v>3710</v>
      </c>
      <c r="J1891" t="s">
        <v>7844</v>
      </c>
      <c r="K1891" t="s">
        <v>7845</v>
      </c>
      <c r="L1891" t="s">
        <v>5</v>
      </c>
      <c r="M1891" t="s">
        <v>7846</v>
      </c>
      <c r="N1891" t="s">
        <v>5</v>
      </c>
      <c r="O1891" t="s">
        <v>5</v>
      </c>
      <c r="P1891" t="s">
        <v>5</v>
      </c>
      <c r="Q1891">
        <v>3</v>
      </c>
      <c r="R1891" t="s">
        <v>582</v>
      </c>
      <c r="S1891">
        <v>293</v>
      </c>
      <c r="T1891">
        <v>16</v>
      </c>
      <c r="V1891">
        <v>3</v>
      </c>
      <c r="W18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92" spans="7:23" x14ac:dyDescent="0.25">
      <c r="G1892">
        <v>1997</v>
      </c>
      <c r="H1892" t="s">
        <v>1668</v>
      </c>
      <c r="I1892" t="s">
        <v>3294</v>
      </c>
      <c r="J1892" t="s">
        <v>7841</v>
      </c>
      <c r="K1892" t="s">
        <v>5</v>
      </c>
      <c r="L1892" t="s">
        <v>5</v>
      </c>
      <c r="M1892" t="s">
        <v>7842</v>
      </c>
      <c r="N1892" t="s">
        <v>3725</v>
      </c>
      <c r="O1892" t="s">
        <v>7843</v>
      </c>
      <c r="P1892" t="s">
        <v>3272</v>
      </c>
      <c r="Q1892">
        <v>3</v>
      </c>
      <c r="R1892" t="s">
        <v>582</v>
      </c>
      <c r="S1892">
        <v>293</v>
      </c>
      <c r="T1892">
        <v>16</v>
      </c>
      <c r="V1892">
        <v>3</v>
      </c>
      <c r="W18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93" spans="7:23" x14ac:dyDescent="0.25">
      <c r="G1893">
        <v>1998</v>
      </c>
      <c r="H1893" t="s">
        <v>1669</v>
      </c>
      <c r="I1893" t="s">
        <v>3420</v>
      </c>
      <c r="J1893" t="s">
        <v>7841</v>
      </c>
      <c r="K1893" t="s">
        <v>5</v>
      </c>
      <c r="L1893" t="s">
        <v>5</v>
      </c>
      <c r="M1893" t="s">
        <v>7842</v>
      </c>
      <c r="N1893" t="s">
        <v>3725</v>
      </c>
      <c r="O1893" t="s">
        <v>7843</v>
      </c>
      <c r="P1893" t="s">
        <v>3272</v>
      </c>
      <c r="Q1893">
        <v>3</v>
      </c>
      <c r="R1893" t="s">
        <v>582</v>
      </c>
      <c r="S1893">
        <v>293</v>
      </c>
      <c r="T1893">
        <v>16</v>
      </c>
      <c r="V1893">
        <v>3</v>
      </c>
      <c r="W18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94" spans="7:23" x14ac:dyDescent="0.25">
      <c r="G1894">
        <v>1999</v>
      </c>
      <c r="H1894" t="s">
        <v>1670</v>
      </c>
      <c r="I1894" t="s">
        <v>3251</v>
      </c>
      <c r="J1894" t="s">
        <v>7847</v>
      </c>
      <c r="K1894" t="s">
        <v>5</v>
      </c>
      <c r="L1894" t="s">
        <v>5</v>
      </c>
      <c r="M1894" t="s">
        <v>5090</v>
      </c>
      <c r="N1894" t="s">
        <v>4980</v>
      </c>
      <c r="O1894" t="s">
        <v>5091</v>
      </c>
      <c r="P1894" t="s">
        <v>3272</v>
      </c>
      <c r="Q1894">
        <v>3</v>
      </c>
      <c r="R1894" t="s">
        <v>582</v>
      </c>
      <c r="S1894">
        <v>293</v>
      </c>
      <c r="T1894">
        <v>16</v>
      </c>
      <c r="V1894">
        <v>3</v>
      </c>
      <c r="W18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95" spans="7:23" x14ac:dyDescent="0.25">
      <c r="G1895">
        <v>2000</v>
      </c>
      <c r="H1895" t="s">
        <v>1671</v>
      </c>
      <c r="I1895" t="s">
        <v>3556</v>
      </c>
      <c r="J1895" t="s">
        <v>7848</v>
      </c>
      <c r="K1895" t="s">
        <v>5</v>
      </c>
      <c r="L1895" t="s">
        <v>5</v>
      </c>
      <c r="M1895" t="s">
        <v>7849</v>
      </c>
      <c r="N1895" t="s">
        <v>5</v>
      </c>
      <c r="O1895" t="s">
        <v>5</v>
      </c>
      <c r="P1895" t="s">
        <v>5</v>
      </c>
      <c r="Q1895">
        <v>3</v>
      </c>
      <c r="R1895" t="s">
        <v>582</v>
      </c>
      <c r="S1895">
        <v>293</v>
      </c>
      <c r="T1895">
        <v>16</v>
      </c>
      <c r="V1895">
        <v>3</v>
      </c>
      <c r="W18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96" spans="7:23" x14ac:dyDescent="0.25">
      <c r="G1896">
        <v>2001</v>
      </c>
      <c r="H1896" t="s">
        <v>1672</v>
      </c>
      <c r="I1896" t="s">
        <v>3297</v>
      </c>
      <c r="J1896" t="s">
        <v>7841</v>
      </c>
      <c r="K1896" t="s">
        <v>5</v>
      </c>
      <c r="L1896" t="s">
        <v>5</v>
      </c>
      <c r="M1896" t="s">
        <v>7842</v>
      </c>
      <c r="N1896" t="s">
        <v>3725</v>
      </c>
      <c r="O1896" t="s">
        <v>7843</v>
      </c>
      <c r="P1896" t="s">
        <v>3272</v>
      </c>
      <c r="Q1896">
        <v>3</v>
      </c>
      <c r="R1896" t="s">
        <v>582</v>
      </c>
      <c r="S1896">
        <v>293</v>
      </c>
      <c r="T1896">
        <v>16</v>
      </c>
      <c r="V1896">
        <v>3</v>
      </c>
      <c r="W18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97" spans="7:23" x14ac:dyDescent="0.25">
      <c r="G1897">
        <v>2002</v>
      </c>
      <c r="H1897" t="s">
        <v>1765</v>
      </c>
      <c r="I1897" t="s">
        <v>3306</v>
      </c>
      <c r="J1897" t="s">
        <v>7841</v>
      </c>
      <c r="K1897" t="s">
        <v>5</v>
      </c>
      <c r="L1897" t="s">
        <v>5</v>
      </c>
      <c r="M1897" t="s">
        <v>7842</v>
      </c>
      <c r="N1897" t="s">
        <v>3725</v>
      </c>
      <c r="O1897" t="s">
        <v>7843</v>
      </c>
      <c r="P1897" t="s">
        <v>3272</v>
      </c>
      <c r="Q1897">
        <v>3</v>
      </c>
      <c r="R1897" t="s">
        <v>582</v>
      </c>
      <c r="S1897">
        <v>293</v>
      </c>
      <c r="T1897">
        <v>16</v>
      </c>
      <c r="V1897">
        <v>3</v>
      </c>
      <c r="W18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98" spans="7:23" x14ac:dyDescent="0.25">
      <c r="G1898">
        <v>2003</v>
      </c>
      <c r="H1898" t="s">
        <v>2044</v>
      </c>
      <c r="I1898" t="s">
        <v>3287</v>
      </c>
      <c r="J1898" t="s">
        <v>7850</v>
      </c>
      <c r="K1898" t="s">
        <v>5</v>
      </c>
      <c r="L1898" t="s">
        <v>5</v>
      </c>
      <c r="M1898" t="s">
        <v>3465</v>
      </c>
      <c r="N1898" t="s">
        <v>3270</v>
      </c>
      <c r="O1898" t="s">
        <v>7851</v>
      </c>
      <c r="P1898" t="s">
        <v>3272</v>
      </c>
      <c r="Q1898">
        <v>3</v>
      </c>
      <c r="R1898" t="s">
        <v>582</v>
      </c>
      <c r="S1898">
        <v>293</v>
      </c>
      <c r="T1898">
        <v>16</v>
      </c>
      <c r="V1898">
        <v>3</v>
      </c>
      <c r="W18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899" spans="7:23" x14ac:dyDescent="0.25">
      <c r="G1899">
        <v>2004</v>
      </c>
      <c r="H1899" t="s">
        <v>2583</v>
      </c>
      <c r="I1899" t="s">
        <v>3618</v>
      </c>
      <c r="J1899" t="s">
        <v>7852</v>
      </c>
      <c r="K1899" t="s">
        <v>5</v>
      </c>
      <c r="L1899" t="s">
        <v>5</v>
      </c>
      <c r="M1899" t="s">
        <v>5167</v>
      </c>
      <c r="N1899" t="s">
        <v>3605</v>
      </c>
      <c r="O1899" t="s">
        <v>7853</v>
      </c>
      <c r="P1899" t="s">
        <v>3272</v>
      </c>
      <c r="Q1899">
        <v>3</v>
      </c>
      <c r="R1899" t="s">
        <v>582</v>
      </c>
      <c r="S1899">
        <v>293</v>
      </c>
      <c r="T1899">
        <v>16</v>
      </c>
      <c r="V1899">
        <v>3</v>
      </c>
      <c r="W18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00" spans="7:23" x14ac:dyDescent="0.25">
      <c r="G1900">
        <v>2005</v>
      </c>
      <c r="H1900" t="s">
        <v>2583</v>
      </c>
      <c r="I1900" t="s">
        <v>3275</v>
      </c>
      <c r="J1900" t="s">
        <v>7854</v>
      </c>
      <c r="K1900" t="s">
        <v>7855</v>
      </c>
      <c r="L1900" t="s">
        <v>5</v>
      </c>
      <c r="M1900" t="s">
        <v>7856</v>
      </c>
      <c r="N1900" t="s">
        <v>5</v>
      </c>
      <c r="O1900" t="s">
        <v>5</v>
      </c>
      <c r="P1900" t="s">
        <v>5</v>
      </c>
      <c r="Q1900">
        <v>3</v>
      </c>
      <c r="R1900" t="s">
        <v>582</v>
      </c>
      <c r="S1900">
        <v>293</v>
      </c>
      <c r="T1900">
        <v>16</v>
      </c>
      <c r="V1900">
        <v>3</v>
      </c>
      <c r="W19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01" spans="7:23" x14ac:dyDescent="0.25">
      <c r="G1901">
        <v>2006</v>
      </c>
      <c r="H1901" t="s">
        <v>3099</v>
      </c>
      <c r="I1901" t="s">
        <v>3279</v>
      </c>
      <c r="J1901" t="s">
        <v>7857</v>
      </c>
      <c r="K1901" t="s">
        <v>5</v>
      </c>
      <c r="L1901" t="s">
        <v>5</v>
      </c>
      <c r="M1901" t="s">
        <v>7858</v>
      </c>
      <c r="N1901" t="s">
        <v>3725</v>
      </c>
      <c r="O1901" t="s">
        <v>7859</v>
      </c>
      <c r="P1901" t="s">
        <v>3272</v>
      </c>
      <c r="Q1901">
        <v>3</v>
      </c>
      <c r="R1901" t="s">
        <v>582</v>
      </c>
      <c r="S1901">
        <v>293</v>
      </c>
      <c r="T1901">
        <v>16</v>
      </c>
      <c r="V1901">
        <v>3</v>
      </c>
      <c r="W19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02" spans="7:23" x14ac:dyDescent="0.25">
      <c r="G1902">
        <v>2007</v>
      </c>
      <c r="H1902" t="s">
        <v>3131</v>
      </c>
      <c r="I1902" t="s">
        <v>3425</v>
      </c>
      <c r="J1902" t="s">
        <v>7860</v>
      </c>
      <c r="K1902" t="s">
        <v>5</v>
      </c>
      <c r="L1902" t="s">
        <v>5</v>
      </c>
      <c r="M1902" t="s">
        <v>7861</v>
      </c>
      <c r="N1902" t="s">
        <v>3824</v>
      </c>
      <c r="O1902" t="s">
        <v>7862</v>
      </c>
      <c r="P1902" t="s">
        <v>3272</v>
      </c>
      <c r="Q1902">
        <v>3</v>
      </c>
      <c r="R1902" t="s">
        <v>582</v>
      </c>
      <c r="S1902">
        <v>293</v>
      </c>
      <c r="T1902">
        <v>16</v>
      </c>
      <c r="V1902">
        <v>3</v>
      </c>
      <c r="W19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03" spans="7:23" x14ac:dyDescent="0.25">
      <c r="G1903">
        <v>2008</v>
      </c>
      <c r="H1903" t="s">
        <v>637</v>
      </c>
      <c r="I1903" t="s">
        <v>3395</v>
      </c>
      <c r="J1903" t="s">
        <v>7863</v>
      </c>
      <c r="K1903" t="s">
        <v>5</v>
      </c>
      <c r="L1903" t="s">
        <v>5</v>
      </c>
      <c r="M1903" t="s">
        <v>7864</v>
      </c>
      <c r="N1903" t="s">
        <v>3270</v>
      </c>
      <c r="O1903" t="s">
        <v>7865</v>
      </c>
      <c r="P1903" t="s">
        <v>3272</v>
      </c>
      <c r="Q1903">
        <v>3</v>
      </c>
      <c r="R1903" t="s">
        <v>636</v>
      </c>
      <c r="S1903">
        <v>320</v>
      </c>
      <c r="T1903">
        <v>16</v>
      </c>
      <c r="V1903">
        <v>4</v>
      </c>
      <c r="W19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04" spans="7:23" x14ac:dyDescent="0.25">
      <c r="G1904">
        <v>2009</v>
      </c>
      <c r="H1904" t="s">
        <v>2229</v>
      </c>
      <c r="I1904" t="s">
        <v>3395</v>
      </c>
      <c r="J1904" t="s">
        <v>7866</v>
      </c>
      <c r="K1904" t="s">
        <v>5</v>
      </c>
      <c r="L1904" t="s">
        <v>5</v>
      </c>
      <c r="M1904" t="s">
        <v>7867</v>
      </c>
      <c r="N1904" t="s">
        <v>3705</v>
      </c>
      <c r="O1904" t="s">
        <v>7868</v>
      </c>
      <c r="P1904" t="s">
        <v>3272</v>
      </c>
      <c r="Q1904">
        <v>3</v>
      </c>
      <c r="R1904" t="s">
        <v>696</v>
      </c>
      <c r="S1904">
        <v>350</v>
      </c>
      <c r="T1904">
        <v>16</v>
      </c>
      <c r="V1904">
        <v>3</v>
      </c>
      <c r="W19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05" spans="7:23" x14ac:dyDescent="0.25">
      <c r="G1905">
        <v>2010</v>
      </c>
      <c r="H1905" t="s">
        <v>3177</v>
      </c>
      <c r="I1905" t="s">
        <v>3395</v>
      </c>
      <c r="J1905" t="s">
        <v>7869</v>
      </c>
      <c r="K1905" t="s">
        <v>5</v>
      </c>
      <c r="L1905" t="s">
        <v>5</v>
      </c>
      <c r="M1905" t="s">
        <v>7736</v>
      </c>
      <c r="N1905" t="s">
        <v>3725</v>
      </c>
      <c r="O1905" t="s">
        <v>7749</v>
      </c>
      <c r="P1905" t="s">
        <v>3272</v>
      </c>
      <c r="Q1905">
        <v>3</v>
      </c>
      <c r="R1905" t="s">
        <v>698</v>
      </c>
      <c r="S1905">
        <v>351</v>
      </c>
      <c r="T1905">
        <v>16</v>
      </c>
      <c r="V1905">
        <v>3</v>
      </c>
      <c r="W19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06" spans="7:23" x14ac:dyDescent="0.25">
      <c r="G1906">
        <v>2011</v>
      </c>
      <c r="H1906" t="s">
        <v>3045</v>
      </c>
      <c r="I1906" t="s">
        <v>3251</v>
      </c>
      <c r="J1906" t="s">
        <v>7870</v>
      </c>
      <c r="K1906" t="s">
        <v>5</v>
      </c>
      <c r="L1906" t="s">
        <v>5</v>
      </c>
      <c r="M1906" t="s">
        <v>4629</v>
      </c>
      <c r="N1906" t="s">
        <v>3725</v>
      </c>
      <c r="O1906" t="s">
        <v>6645</v>
      </c>
      <c r="P1906" t="s">
        <v>3272</v>
      </c>
      <c r="Q1906">
        <v>1</v>
      </c>
      <c r="R1906" t="s">
        <v>760</v>
      </c>
      <c r="S1906">
        <v>382</v>
      </c>
      <c r="T1906">
        <v>16</v>
      </c>
      <c r="V1906">
        <v>1</v>
      </c>
      <c r="W19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07" spans="7:23" x14ac:dyDescent="0.25">
      <c r="G1907">
        <v>2012</v>
      </c>
      <c r="H1907" t="s">
        <v>3046</v>
      </c>
      <c r="I1907" t="s">
        <v>3360</v>
      </c>
      <c r="J1907" t="s">
        <v>7871</v>
      </c>
      <c r="K1907" t="s">
        <v>5</v>
      </c>
      <c r="L1907" t="s">
        <v>5</v>
      </c>
      <c r="M1907" t="s">
        <v>4802</v>
      </c>
      <c r="N1907" t="s">
        <v>3601</v>
      </c>
      <c r="O1907" t="s">
        <v>4803</v>
      </c>
      <c r="P1907" t="s">
        <v>3272</v>
      </c>
      <c r="Q1907">
        <v>1</v>
      </c>
      <c r="R1907" t="s">
        <v>760</v>
      </c>
      <c r="S1907">
        <v>382</v>
      </c>
      <c r="T1907">
        <v>16</v>
      </c>
      <c r="V1907">
        <v>1</v>
      </c>
      <c r="W19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08" spans="7:23" x14ac:dyDescent="0.25">
      <c r="G1908">
        <v>2013</v>
      </c>
      <c r="H1908" t="s">
        <v>3047</v>
      </c>
      <c r="I1908" t="s">
        <v>3395</v>
      </c>
      <c r="J1908" t="s">
        <v>7872</v>
      </c>
      <c r="K1908" t="s">
        <v>5</v>
      </c>
      <c r="L1908" t="s">
        <v>5</v>
      </c>
      <c r="M1908" t="s">
        <v>4802</v>
      </c>
      <c r="N1908" t="s">
        <v>3601</v>
      </c>
      <c r="O1908" t="s">
        <v>4803</v>
      </c>
      <c r="P1908" t="s">
        <v>3272</v>
      </c>
      <c r="Q1908">
        <v>1</v>
      </c>
      <c r="R1908" t="s">
        <v>760</v>
      </c>
      <c r="S1908">
        <v>382</v>
      </c>
      <c r="T1908">
        <v>16</v>
      </c>
      <c r="V1908">
        <v>1</v>
      </c>
      <c r="W19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09" spans="7:23" x14ac:dyDescent="0.25">
      <c r="G1909">
        <v>2014</v>
      </c>
      <c r="H1909" t="s">
        <v>3048</v>
      </c>
      <c r="I1909" t="s">
        <v>3420</v>
      </c>
      <c r="J1909" t="s">
        <v>7873</v>
      </c>
      <c r="K1909" t="s">
        <v>5</v>
      </c>
      <c r="L1909" t="s">
        <v>5</v>
      </c>
      <c r="M1909" t="s">
        <v>3748</v>
      </c>
      <c r="N1909" t="s">
        <v>3601</v>
      </c>
      <c r="O1909" t="s">
        <v>3954</v>
      </c>
      <c r="P1909" t="s">
        <v>3272</v>
      </c>
      <c r="Q1909">
        <v>1</v>
      </c>
      <c r="R1909" t="s">
        <v>760</v>
      </c>
      <c r="S1909">
        <v>382</v>
      </c>
      <c r="T1909">
        <v>16</v>
      </c>
      <c r="V1909">
        <v>1</v>
      </c>
      <c r="W19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10" spans="7:23" x14ac:dyDescent="0.25">
      <c r="G1910">
        <v>2015</v>
      </c>
      <c r="H1910" t="s">
        <v>1828</v>
      </c>
      <c r="I1910" t="s">
        <v>3395</v>
      </c>
      <c r="J1910" t="s">
        <v>7874</v>
      </c>
      <c r="K1910" t="s">
        <v>5</v>
      </c>
      <c r="L1910" t="s">
        <v>5</v>
      </c>
      <c r="M1910" t="s">
        <v>3626</v>
      </c>
      <c r="N1910" t="s">
        <v>3601</v>
      </c>
      <c r="O1910" t="s">
        <v>5715</v>
      </c>
      <c r="P1910" t="s">
        <v>3272</v>
      </c>
      <c r="Q1910">
        <v>1</v>
      </c>
      <c r="R1910" t="s">
        <v>304</v>
      </c>
      <c r="S1910">
        <v>153</v>
      </c>
      <c r="T1910">
        <v>16</v>
      </c>
      <c r="V1910">
        <v>1</v>
      </c>
      <c r="W19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11" spans="7:23" x14ac:dyDescent="0.25">
      <c r="G1911">
        <v>2016</v>
      </c>
      <c r="H1911" t="s">
        <v>1757</v>
      </c>
      <c r="I1911" t="s">
        <v>3395</v>
      </c>
      <c r="J1911" t="s">
        <v>7875</v>
      </c>
      <c r="K1911" t="s">
        <v>5</v>
      </c>
      <c r="L1911" t="s">
        <v>5</v>
      </c>
      <c r="M1911" t="s">
        <v>4567</v>
      </c>
      <c r="N1911" t="s">
        <v>3601</v>
      </c>
      <c r="O1911" t="s">
        <v>7876</v>
      </c>
      <c r="P1911" t="s">
        <v>3272</v>
      </c>
      <c r="Q1911">
        <v>1</v>
      </c>
      <c r="R1911" t="s">
        <v>322</v>
      </c>
      <c r="S1911">
        <v>162</v>
      </c>
      <c r="T1911">
        <v>16</v>
      </c>
      <c r="V1911">
        <v>1</v>
      </c>
      <c r="W19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12" spans="7:23" x14ac:dyDescent="0.25">
      <c r="G1912">
        <v>2017</v>
      </c>
      <c r="H1912" t="s">
        <v>1786</v>
      </c>
      <c r="I1912" t="s">
        <v>3395</v>
      </c>
      <c r="J1912" t="s">
        <v>7877</v>
      </c>
      <c r="K1912" t="s">
        <v>5</v>
      </c>
      <c r="L1912" t="s">
        <v>5</v>
      </c>
      <c r="M1912" t="s">
        <v>5316</v>
      </c>
      <c r="N1912" t="s">
        <v>3601</v>
      </c>
      <c r="O1912" t="s">
        <v>5317</v>
      </c>
      <c r="P1912" t="s">
        <v>3272</v>
      </c>
      <c r="Q1912">
        <v>1</v>
      </c>
      <c r="R1912" t="s">
        <v>324</v>
      </c>
      <c r="S1912">
        <v>163</v>
      </c>
      <c r="T1912">
        <v>16</v>
      </c>
      <c r="V1912">
        <v>1</v>
      </c>
      <c r="W19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13" spans="7:23" x14ac:dyDescent="0.25">
      <c r="G1913">
        <v>2018</v>
      </c>
      <c r="H1913" t="s">
        <v>79</v>
      </c>
      <c r="I1913" t="s">
        <v>3395</v>
      </c>
      <c r="J1913" t="s">
        <v>7878</v>
      </c>
      <c r="K1913" t="s">
        <v>5</v>
      </c>
      <c r="L1913" t="s">
        <v>5</v>
      </c>
      <c r="M1913" t="s">
        <v>7505</v>
      </c>
      <c r="N1913" t="s">
        <v>3601</v>
      </c>
      <c r="O1913" t="s">
        <v>7506</v>
      </c>
      <c r="P1913" t="s">
        <v>3272</v>
      </c>
      <c r="Q1913">
        <v>2</v>
      </c>
      <c r="R1913" t="s">
        <v>78</v>
      </c>
      <c r="S1913">
        <v>39</v>
      </c>
      <c r="T1913">
        <v>16</v>
      </c>
      <c r="V1913">
        <v>1</v>
      </c>
      <c r="W19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14" spans="7:23" x14ac:dyDescent="0.25">
      <c r="G1914">
        <v>2019</v>
      </c>
      <c r="H1914" t="s">
        <v>3173</v>
      </c>
      <c r="I1914" t="s">
        <v>3395</v>
      </c>
      <c r="J1914" t="s">
        <v>7879</v>
      </c>
      <c r="K1914" t="s">
        <v>5</v>
      </c>
      <c r="L1914" t="s">
        <v>5</v>
      </c>
      <c r="M1914" t="s">
        <v>3748</v>
      </c>
      <c r="N1914" t="s">
        <v>3601</v>
      </c>
      <c r="O1914" t="s">
        <v>3749</v>
      </c>
      <c r="P1914" t="s">
        <v>3272</v>
      </c>
      <c r="Q1914">
        <v>3</v>
      </c>
      <c r="R1914" t="s">
        <v>124</v>
      </c>
      <c r="S1914">
        <v>63</v>
      </c>
      <c r="T1914">
        <v>16</v>
      </c>
      <c r="V1914">
        <v>1</v>
      </c>
      <c r="W19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15" spans="7:23" x14ac:dyDescent="0.25">
      <c r="G1915">
        <v>2020</v>
      </c>
      <c r="H1915" t="s">
        <v>3174</v>
      </c>
      <c r="I1915" t="s">
        <v>3420</v>
      </c>
      <c r="J1915" t="s">
        <v>7880</v>
      </c>
      <c r="K1915" t="s">
        <v>5</v>
      </c>
      <c r="L1915" t="s">
        <v>5</v>
      </c>
      <c r="M1915" t="s">
        <v>4265</v>
      </c>
      <c r="N1915" t="s">
        <v>3601</v>
      </c>
      <c r="O1915" t="s">
        <v>4266</v>
      </c>
      <c r="P1915" t="s">
        <v>3272</v>
      </c>
      <c r="Q1915">
        <v>3</v>
      </c>
      <c r="R1915" t="s">
        <v>124</v>
      </c>
      <c r="S1915">
        <v>63</v>
      </c>
      <c r="T1915">
        <v>16</v>
      </c>
      <c r="V1915">
        <v>1</v>
      </c>
      <c r="W19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16" spans="7:23" x14ac:dyDescent="0.25">
      <c r="G1916">
        <v>2021</v>
      </c>
      <c r="H1916" t="s">
        <v>3175</v>
      </c>
      <c r="I1916" t="s">
        <v>3360</v>
      </c>
      <c r="J1916" t="s">
        <v>7881</v>
      </c>
      <c r="K1916" t="s">
        <v>5</v>
      </c>
      <c r="L1916" t="s">
        <v>5</v>
      </c>
      <c r="M1916" t="s">
        <v>3748</v>
      </c>
      <c r="N1916" t="s">
        <v>3601</v>
      </c>
      <c r="O1916" t="s">
        <v>3749</v>
      </c>
      <c r="P1916" t="s">
        <v>3272</v>
      </c>
      <c r="Q1916">
        <v>3</v>
      </c>
      <c r="R1916" t="s">
        <v>124</v>
      </c>
      <c r="S1916">
        <v>63</v>
      </c>
      <c r="T1916">
        <v>16</v>
      </c>
      <c r="V1916">
        <v>1</v>
      </c>
      <c r="W19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17" spans="7:23" x14ac:dyDescent="0.25">
      <c r="G1917">
        <v>2022</v>
      </c>
      <c r="H1917" t="s">
        <v>3176</v>
      </c>
      <c r="I1917" t="s">
        <v>3251</v>
      </c>
      <c r="J1917" t="s">
        <v>7882</v>
      </c>
      <c r="K1917" t="s">
        <v>5</v>
      </c>
      <c r="L1917" t="s">
        <v>5</v>
      </c>
      <c r="M1917" t="s">
        <v>3748</v>
      </c>
      <c r="N1917" t="s">
        <v>3601</v>
      </c>
      <c r="O1917" t="s">
        <v>3749</v>
      </c>
      <c r="P1917" t="s">
        <v>3272</v>
      </c>
      <c r="Q1917">
        <v>3</v>
      </c>
      <c r="R1917" t="s">
        <v>124</v>
      </c>
      <c r="S1917">
        <v>63</v>
      </c>
      <c r="T1917">
        <v>16</v>
      </c>
      <c r="V1917">
        <v>1</v>
      </c>
      <c r="W19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18" spans="7:23" x14ac:dyDescent="0.25">
      <c r="G1918">
        <v>2023</v>
      </c>
      <c r="H1918" t="s">
        <v>1934</v>
      </c>
      <c r="I1918" t="s">
        <v>3360</v>
      </c>
      <c r="J1918" t="s">
        <v>7883</v>
      </c>
      <c r="K1918" t="s">
        <v>5</v>
      </c>
      <c r="L1918" t="s">
        <v>5</v>
      </c>
      <c r="M1918" t="s">
        <v>7884</v>
      </c>
      <c r="N1918" t="s">
        <v>3601</v>
      </c>
      <c r="O1918" t="s">
        <v>7885</v>
      </c>
      <c r="P1918" t="s">
        <v>3272</v>
      </c>
      <c r="Q1918">
        <v>3</v>
      </c>
      <c r="R1918" t="s">
        <v>437</v>
      </c>
      <c r="S1918">
        <v>220</v>
      </c>
      <c r="T1918">
        <v>16</v>
      </c>
      <c r="V1918">
        <v>1</v>
      </c>
      <c r="W19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19" spans="7:23" x14ac:dyDescent="0.25">
      <c r="G1919">
        <v>2029</v>
      </c>
      <c r="H1919" t="s">
        <v>785</v>
      </c>
      <c r="I1919" t="s">
        <v>3395</v>
      </c>
      <c r="J1919" t="s">
        <v>7886</v>
      </c>
      <c r="K1919" t="s">
        <v>5</v>
      </c>
      <c r="L1919" t="s">
        <v>5</v>
      </c>
      <c r="M1919" t="s">
        <v>3626</v>
      </c>
      <c r="N1919" t="s">
        <v>3601</v>
      </c>
      <c r="O1919" t="s">
        <v>3629</v>
      </c>
      <c r="P1919" t="s">
        <v>3272</v>
      </c>
      <c r="Q1919">
        <v>0</v>
      </c>
      <c r="R1919" t="s">
        <v>784</v>
      </c>
      <c r="S1919">
        <v>394</v>
      </c>
      <c r="T1919">
        <v>16</v>
      </c>
      <c r="V1919">
        <v>8</v>
      </c>
      <c r="W19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20" spans="7:23" x14ac:dyDescent="0.25">
      <c r="G1920">
        <v>2030</v>
      </c>
      <c r="H1920" t="s">
        <v>7887</v>
      </c>
      <c r="I1920" t="s">
        <v>4486</v>
      </c>
      <c r="J1920" t="s">
        <v>7888</v>
      </c>
      <c r="K1920" t="s">
        <v>5</v>
      </c>
      <c r="L1920" t="s">
        <v>5</v>
      </c>
      <c r="M1920" t="s">
        <v>7889</v>
      </c>
      <c r="N1920" t="s">
        <v>5</v>
      </c>
      <c r="O1920" t="s">
        <v>7890</v>
      </c>
      <c r="P1920" t="s">
        <v>4872</v>
      </c>
      <c r="Q1920">
        <v>0</v>
      </c>
      <c r="R1920" t="s">
        <v>194</v>
      </c>
      <c r="S1920">
        <v>98</v>
      </c>
      <c r="T1920">
        <v>16</v>
      </c>
      <c r="V1920">
        <v>4</v>
      </c>
      <c r="W19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21" spans="7:23" x14ac:dyDescent="0.25">
      <c r="G1921">
        <v>2031</v>
      </c>
      <c r="H1921" t="s">
        <v>3088</v>
      </c>
      <c r="I1921" t="s">
        <v>3395</v>
      </c>
      <c r="J1921" t="s">
        <v>7891</v>
      </c>
      <c r="K1921" t="s">
        <v>5</v>
      </c>
      <c r="L1921" t="s">
        <v>5</v>
      </c>
      <c r="M1921" t="s">
        <v>7593</v>
      </c>
      <c r="N1921" t="s">
        <v>3601</v>
      </c>
      <c r="O1921" t="s">
        <v>7594</v>
      </c>
      <c r="P1921" t="s">
        <v>3272</v>
      </c>
      <c r="Q1921">
        <v>0</v>
      </c>
      <c r="R1921" t="s">
        <v>786</v>
      </c>
      <c r="S1921">
        <v>395</v>
      </c>
      <c r="T1921">
        <v>16</v>
      </c>
      <c r="V1921">
        <v>4</v>
      </c>
      <c r="W19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22" spans="7:23" x14ac:dyDescent="0.25">
      <c r="G1922">
        <v>2032</v>
      </c>
      <c r="H1922" t="s">
        <v>1594</v>
      </c>
      <c r="I1922" t="s">
        <v>3395</v>
      </c>
      <c r="J1922" t="s">
        <v>7892</v>
      </c>
      <c r="K1922" t="s">
        <v>5</v>
      </c>
      <c r="L1922" t="s">
        <v>5</v>
      </c>
      <c r="M1922" t="s">
        <v>5081</v>
      </c>
      <c r="N1922" t="s">
        <v>4980</v>
      </c>
      <c r="O1922" t="s">
        <v>5082</v>
      </c>
      <c r="P1922" t="s">
        <v>3272</v>
      </c>
      <c r="Q1922">
        <v>0</v>
      </c>
      <c r="R1922" t="s">
        <v>788</v>
      </c>
      <c r="S1922">
        <v>396</v>
      </c>
      <c r="T1922">
        <v>16</v>
      </c>
      <c r="V1922">
        <v>3</v>
      </c>
      <c r="W19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23" spans="7:23" x14ac:dyDescent="0.25">
      <c r="G1923">
        <v>2033</v>
      </c>
      <c r="H1923" t="s">
        <v>1593</v>
      </c>
      <c r="I1923" t="s">
        <v>3420</v>
      </c>
      <c r="J1923" t="s">
        <v>7893</v>
      </c>
      <c r="K1923" t="s">
        <v>4602</v>
      </c>
      <c r="L1923" t="s">
        <v>5</v>
      </c>
      <c r="M1923" t="s">
        <v>7894</v>
      </c>
      <c r="N1923" t="s">
        <v>4980</v>
      </c>
      <c r="O1923" t="s">
        <v>7895</v>
      </c>
      <c r="P1923" t="s">
        <v>3272</v>
      </c>
      <c r="Q1923">
        <v>0</v>
      </c>
      <c r="R1923" t="s">
        <v>788</v>
      </c>
      <c r="S1923">
        <v>396</v>
      </c>
      <c r="T1923">
        <v>16</v>
      </c>
      <c r="V1923">
        <v>3</v>
      </c>
      <c r="W19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24" spans="7:23" x14ac:dyDescent="0.25">
      <c r="G1924">
        <v>2034</v>
      </c>
      <c r="H1924" t="s">
        <v>7896</v>
      </c>
      <c r="I1924" t="s">
        <v>3360</v>
      </c>
      <c r="J1924" t="s">
        <v>7897</v>
      </c>
      <c r="K1924" t="s">
        <v>5</v>
      </c>
      <c r="L1924" t="s">
        <v>5</v>
      </c>
      <c r="M1924" t="s">
        <v>7898</v>
      </c>
      <c r="N1924" t="s">
        <v>5</v>
      </c>
      <c r="O1924" t="s">
        <v>7899</v>
      </c>
      <c r="P1924" t="s">
        <v>4872</v>
      </c>
      <c r="Q1924">
        <v>0</v>
      </c>
      <c r="R1924" t="s">
        <v>556</v>
      </c>
      <c r="S1924">
        <v>280</v>
      </c>
      <c r="T1924">
        <v>16</v>
      </c>
      <c r="V1924">
        <v>4</v>
      </c>
      <c r="W19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25" spans="7:23" x14ac:dyDescent="0.25">
      <c r="G1925">
        <v>2035</v>
      </c>
      <c r="H1925" t="s">
        <v>7900</v>
      </c>
      <c r="I1925" t="s">
        <v>3251</v>
      </c>
      <c r="J1925" t="s">
        <v>7901</v>
      </c>
      <c r="K1925" t="s">
        <v>5</v>
      </c>
      <c r="L1925" t="s">
        <v>5</v>
      </c>
      <c r="M1925" t="s">
        <v>7902</v>
      </c>
      <c r="N1925" t="s">
        <v>5</v>
      </c>
      <c r="O1925" t="s">
        <v>7903</v>
      </c>
      <c r="P1925" t="s">
        <v>4872</v>
      </c>
      <c r="Q1925">
        <v>0</v>
      </c>
      <c r="R1925" t="s">
        <v>556</v>
      </c>
      <c r="S1925">
        <v>280</v>
      </c>
      <c r="T1925">
        <v>16</v>
      </c>
      <c r="V1925">
        <v>4</v>
      </c>
      <c r="W19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26" spans="7:23" x14ac:dyDescent="0.25">
      <c r="G1926">
        <v>2036</v>
      </c>
      <c r="H1926" t="s">
        <v>1056</v>
      </c>
      <c r="I1926" t="s">
        <v>3395</v>
      </c>
      <c r="J1926" t="s">
        <v>7904</v>
      </c>
      <c r="K1926" t="s">
        <v>5</v>
      </c>
      <c r="L1926" t="s">
        <v>5</v>
      </c>
      <c r="M1926" t="s">
        <v>7905</v>
      </c>
      <c r="N1926" t="s">
        <v>5427</v>
      </c>
      <c r="O1926" t="s">
        <v>7906</v>
      </c>
      <c r="P1926" t="s">
        <v>3272</v>
      </c>
      <c r="Q1926">
        <v>0</v>
      </c>
      <c r="R1926" t="s">
        <v>790</v>
      </c>
      <c r="S1926">
        <v>397</v>
      </c>
      <c r="T1926">
        <v>16</v>
      </c>
      <c r="V1926">
        <v>5</v>
      </c>
      <c r="W19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27" spans="7:23" x14ac:dyDescent="0.25">
      <c r="G1927">
        <v>2037</v>
      </c>
      <c r="H1927" t="s">
        <v>1587</v>
      </c>
      <c r="I1927" t="s">
        <v>3360</v>
      </c>
      <c r="J1927" t="s">
        <v>7907</v>
      </c>
      <c r="K1927" t="s">
        <v>5</v>
      </c>
      <c r="L1927" t="s">
        <v>5</v>
      </c>
      <c r="M1927" t="s">
        <v>5081</v>
      </c>
      <c r="N1927" t="s">
        <v>4980</v>
      </c>
      <c r="O1927" t="s">
        <v>5082</v>
      </c>
      <c r="P1927" t="s">
        <v>3272</v>
      </c>
      <c r="Q1927">
        <v>0</v>
      </c>
      <c r="R1927" t="s">
        <v>788</v>
      </c>
      <c r="S1927">
        <v>396</v>
      </c>
      <c r="T1927">
        <v>16</v>
      </c>
      <c r="V1927">
        <v>3</v>
      </c>
      <c r="W19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28" spans="7:23" x14ac:dyDescent="0.25">
      <c r="G1928">
        <v>2038</v>
      </c>
      <c r="H1928" t="s">
        <v>1597</v>
      </c>
      <c r="I1928" t="s">
        <v>3251</v>
      </c>
      <c r="J1928" t="s">
        <v>7908</v>
      </c>
      <c r="K1928" t="s">
        <v>5</v>
      </c>
      <c r="L1928" t="s">
        <v>5</v>
      </c>
      <c r="M1928" t="s">
        <v>3933</v>
      </c>
      <c r="N1928" t="s">
        <v>3878</v>
      </c>
      <c r="O1928" t="s">
        <v>7909</v>
      </c>
      <c r="P1928" t="s">
        <v>3880</v>
      </c>
      <c r="Q1928">
        <v>0</v>
      </c>
      <c r="R1928" t="s">
        <v>788</v>
      </c>
      <c r="S1928">
        <v>396</v>
      </c>
      <c r="T1928">
        <v>16</v>
      </c>
      <c r="V1928">
        <v>3</v>
      </c>
      <c r="W19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29" spans="7:23" x14ac:dyDescent="0.25">
      <c r="G1929">
        <v>2039</v>
      </c>
      <c r="H1929" t="s">
        <v>1576</v>
      </c>
      <c r="I1929" t="s">
        <v>3433</v>
      </c>
      <c r="J1929" t="s">
        <v>7910</v>
      </c>
      <c r="K1929" t="s">
        <v>5</v>
      </c>
      <c r="L1929" t="s">
        <v>5</v>
      </c>
      <c r="M1929" t="s">
        <v>7911</v>
      </c>
      <c r="N1929" t="s">
        <v>3588</v>
      </c>
      <c r="O1929" t="s">
        <v>7912</v>
      </c>
      <c r="P1929" t="s">
        <v>3272</v>
      </c>
      <c r="Q1929">
        <v>0</v>
      </c>
      <c r="R1929" t="s">
        <v>788</v>
      </c>
      <c r="S1929">
        <v>396</v>
      </c>
      <c r="T1929">
        <v>16</v>
      </c>
      <c r="V1929">
        <v>3</v>
      </c>
      <c r="W19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30" spans="7:23" x14ac:dyDescent="0.25">
      <c r="G1930">
        <v>2040</v>
      </c>
      <c r="H1930" t="s">
        <v>1578</v>
      </c>
      <c r="I1930" t="s">
        <v>3350</v>
      </c>
      <c r="J1930" t="s">
        <v>7913</v>
      </c>
      <c r="K1930" t="s">
        <v>5</v>
      </c>
      <c r="L1930" t="s">
        <v>5</v>
      </c>
      <c r="M1930" t="s">
        <v>4703</v>
      </c>
      <c r="N1930" t="s">
        <v>3725</v>
      </c>
      <c r="O1930" t="s">
        <v>4704</v>
      </c>
      <c r="P1930" t="s">
        <v>3272</v>
      </c>
      <c r="Q1930">
        <v>0</v>
      </c>
      <c r="R1930" t="s">
        <v>788</v>
      </c>
      <c r="S1930">
        <v>396</v>
      </c>
      <c r="T1930">
        <v>16</v>
      </c>
      <c r="V1930">
        <v>3</v>
      </c>
      <c r="W19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31" spans="7:23" x14ac:dyDescent="0.25">
      <c r="G1931">
        <v>2041</v>
      </c>
      <c r="H1931" t="s">
        <v>1586</v>
      </c>
      <c r="I1931" t="s">
        <v>3343</v>
      </c>
      <c r="J1931" t="s">
        <v>7914</v>
      </c>
      <c r="K1931" t="s">
        <v>5397</v>
      </c>
      <c r="L1931" t="s">
        <v>5</v>
      </c>
      <c r="M1931" t="s">
        <v>4686</v>
      </c>
      <c r="N1931" t="s">
        <v>3597</v>
      </c>
      <c r="O1931" t="s">
        <v>7915</v>
      </c>
      <c r="P1931" t="s">
        <v>3272</v>
      </c>
      <c r="Q1931">
        <v>0</v>
      </c>
      <c r="R1931" t="s">
        <v>788</v>
      </c>
      <c r="S1931">
        <v>396</v>
      </c>
      <c r="T1931">
        <v>16</v>
      </c>
      <c r="V1931">
        <v>3</v>
      </c>
      <c r="W19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32" spans="7:23" x14ac:dyDescent="0.25">
      <c r="G1932">
        <v>2042</v>
      </c>
      <c r="H1932" t="s">
        <v>1582</v>
      </c>
      <c r="I1932" t="s">
        <v>3263</v>
      </c>
      <c r="J1932" t="s">
        <v>7916</v>
      </c>
      <c r="K1932" t="s">
        <v>5</v>
      </c>
      <c r="L1932" t="s">
        <v>5</v>
      </c>
      <c r="M1932" t="s">
        <v>7752</v>
      </c>
      <c r="N1932" t="s">
        <v>3588</v>
      </c>
      <c r="O1932" t="s">
        <v>7917</v>
      </c>
      <c r="P1932" t="s">
        <v>3272</v>
      </c>
      <c r="Q1932">
        <v>0</v>
      </c>
      <c r="R1932" t="s">
        <v>788</v>
      </c>
      <c r="S1932">
        <v>396</v>
      </c>
      <c r="T1932">
        <v>16</v>
      </c>
      <c r="V1932">
        <v>3</v>
      </c>
      <c r="W19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33" spans="7:23" x14ac:dyDescent="0.25">
      <c r="G1933">
        <v>2043</v>
      </c>
      <c r="H1933" t="s">
        <v>1588</v>
      </c>
      <c r="I1933" t="s">
        <v>3294</v>
      </c>
      <c r="J1933" t="s">
        <v>7918</v>
      </c>
      <c r="K1933" t="s">
        <v>5</v>
      </c>
      <c r="L1933" t="s">
        <v>5</v>
      </c>
      <c r="M1933" t="s">
        <v>5081</v>
      </c>
      <c r="N1933" t="s">
        <v>4980</v>
      </c>
      <c r="O1933" t="s">
        <v>5082</v>
      </c>
      <c r="P1933" t="s">
        <v>3272</v>
      </c>
      <c r="Q1933">
        <v>0</v>
      </c>
      <c r="R1933" t="s">
        <v>788</v>
      </c>
      <c r="S1933">
        <v>396</v>
      </c>
      <c r="T1933">
        <v>16</v>
      </c>
      <c r="V1933">
        <v>3</v>
      </c>
      <c r="W19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34" spans="7:23" x14ac:dyDescent="0.25">
      <c r="G1934">
        <v>2044</v>
      </c>
      <c r="H1934" t="s">
        <v>1583</v>
      </c>
      <c r="I1934" t="s">
        <v>3297</v>
      </c>
      <c r="J1934" t="s">
        <v>7919</v>
      </c>
      <c r="K1934" t="s">
        <v>5</v>
      </c>
      <c r="L1934" t="s">
        <v>5</v>
      </c>
      <c r="M1934" t="s">
        <v>3689</v>
      </c>
      <c r="N1934" t="s">
        <v>3601</v>
      </c>
      <c r="O1934" t="s">
        <v>3690</v>
      </c>
      <c r="P1934" t="s">
        <v>3272</v>
      </c>
      <c r="Q1934">
        <v>0</v>
      </c>
      <c r="R1934" t="s">
        <v>788</v>
      </c>
      <c r="S1934">
        <v>396</v>
      </c>
      <c r="T1934">
        <v>16</v>
      </c>
      <c r="V1934">
        <v>3</v>
      </c>
      <c r="W19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35" spans="7:23" x14ac:dyDescent="0.25">
      <c r="G1935">
        <v>2045</v>
      </c>
      <c r="H1935" t="s">
        <v>1584</v>
      </c>
      <c r="I1935" t="s">
        <v>3306</v>
      </c>
      <c r="J1935" t="s">
        <v>7920</v>
      </c>
      <c r="K1935" t="s">
        <v>3634</v>
      </c>
      <c r="L1935" t="s">
        <v>5</v>
      </c>
      <c r="M1935" t="s">
        <v>3626</v>
      </c>
      <c r="N1935" t="s">
        <v>3601</v>
      </c>
      <c r="O1935" t="s">
        <v>5715</v>
      </c>
      <c r="P1935" t="s">
        <v>3272</v>
      </c>
      <c r="Q1935">
        <v>0</v>
      </c>
      <c r="R1935" t="s">
        <v>788</v>
      </c>
      <c r="S1935">
        <v>396</v>
      </c>
      <c r="T1935">
        <v>16</v>
      </c>
      <c r="V1935">
        <v>3</v>
      </c>
      <c r="W19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36" spans="7:23" x14ac:dyDescent="0.25">
      <c r="G1936">
        <v>2046</v>
      </c>
      <c r="H1936" t="s">
        <v>1590</v>
      </c>
      <c r="I1936" t="s">
        <v>3287</v>
      </c>
      <c r="J1936" t="s">
        <v>7921</v>
      </c>
      <c r="K1936" t="s">
        <v>5</v>
      </c>
      <c r="L1936" t="s">
        <v>5</v>
      </c>
      <c r="M1936" t="s">
        <v>3712</v>
      </c>
      <c r="N1936" t="s">
        <v>3601</v>
      </c>
      <c r="O1936" t="s">
        <v>4435</v>
      </c>
      <c r="P1936" t="s">
        <v>3272</v>
      </c>
      <c r="Q1936">
        <v>0</v>
      </c>
      <c r="R1936" t="s">
        <v>788</v>
      </c>
      <c r="S1936">
        <v>396</v>
      </c>
      <c r="T1936">
        <v>16</v>
      </c>
      <c r="V1936">
        <v>3</v>
      </c>
      <c r="W19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37" spans="7:23" x14ac:dyDescent="0.25">
      <c r="G1937">
        <v>2047</v>
      </c>
      <c r="H1937" t="s">
        <v>1596</v>
      </c>
      <c r="I1937" t="s">
        <v>3618</v>
      </c>
      <c r="J1937" t="s">
        <v>7922</v>
      </c>
      <c r="K1937" t="s">
        <v>5</v>
      </c>
      <c r="L1937" t="s">
        <v>5</v>
      </c>
      <c r="M1937" t="s">
        <v>7923</v>
      </c>
      <c r="N1937" t="s">
        <v>3744</v>
      </c>
      <c r="O1937" t="s">
        <v>7924</v>
      </c>
      <c r="P1937" t="s">
        <v>3272</v>
      </c>
      <c r="Q1937">
        <v>0</v>
      </c>
      <c r="R1937" t="s">
        <v>788</v>
      </c>
      <c r="S1937">
        <v>396</v>
      </c>
      <c r="T1937">
        <v>16</v>
      </c>
      <c r="V1937">
        <v>3</v>
      </c>
      <c r="W19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38" spans="7:23" x14ac:dyDescent="0.25">
      <c r="G1938">
        <v>2048</v>
      </c>
      <c r="H1938" t="s">
        <v>1577</v>
      </c>
      <c r="I1938" t="s">
        <v>3279</v>
      </c>
      <c r="J1938" t="s">
        <v>7925</v>
      </c>
      <c r="K1938" t="s">
        <v>5</v>
      </c>
      <c r="L1938" t="s">
        <v>5</v>
      </c>
      <c r="M1938" t="s">
        <v>7071</v>
      </c>
      <c r="N1938" t="s">
        <v>5427</v>
      </c>
      <c r="O1938" t="s">
        <v>7138</v>
      </c>
      <c r="P1938" t="s">
        <v>3272</v>
      </c>
      <c r="Q1938">
        <v>0</v>
      </c>
      <c r="R1938" t="s">
        <v>788</v>
      </c>
      <c r="S1938">
        <v>396</v>
      </c>
      <c r="T1938">
        <v>16</v>
      </c>
      <c r="V1938">
        <v>3</v>
      </c>
      <c r="W19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39" spans="7:23" x14ac:dyDescent="0.25">
      <c r="G1939">
        <v>2049</v>
      </c>
      <c r="H1939" t="s">
        <v>1579</v>
      </c>
      <c r="I1939" t="s">
        <v>3425</v>
      </c>
      <c r="J1939" t="s">
        <v>7926</v>
      </c>
      <c r="K1939" t="s">
        <v>5</v>
      </c>
      <c r="L1939" t="s">
        <v>5</v>
      </c>
      <c r="M1939" t="s">
        <v>4363</v>
      </c>
      <c r="N1939" t="s">
        <v>3705</v>
      </c>
      <c r="O1939" t="s">
        <v>5072</v>
      </c>
      <c r="P1939" t="s">
        <v>3272</v>
      </c>
      <c r="Q1939">
        <v>0</v>
      </c>
      <c r="R1939" t="s">
        <v>788</v>
      </c>
      <c r="S1939">
        <v>396</v>
      </c>
      <c r="T1939">
        <v>16</v>
      </c>
      <c r="V1939">
        <v>3</v>
      </c>
      <c r="W19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40" spans="7:23" x14ac:dyDescent="0.25">
      <c r="G1940">
        <v>2050</v>
      </c>
      <c r="H1940" t="s">
        <v>1580</v>
      </c>
      <c r="I1940" t="s">
        <v>3737</v>
      </c>
      <c r="J1940" t="s">
        <v>7927</v>
      </c>
      <c r="K1940" t="s">
        <v>5</v>
      </c>
      <c r="L1940" t="s">
        <v>5</v>
      </c>
      <c r="M1940" t="s">
        <v>5773</v>
      </c>
      <c r="N1940" t="s">
        <v>3705</v>
      </c>
      <c r="O1940" t="s">
        <v>5774</v>
      </c>
      <c r="P1940" t="s">
        <v>3272</v>
      </c>
      <c r="Q1940">
        <v>0</v>
      </c>
      <c r="R1940" t="s">
        <v>788</v>
      </c>
      <c r="S1940">
        <v>396</v>
      </c>
      <c r="T1940">
        <v>16</v>
      </c>
      <c r="V1940">
        <v>3</v>
      </c>
      <c r="W19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41" spans="7:23" x14ac:dyDescent="0.25">
      <c r="G1941">
        <v>2051</v>
      </c>
      <c r="H1941" t="s">
        <v>1592</v>
      </c>
      <c r="I1941" t="s">
        <v>3528</v>
      </c>
      <c r="J1941" t="s">
        <v>7928</v>
      </c>
      <c r="K1941" t="s">
        <v>7929</v>
      </c>
      <c r="L1941" t="s">
        <v>5</v>
      </c>
      <c r="M1941" t="s">
        <v>7930</v>
      </c>
      <c r="N1941" t="s">
        <v>5693</v>
      </c>
      <c r="O1941" t="s">
        <v>7931</v>
      </c>
      <c r="P1941" t="s">
        <v>3272</v>
      </c>
      <c r="Q1941">
        <v>0</v>
      </c>
      <c r="R1941" t="s">
        <v>788</v>
      </c>
      <c r="S1941">
        <v>396</v>
      </c>
      <c r="T1941">
        <v>16</v>
      </c>
      <c r="V1941">
        <v>3</v>
      </c>
      <c r="W19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42" spans="7:23" x14ac:dyDescent="0.25">
      <c r="G1942">
        <v>2052</v>
      </c>
      <c r="H1942" t="s">
        <v>1591</v>
      </c>
      <c r="I1942" t="s">
        <v>3710</v>
      </c>
      <c r="J1942" t="s">
        <v>7932</v>
      </c>
      <c r="K1942" t="s">
        <v>5</v>
      </c>
      <c r="L1942" t="s">
        <v>5</v>
      </c>
      <c r="M1942" t="s">
        <v>7933</v>
      </c>
      <c r="N1942" t="s">
        <v>3605</v>
      </c>
      <c r="O1942" t="s">
        <v>7934</v>
      </c>
      <c r="P1942" t="s">
        <v>3272</v>
      </c>
      <c r="Q1942">
        <v>0</v>
      </c>
      <c r="R1942" t="s">
        <v>788</v>
      </c>
      <c r="S1942">
        <v>396</v>
      </c>
      <c r="T1942">
        <v>16</v>
      </c>
      <c r="V1942">
        <v>3</v>
      </c>
      <c r="W19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43" spans="7:23" x14ac:dyDescent="0.25">
      <c r="G1943">
        <v>2053</v>
      </c>
      <c r="H1943" t="s">
        <v>1581</v>
      </c>
      <c r="I1943" t="s">
        <v>3556</v>
      </c>
      <c r="J1943" t="s">
        <v>7935</v>
      </c>
      <c r="K1943" t="s">
        <v>7936</v>
      </c>
      <c r="L1943" t="s">
        <v>5</v>
      </c>
      <c r="M1943" t="s">
        <v>7937</v>
      </c>
      <c r="N1943" t="s">
        <v>3270</v>
      </c>
      <c r="O1943" t="s">
        <v>7938</v>
      </c>
      <c r="P1943" t="s">
        <v>3272</v>
      </c>
      <c r="Q1943">
        <v>0</v>
      </c>
      <c r="R1943" t="s">
        <v>788</v>
      </c>
      <c r="S1943">
        <v>396</v>
      </c>
      <c r="T1943">
        <v>16</v>
      </c>
      <c r="V1943">
        <v>3</v>
      </c>
      <c r="W19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44" spans="7:23" x14ac:dyDescent="0.25">
      <c r="G1944">
        <v>2054</v>
      </c>
      <c r="H1944" t="s">
        <v>1585</v>
      </c>
      <c r="I1944" t="s">
        <v>3275</v>
      </c>
      <c r="J1944" t="s">
        <v>7939</v>
      </c>
      <c r="K1944" t="s">
        <v>7940</v>
      </c>
      <c r="L1944" t="s">
        <v>5</v>
      </c>
      <c r="M1944" t="s">
        <v>7941</v>
      </c>
      <c r="N1944" t="s">
        <v>3270</v>
      </c>
      <c r="O1944" t="s">
        <v>7942</v>
      </c>
      <c r="P1944" t="s">
        <v>3272</v>
      </c>
      <c r="Q1944">
        <v>0</v>
      </c>
      <c r="R1944" t="s">
        <v>788</v>
      </c>
      <c r="S1944">
        <v>396</v>
      </c>
      <c r="T1944">
        <v>16</v>
      </c>
      <c r="V1944">
        <v>3</v>
      </c>
      <c r="W19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45" spans="7:23" x14ac:dyDescent="0.25">
      <c r="G1945">
        <v>2055</v>
      </c>
      <c r="H1945" t="s">
        <v>1595</v>
      </c>
      <c r="I1945" t="s">
        <v>3290</v>
      </c>
      <c r="J1945" t="s">
        <v>7943</v>
      </c>
      <c r="K1945" t="s">
        <v>7944</v>
      </c>
      <c r="L1945" t="s">
        <v>5</v>
      </c>
      <c r="M1945" t="s">
        <v>5182</v>
      </c>
      <c r="N1945" t="s">
        <v>4984</v>
      </c>
      <c r="O1945" t="s">
        <v>5183</v>
      </c>
      <c r="P1945" t="s">
        <v>3272</v>
      </c>
      <c r="Q1945">
        <v>0</v>
      </c>
      <c r="R1945" t="s">
        <v>788</v>
      </c>
      <c r="S1945">
        <v>396</v>
      </c>
      <c r="T1945">
        <v>16</v>
      </c>
      <c r="V1945">
        <v>3</v>
      </c>
      <c r="W19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46" spans="7:23" x14ac:dyDescent="0.25">
      <c r="G1946">
        <v>2056</v>
      </c>
      <c r="H1946" t="s">
        <v>1589</v>
      </c>
      <c r="I1946" t="s">
        <v>3273</v>
      </c>
      <c r="J1946" t="s">
        <v>7945</v>
      </c>
      <c r="K1946" t="s">
        <v>5</v>
      </c>
      <c r="L1946" t="s">
        <v>5</v>
      </c>
      <c r="M1946" t="s">
        <v>7946</v>
      </c>
      <c r="N1946" t="s">
        <v>3804</v>
      </c>
      <c r="O1946" t="s">
        <v>7947</v>
      </c>
      <c r="P1946" t="s">
        <v>3272</v>
      </c>
      <c r="Q1946">
        <v>0</v>
      </c>
      <c r="R1946" t="s">
        <v>788</v>
      </c>
      <c r="S1946">
        <v>396</v>
      </c>
      <c r="T1946">
        <v>16</v>
      </c>
      <c r="V1946">
        <v>3</v>
      </c>
      <c r="W19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47" spans="7:23" x14ac:dyDescent="0.25">
      <c r="G1947">
        <v>2077</v>
      </c>
      <c r="H1947" t="s">
        <v>7948</v>
      </c>
      <c r="I1947" t="s">
        <v>3395</v>
      </c>
      <c r="J1947" t="s">
        <v>7949</v>
      </c>
      <c r="K1947" t="s">
        <v>7950</v>
      </c>
      <c r="L1947" t="s">
        <v>5</v>
      </c>
      <c r="M1947" t="s">
        <v>7951</v>
      </c>
      <c r="N1947" t="s">
        <v>3878</v>
      </c>
      <c r="O1947" t="s">
        <v>4573</v>
      </c>
      <c r="P1947" t="s">
        <v>3880</v>
      </c>
      <c r="Q1947">
        <v>0</v>
      </c>
      <c r="R1947" t="s">
        <v>792</v>
      </c>
      <c r="S1947">
        <v>398</v>
      </c>
      <c r="T1947">
        <v>16</v>
      </c>
      <c r="V1947">
        <v>3</v>
      </c>
      <c r="W19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48" spans="7:23" x14ac:dyDescent="0.25">
      <c r="G1948">
        <v>2078</v>
      </c>
      <c r="H1948" t="s">
        <v>1192</v>
      </c>
      <c r="I1948" t="s">
        <v>3420</v>
      </c>
      <c r="J1948" t="s">
        <v>7952</v>
      </c>
      <c r="K1948" t="s">
        <v>7950</v>
      </c>
      <c r="L1948" t="s">
        <v>5</v>
      </c>
      <c r="M1948" t="s">
        <v>3758</v>
      </c>
      <c r="N1948" t="s">
        <v>3878</v>
      </c>
      <c r="O1948" t="s">
        <v>4573</v>
      </c>
      <c r="P1948" t="s">
        <v>3880</v>
      </c>
      <c r="Q1948">
        <v>0</v>
      </c>
      <c r="R1948" t="s">
        <v>792</v>
      </c>
      <c r="S1948">
        <v>398</v>
      </c>
      <c r="T1948">
        <v>16</v>
      </c>
      <c r="V1948">
        <v>3</v>
      </c>
      <c r="W19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49" spans="7:23" x14ac:dyDescent="0.25">
      <c r="G1949">
        <v>2079</v>
      </c>
      <c r="H1949" t="s">
        <v>1193</v>
      </c>
      <c r="I1949" t="s">
        <v>3360</v>
      </c>
      <c r="J1949" t="s">
        <v>7953</v>
      </c>
      <c r="K1949" t="s">
        <v>7954</v>
      </c>
      <c r="L1949" t="s">
        <v>5</v>
      </c>
      <c r="M1949" t="s">
        <v>3758</v>
      </c>
      <c r="N1949" t="s">
        <v>3878</v>
      </c>
      <c r="O1949" t="s">
        <v>4573</v>
      </c>
      <c r="P1949" t="s">
        <v>3880</v>
      </c>
      <c r="Q1949">
        <v>0</v>
      </c>
      <c r="R1949" t="s">
        <v>792</v>
      </c>
      <c r="S1949">
        <v>398</v>
      </c>
      <c r="T1949">
        <v>16</v>
      </c>
      <c r="V1949">
        <v>3</v>
      </c>
      <c r="W19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50" spans="7:23" x14ac:dyDescent="0.25">
      <c r="G1950">
        <v>2080</v>
      </c>
      <c r="H1950" t="s">
        <v>1194</v>
      </c>
      <c r="I1950" t="s">
        <v>3251</v>
      </c>
      <c r="J1950" t="s">
        <v>7955</v>
      </c>
      <c r="K1950" t="s">
        <v>7956</v>
      </c>
      <c r="L1950" t="s">
        <v>5</v>
      </c>
      <c r="M1950" t="s">
        <v>3758</v>
      </c>
      <c r="N1950" t="s">
        <v>3878</v>
      </c>
      <c r="O1950" t="s">
        <v>4573</v>
      </c>
      <c r="P1950" t="s">
        <v>3880</v>
      </c>
      <c r="Q1950">
        <v>0</v>
      </c>
      <c r="R1950" t="s">
        <v>792</v>
      </c>
      <c r="S1950">
        <v>398</v>
      </c>
      <c r="T1950">
        <v>16</v>
      </c>
      <c r="V1950">
        <v>3</v>
      </c>
      <c r="W19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51" spans="7:23" x14ac:dyDescent="0.25">
      <c r="G1951">
        <v>2081</v>
      </c>
      <c r="H1951" t="s">
        <v>1195</v>
      </c>
      <c r="I1951" t="s">
        <v>3433</v>
      </c>
      <c r="J1951" t="s">
        <v>7957</v>
      </c>
      <c r="K1951" t="s">
        <v>5</v>
      </c>
      <c r="L1951" t="s">
        <v>5</v>
      </c>
      <c r="M1951" t="s">
        <v>7958</v>
      </c>
      <c r="N1951" t="s">
        <v>4827</v>
      </c>
      <c r="O1951" t="s">
        <v>7959</v>
      </c>
      <c r="P1951" t="s">
        <v>3272</v>
      </c>
      <c r="Q1951">
        <v>0</v>
      </c>
      <c r="R1951" t="s">
        <v>792</v>
      </c>
      <c r="S1951">
        <v>398</v>
      </c>
      <c r="T1951">
        <v>16</v>
      </c>
      <c r="V1951">
        <v>3</v>
      </c>
      <c r="W19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52" spans="7:23" x14ac:dyDescent="0.25">
      <c r="G1952">
        <v>2082</v>
      </c>
      <c r="H1952" t="s">
        <v>1196</v>
      </c>
      <c r="I1952" t="s">
        <v>3350</v>
      </c>
      <c r="J1952" t="s">
        <v>7960</v>
      </c>
      <c r="K1952" t="s">
        <v>5</v>
      </c>
      <c r="L1952" t="s">
        <v>5</v>
      </c>
      <c r="M1952" t="s">
        <v>7961</v>
      </c>
      <c r="N1952" t="s">
        <v>3705</v>
      </c>
      <c r="O1952" t="s">
        <v>7962</v>
      </c>
      <c r="P1952" t="s">
        <v>3272</v>
      </c>
      <c r="Q1952">
        <v>0</v>
      </c>
      <c r="R1952" t="s">
        <v>792</v>
      </c>
      <c r="S1952">
        <v>398</v>
      </c>
      <c r="T1952">
        <v>16</v>
      </c>
      <c r="V1952">
        <v>3</v>
      </c>
      <c r="W19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53" spans="7:23" x14ac:dyDescent="0.25">
      <c r="G1953">
        <v>2083</v>
      </c>
      <c r="H1953" t="s">
        <v>1198</v>
      </c>
      <c r="I1953" t="s">
        <v>3343</v>
      </c>
      <c r="J1953" t="s">
        <v>7963</v>
      </c>
      <c r="K1953" t="s">
        <v>5</v>
      </c>
      <c r="L1953" t="s">
        <v>5</v>
      </c>
      <c r="M1953" t="s">
        <v>7964</v>
      </c>
      <c r="N1953" t="s">
        <v>5693</v>
      </c>
      <c r="O1953" t="s">
        <v>7965</v>
      </c>
      <c r="P1953" t="s">
        <v>3272</v>
      </c>
      <c r="Q1953">
        <v>0</v>
      </c>
      <c r="R1953" t="s">
        <v>792</v>
      </c>
      <c r="S1953">
        <v>398</v>
      </c>
      <c r="T1953">
        <v>16</v>
      </c>
      <c r="V1953">
        <v>3</v>
      </c>
      <c r="W19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54" spans="7:23" x14ac:dyDescent="0.25">
      <c r="G1954">
        <v>2084</v>
      </c>
      <c r="H1954" t="s">
        <v>1199</v>
      </c>
      <c r="I1954" t="s">
        <v>3263</v>
      </c>
      <c r="J1954" t="s">
        <v>7966</v>
      </c>
      <c r="K1954" t="s">
        <v>5</v>
      </c>
      <c r="L1954" t="s">
        <v>5</v>
      </c>
      <c r="M1954" t="s">
        <v>3899</v>
      </c>
      <c r="N1954" t="s">
        <v>3878</v>
      </c>
      <c r="O1954" t="s">
        <v>7967</v>
      </c>
      <c r="P1954" t="s">
        <v>3880</v>
      </c>
      <c r="Q1954">
        <v>0</v>
      </c>
      <c r="R1954" t="s">
        <v>792</v>
      </c>
      <c r="S1954">
        <v>398</v>
      </c>
      <c r="T1954">
        <v>16</v>
      </c>
      <c r="V1954">
        <v>3</v>
      </c>
      <c r="W19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55" spans="7:23" x14ac:dyDescent="0.25">
      <c r="G1955">
        <v>2085</v>
      </c>
      <c r="H1955" t="s">
        <v>1202</v>
      </c>
      <c r="I1955" t="s">
        <v>3294</v>
      </c>
      <c r="J1955" t="s">
        <v>7968</v>
      </c>
      <c r="K1955" t="s">
        <v>5</v>
      </c>
      <c r="L1955" t="s">
        <v>5</v>
      </c>
      <c r="M1955" t="s">
        <v>4663</v>
      </c>
      <c r="N1955" t="s">
        <v>3705</v>
      </c>
      <c r="O1955" t="s">
        <v>7969</v>
      </c>
      <c r="P1955" t="s">
        <v>3272</v>
      </c>
      <c r="Q1955">
        <v>0</v>
      </c>
      <c r="R1955" t="s">
        <v>792</v>
      </c>
      <c r="S1955">
        <v>398</v>
      </c>
      <c r="T1955">
        <v>16</v>
      </c>
      <c r="V1955">
        <v>3</v>
      </c>
      <c r="W19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56" spans="7:23" x14ac:dyDescent="0.25">
      <c r="G1956">
        <v>2086</v>
      </c>
      <c r="H1956" t="s">
        <v>1203</v>
      </c>
      <c r="I1956" t="s">
        <v>3297</v>
      </c>
      <c r="J1956" t="s">
        <v>7970</v>
      </c>
      <c r="K1956" t="s">
        <v>5</v>
      </c>
      <c r="L1956" t="s">
        <v>5</v>
      </c>
      <c r="M1956" t="s">
        <v>4188</v>
      </c>
      <c r="N1956" t="s">
        <v>3601</v>
      </c>
      <c r="O1956" t="s">
        <v>4189</v>
      </c>
      <c r="P1956" t="s">
        <v>3272</v>
      </c>
      <c r="Q1956">
        <v>0</v>
      </c>
      <c r="R1956" t="s">
        <v>792</v>
      </c>
      <c r="S1956">
        <v>398</v>
      </c>
      <c r="T1956">
        <v>16</v>
      </c>
      <c r="V1956">
        <v>5</v>
      </c>
      <c r="W19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57" spans="7:23" x14ac:dyDescent="0.25">
      <c r="G1957">
        <v>2087</v>
      </c>
      <c r="H1957" t="s">
        <v>1989</v>
      </c>
      <c r="I1957" t="s">
        <v>3306</v>
      </c>
      <c r="J1957" t="s">
        <v>7971</v>
      </c>
      <c r="K1957" t="s">
        <v>5</v>
      </c>
      <c r="L1957" t="s">
        <v>5</v>
      </c>
      <c r="M1957" t="s">
        <v>7972</v>
      </c>
      <c r="N1957" t="s">
        <v>4345</v>
      </c>
      <c r="O1957" t="s">
        <v>7973</v>
      </c>
      <c r="P1957" t="s">
        <v>3272</v>
      </c>
      <c r="Q1957">
        <v>0</v>
      </c>
      <c r="R1957" t="s">
        <v>792</v>
      </c>
      <c r="S1957">
        <v>398</v>
      </c>
      <c r="T1957">
        <v>16</v>
      </c>
      <c r="V1957">
        <v>3</v>
      </c>
      <c r="W19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58" spans="7:23" x14ac:dyDescent="0.25">
      <c r="G1958">
        <v>2088</v>
      </c>
      <c r="H1958" t="s">
        <v>1197</v>
      </c>
      <c r="I1958" t="s">
        <v>3287</v>
      </c>
      <c r="J1958" t="s">
        <v>7974</v>
      </c>
      <c r="K1958" t="s">
        <v>5</v>
      </c>
      <c r="L1958" t="s">
        <v>5</v>
      </c>
      <c r="M1958" t="s">
        <v>7975</v>
      </c>
      <c r="N1958" t="s">
        <v>3725</v>
      </c>
      <c r="O1958" t="s">
        <v>7976</v>
      </c>
      <c r="P1958" t="s">
        <v>3272</v>
      </c>
      <c r="Q1958">
        <v>0</v>
      </c>
      <c r="R1958" t="s">
        <v>792</v>
      </c>
      <c r="S1958">
        <v>398</v>
      </c>
      <c r="T1958">
        <v>16</v>
      </c>
      <c r="V1958">
        <v>3</v>
      </c>
      <c r="W19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59" spans="7:23" x14ac:dyDescent="0.25">
      <c r="G1959">
        <v>2089</v>
      </c>
      <c r="H1959" t="s">
        <v>1191</v>
      </c>
      <c r="I1959" t="s">
        <v>3618</v>
      </c>
      <c r="J1959" t="s">
        <v>7977</v>
      </c>
      <c r="K1959" t="s">
        <v>5</v>
      </c>
      <c r="L1959" t="s">
        <v>5</v>
      </c>
      <c r="M1959" t="s">
        <v>7978</v>
      </c>
      <c r="N1959" t="s">
        <v>5</v>
      </c>
      <c r="O1959" t="s">
        <v>7979</v>
      </c>
      <c r="P1959" t="s">
        <v>6234</v>
      </c>
      <c r="Q1959">
        <v>0</v>
      </c>
      <c r="R1959" t="s">
        <v>792</v>
      </c>
      <c r="S1959">
        <v>398</v>
      </c>
      <c r="T1959">
        <v>16</v>
      </c>
      <c r="V1959">
        <v>3</v>
      </c>
      <c r="W19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60" spans="7:23" x14ac:dyDescent="0.25">
      <c r="G1960">
        <v>2090</v>
      </c>
      <c r="H1960" t="s">
        <v>1200</v>
      </c>
      <c r="I1960" t="s">
        <v>3279</v>
      </c>
      <c r="J1960" t="s">
        <v>7980</v>
      </c>
      <c r="K1960" t="s">
        <v>5</v>
      </c>
      <c r="L1960" t="s">
        <v>5</v>
      </c>
      <c r="M1960" t="s">
        <v>7981</v>
      </c>
      <c r="N1960" t="s">
        <v>5</v>
      </c>
      <c r="O1960" t="s">
        <v>7982</v>
      </c>
      <c r="P1960" t="s">
        <v>4894</v>
      </c>
      <c r="Q1960">
        <v>0</v>
      </c>
      <c r="R1960" t="s">
        <v>792</v>
      </c>
      <c r="S1960">
        <v>398</v>
      </c>
      <c r="T1960">
        <v>16</v>
      </c>
      <c r="V1960">
        <v>3</v>
      </c>
      <c r="W19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61" spans="7:23" x14ac:dyDescent="0.25">
      <c r="G1961">
        <v>2091</v>
      </c>
      <c r="H1961" t="s">
        <v>1179</v>
      </c>
      <c r="I1961" t="s">
        <v>3425</v>
      </c>
      <c r="J1961" t="s">
        <v>7983</v>
      </c>
      <c r="K1961" t="s">
        <v>5</v>
      </c>
      <c r="L1961" t="s">
        <v>5</v>
      </c>
      <c r="M1961" t="s">
        <v>7984</v>
      </c>
      <c r="N1961" t="s">
        <v>5</v>
      </c>
      <c r="O1961" t="s">
        <v>7985</v>
      </c>
      <c r="P1961" t="s">
        <v>6234</v>
      </c>
      <c r="Q1961">
        <v>0</v>
      </c>
      <c r="R1961" t="s">
        <v>792</v>
      </c>
      <c r="S1961">
        <v>398</v>
      </c>
      <c r="T1961">
        <v>16</v>
      </c>
      <c r="V1961">
        <v>3</v>
      </c>
      <c r="W19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62" spans="7:23" x14ac:dyDescent="0.25">
      <c r="G1962">
        <v>2092</v>
      </c>
      <c r="H1962" t="s">
        <v>1990</v>
      </c>
      <c r="I1962" t="s">
        <v>3737</v>
      </c>
      <c r="J1962" t="s">
        <v>7986</v>
      </c>
      <c r="K1962" t="s">
        <v>5</v>
      </c>
      <c r="L1962" t="s">
        <v>5</v>
      </c>
      <c r="M1962" t="s">
        <v>7987</v>
      </c>
      <c r="N1962" t="s">
        <v>5</v>
      </c>
      <c r="O1962" t="s">
        <v>7988</v>
      </c>
      <c r="P1962" t="s">
        <v>6234</v>
      </c>
      <c r="Q1962">
        <v>0</v>
      </c>
      <c r="R1962" t="s">
        <v>792</v>
      </c>
      <c r="S1962">
        <v>398</v>
      </c>
      <c r="T1962">
        <v>16</v>
      </c>
      <c r="V1962">
        <v>3</v>
      </c>
      <c r="W19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63" spans="7:23" x14ac:dyDescent="0.25">
      <c r="G1963">
        <v>2094</v>
      </c>
      <c r="H1963" t="s">
        <v>2766</v>
      </c>
      <c r="I1963" t="s">
        <v>3710</v>
      </c>
      <c r="J1963" t="s">
        <v>7989</v>
      </c>
      <c r="K1963" t="s">
        <v>5</v>
      </c>
      <c r="L1963" t="s">
        <v>5</v>
      </c>
      <c r="M1963" t="s">
        <v>7990</v>
      </c>
      <c r="N1963" t="s">
        <v>5</v>
      </c>
      <c r="O1963" t="s">
        <v>7991</v>
      </c>
      <c r="P1963" t="s">
        <v>6234</v>
      </c>
      <c r="Q1963">
        <v>0</v>
      </c>
      <c r="R1963" t="s">
        <v>792</v>
      </c>
      <c r="S1963">
        <v>398</v>
      </c>
      <c r="T1963">
        <v>16</v>
      </c>
      <c r="V1963">
        <v>3</v>
      </c>
      <c r="W19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64" spans="7:23" x14ac:dyDescent="0.25">
      <c r="G1964">
        <v>2095</v>
      </c>
      <c r="H1964" t="s">
        <v>1187</v>
      </c>
      <c r="I1964" t="s">
        <v>3556</v>
      </c>
      <c r="J1964" t="s">
        <v>7992</v>
      </c>
      <c r="K1964" t="s">
        <v>5</v>
      </c>
      <c r="L1964" t="s">
        <v>5</v>
      </c>
      <c r="M1964" t="s">
        <v>7993</v>
      </c>
      <c r="N1964" t="s">
        <v>7994</v>
      </c>
      <c r="O1964" t="s">
        <v>7995</v>
      </c>
      <c r="P1964" t="s">
        <v>7996</v>
      </c>
      <c r="Q1964">
        <v>0</v>
      </c>
      <c r="R1964" t="s">
        <v>792</v>
      </c>
      <c r="S1964">
        <v>398</v>
      </c>
      <c r="T1964">
        <v>16</v>
      </c>
      <c r="V1964">
        <v>3</v>
      </c>
      <c r="W19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65" spans="7:23" x14ac:dyDescent="0.25">
      <c r="G1965">
        <v>2096</v>
      </c>
      <c r="H1965" t="s">
        <v>1190</v>
      </c>
      <c r="I1965" t="s">
        <v>3275</v>
      </c>
      <c r="J1965" t="s">
        <v>7997</v>
      </c>
      <c r="K1965" t="s">
        <v>7998</v>
      </c>
      <c r="L1965" t="s">
        <v>7999</v>
      </c>
      <c r="M1965" t="s">
        <v>5</v>
      </c>
      <c r="N1965" t="s">
        <v>5</v>
      </c>
      <c r="O1965" t="s">
        <v>5</v>
      </c>
      <c r="P1965" t="s">
        <v>8000</v>
      </c>
      <c r="Q1965">
        <v>0</v>
      </c>
      <c r="R1965" t="s">
        <v>792</v>
      </c>
      <c r="S1965">
        <v>398</v>
      </c>
      <c r="T1965">
        <v>16</v>
      </c>
      <c r="V1965">
        <v>3</v>
      </c>
      <c r="W19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66" spans="7:23" x14ac:dyDescent="0.25">
      <c r="G1966">
        <v>2097</v>
      </c>
      <c r="H1966" t="s">
        <v>1188</v>
      </c>
      <c r="I1966" t="s">
        <v>3290</v>
      </c>
      <c r="J1966" t="s">
        <v>8001</v>
      </c>
      <c r="K1966" t="s">
        <v>8002</v>
      </c>
      <c r="L1966" t="s">
        <v>8003</v>
      </c>
      <c r="M1966" t="s">
        <v>7681</v>
      </c>
      <c r="N1966" t="s">
        <v>5</v>
      </c>
      <c r="O1966" t="s">
        <v>8004</v>
      </c>
      <c r="P1966" t="s">
        <v>8005</v>
      </c>
      <c r="Q1966">
        <v>0</v>
      </c>
      <c r="R1966" t="s">
        <v>792</v>
      </c>
      <c r="S1966">
        <v>398</v>
      </c>
      <c r="T1966">
        <v>16</v>
      </c>
      <c r="V1966">
        <v>3</v>
      </c>
      <c r="W19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67" spans="7:23" x14ac:dyDescent="0.25">
      <c r="G1967">
        <v>2098</v>
      </c>
      <c r="H1967" t="s">
        <v>1988</v>
      </c>
      <c r="I1967" t="s">
        <v>3273</v>
      </c>
      <c r="J1967" t="s">
        <v>8006</v>
      </c>
      <c r="K1967" t="s">
        <v>8007</v>
      </c>
      <c r="L1967" t="s">
        <v>5</v>
      </c>
      <c r="M1967" t="s">
        <v>8008</v>
      </c>
      <c r="N1967" t="s">
        <v>5</v>
      </c>
      <c r="O1967" t="s">
        <v>8009</v>
      </c>
      <c r="P1967" t="s">
        <v>8010</v>
      </c>
      <c r="Q1967">
        <v>0</v>
      </c>
      <c r="R1967" t="s">
        <v>792</v>
      </c>
      <c r="S1967">
        <v>398</v>
      </c>
      <c r="T1967">
        <v>16</v>
      </c>
      <c r="V1967">
        <v>3</v>
      </c>
      <c r="W19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68" spans="7:23" x14ac:dyDescent="0.25">
      <c r="G1968">
        <v>2099</v>
      </c>
      <c r="H1968" t="s">
        <v>1189</v>
      </c>
      <c r="I1968" t="s">
        <v>3364</v>
      </c>
      <c r="J1968" t="s">
        <v>8011</v>
      </c>
      <c r="K1968" t="s">
        <v>8012</v>
      </c>
      <c r="L1968" t="s">
        <v>5</v>
      </c>
      <c r="M1968" t="s">
        <v>8013</v>
      </c>
      <c r="N1968" t="s">
        <v>8014</v>
      </c>
      <c r="O1968" t="s">
        <v>8015</v>
      </c>
      <c r="P1968" t="s">
        <v>8016</v>
      </c>
      <c r="Q1968">
        <v>0</v>
      </c>
      <c r="R1968" t="s">
        <v>792</v>
      </c>
      <c r="S1968">
        <v>398</v>
      </c>
      <c r="T1968">
        <v>16</v>
      </c>
      <c r="V1968">
        <v>3</v>
      </c>
      <c r="W19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69" spans="7:23" x14ac:dyDescent="0.25">
      <c r="G1969">
        <v>2100</v>
      </c>
      <c r="H1969" t="s">
        <v>2728</v>
      </c>
      <c r="I1969" t="s">
        <v>3420</v>
      </c>
      <c r="J1969" t="s">
        <v>8017</v>
      </c>
      <c r="K1969" t="s">
        <v>5</v>
      </c>
      <c r="L1969" t="s">
        <v>5</v>
      </c>
      <c r="M1969" t="s">
        <v>8018</v>
      </c>
      <c r="N1969" t="s">
        <v>3824</v>
      </c>
      <c r="O1969" t="s">
        <v>8019</v>
      </c>
      <c r="P1969" t="s">
        <v>3272</v>
      </c>
      <c r="Q1969">
        <v>0</v>
      </c>
      <c r="R1969" t="s">
        <v>764</v>
      </c>
      <c r="S1969">
        <v>384</v>
      </c>
      <c r="T1969">
        <v>16</v>
      </c>
      <c r="V1969">
        <v>5</v>
      </c>
      <c r="W19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70" spans="7:23" x14ac:dyDescent="0.25">
      <c r="G1970">
        <v>2101</v>
      </c>
      <c r="H1970" t="s">
        <v>1728</v>
      </c>
      <c r="I1970" t="s">
        <v>3360</v>
      </c>
      <c r="J1970" t="s">
        <v>8020</v>
      </c>
      <c r="K1970" t="s">
        <v>5</v>
      </c>
      <c r="L1970" t="s">
        <v>5</v>
      </c>
      <c r="M1970" t="s">
        <v>8021</v>
      </c>
      <c r="N1970" t="s">
        <v>6669</v>
      </c>
      <c r="O1970" t="s">
        <v>5</v>
      </c>
      <c r="P1970" t="s">
        <v>4889</v>
      </c>
      <c r="Q1970">
        <v>0</v>
      </c>
      <c r="R1970" t="s">
        <v>764</v>
      </c>
      <c r="S1970">
        <v>384</v>
      </c>
      <c r="T1970">
        <v>16</v>
      </c>
      <c r="V1970">
        <v>5</v>
      </c>
      <c r="W19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71" spans="7:23" x14ac:dyDescent="0.25">
      <c r="G1971">
        <v>2102</v>
      </c>
      <c r="H1971" t="s">
        <v>3136</v>
      </c>
      <c r="I1971" t="s">
        <v>3251</v>
      </c>
      <c r="J1971" t="s">
        <v>8022</v>
      </c>
      <c r="K1971" t="s">
        <v>5</v>
      </c>
      <c r="L1971" t="s">
        <v>5</v>
      </c>
      <c r="M1971" t="s">
        <v>8023</v>
      </c>
      <c r="N1971" t="s">
        <v>5050</v>
      </c>
      <c r="O1971" t="s">
        <v>8024</v>
      </c>
      <c r="P1971" t="s">
        <v>4889</v>
      </c>
      <c r="Q1971">
        <v>0</v>
      </c>
      <c r="R1971" t="s">
        <v>764</v>
      </c>
      <c r="S1971">
        <v>384</v>
      </c>
      <c r="T1971">
        <v>16</v>
      </c>
      <c r="V1971">
        <v>5</v>
      </c>
      <c r="W19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72" spans="7:23" x14ac:dyDescent="0.25">
      <c r="G1972">
        <v>2103</v>
      </c>
      <c r="H1972" t="s">
        <v>1821</v>
      </c>
      <c r="I1972" t="s">
        <v>3433</v>
      </c>
      <c r="J1972" t="s">
        <v>8025</v>
      </c>
      <c r="K1972" t="s">
        <v>5</v>
      </c>
      <c r="L1972" t="s">
        <v>5</v>
      </c>
      <c r="M1972" t="s">
        <v>3608</v>
      </c>
      <c r="N1972" t="s">
        <v>3609</v>
      </c>
      <c r="O1972" t="s">
        <v>8026</v>
      </c>
      <c r="P1972" t="s">
        <v>3272</v>
      </c>
      <c r="Q1972">
        <v>0</v>
      </c>
      <c r="R1972" t="s">
        <v>764</v>
      </c>
      <c r="S1972">
        <v>384</v>
      </c>
      <c r="T1972">
        <v>16</v>
      </c>
      <c r="V1972">
        <v>5</v>
      </c>
      <c r="W19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73" spans="7:23" x14ac:dyDescent="0.25">
      <c r="G1973">
        <v>2104</v>
      </c>
      <c r="H1973" t="s">
        <v>1298</v>
      </c>
      <c r="I1973" t="s">
        <v>3350</v>
      </c>
      <c r="J1973" t="s">
        <v>8027</v>
      </c>
      <c r="K1973" t="s">
        <v>5</v>
      </c>
      <c r="L1973" t="s">
        <v>5</v>
      </c>
      <c r="M1973" t="s">
        <v>6811</v>
      </c>
      <c r="N1973" t="s">
        <v>6669</v>
      </c>
      <c r="O1973" t="s">
        <v>6812</v>
      </c>
      <c r="P1973" t="s">
        <v>3272</v>
      </c>
      <c r="Q1973">
        <v>0</v>
      </c>
      <c r="R1973" t="s">
        <v>764</v>
      </c>
      <c r="S1973">
        <v>384</v>
      </c>
      <c r="T1973">
        <v>16</v>
      </c>
      <c r="V1973">
        <v>5</v>
      </c>
      <c r="W19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74" spans="7:23" x14ac:dyDescent="0.25">
      <c r="G1974">
        <v>2105</v>
      </c>
      <c r="H1974" t="s">
        <v>2679</v>
      </c>
      <c r="I1974" t="s">
        <v>3343</v>
      </c>
      <c r="J1974" t="s">
        <v>8028</v>
      </c>
      <c r="K1974" t="s">
        <v>5</v>
      </c>
      <c r="L1974" t="s">
        <v>5</v>
      </c>
      <c r="M1974" t="s">
        <v>3608</v>
      </c>
      <c r="N1974" t="s">
        <v>3609</v>
      </c>
      <c r="O1974" t="s">
        <v>8026</v>
      </c>
      <c r="P1974" t="s">
        <v>3272</v>
      </c>
      <c r="Q1974">
        <v>0</v>
      </c>
      <c r="R1974" t="s">
        <v>764</v>
      </c>
      <c r="S1974">
        <v>384</v>
      </c>
      <c r="T1974">
        <v>16</v>
      </c>
      <c r="V1974">
        <v>5</v>
      </c>
      <c r="W19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75" spans="7:23" x14ac:dyDescent="0.25">
      <c r="G1975">
        <v>2106</v>
      </c>
      <c r="H1975" t="s">
        <v>3134</v>
      </c>
      <c r="I1975" t="s">
        <v>3263</v>
      </c>
      <c r="J1975" t="s">
        <v>8029</v>
      </c>
      <c r="K1975" t="s">
        <v>8030</v>
      </c>
      <c r="L1975" t="s">
        <v>5</v>
      </c>
      <c r="M1975" t="s">
        <v>8031</v>
      </c>
      <c r="N1975" t="s">
        <v>8032</v>
      </c>
      <c r="O1975" t="s">
        <v>8033</v>
      </c>
      <c r="P1975" t="s">
        <v>4889</v>
      </c>
      <c r="Q1975">
        <v>0</v>
      </c>
      <c r="R1975" t="s">
        <v>764</v>
      </c>
      <c r="S1975">
        <v>384</v>
      </c>
      <c r="T1975">
        <v>16</v>
      </c>
      <c r="V1975">
        <v>5</v>
      </c>
      <c r="W19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76" spans="7:23" x14ac:dyDescent="0.25">
      <c r="G1976">
        <v>2107</v>
      </c>
      <c r="H1976" t="s">
        <v>3135</v>
      </c>
      <c r="I1976" t="s">
        <v>3294</v>
      </c>
      <c r="J1976" t="s">
        <v>8034</v>
      </c>
      <c r="K1976" t="s">
        <v>5</v>
      </c>
      <c r="L1976" t="s">
        <v>5</v>
      </c>
      <c r="M1976" t="s">
        <v>4940</v>
      </c>
      <c r="N1976" t="s">
        <v>3597</v>
      </c>
      <c r="O1976" t="s">
        <v>4941</v>
      </c>
      <c r="P1976" t="s">
        <v>3272</v>
      </c>
      <c r="Q1976">
        <v>0</v>
      </c>
      <c r="R1976" t="s">
        <v>764</v>
      </c>
      <c r="S1976">
        <v>384</v>
      </c>
      <c r="T1976">
        <v>16</v>
      </c>
      <c r="V1976">
        <v>5</v>
      </c>
      <c r="W19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77" spans="7:23" x14ac:dyDescent="0.25">
      <c r="G1977">
        <v>2108</v>
      </c>
      <c r="H1977" t="s">
        <v>2680</v>
      </c>
      <c r="I1977" t="s">
        <v>3297</v>
      </c>
      <c r="J1977" t="s">
        <v>8035</v>
      </c>
      <c r="K1977" t="s">
        <v>5</v>
      </c>
      <c r="L1977" t="s">
        <v>5</v>
      </c>
      <c r="M1977" t="s">
        <v>8036</v>
      </c>
      <c r="N1977" t="s">
        <v>3597</v>
      </c>
      <c r="O1977" t="s">
        <v>8037</v>
      </c>
      <c r="P1977" t="s">
        <v>3272</v>
      </c>
      <c r="Q1977">
        <v>0</v>
      </c>
      <c r="R1977" t="s">
        <v>764</v>
      </c>
      <c r="S1977">
        <v>384</v>
      </c>
      <c r="T1977">
        <v>16</v>
      </c>
      <c r="V1977">
        <v>5</v>
      </c>
      <c r="W19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78" spans="7:23" x14ac:dyDescent="0.25">
      <c r="G1978">
        <v>2109</v>
      </c>
      <c r="H1978" t="s">
        <v>1298</v>
      </c>
      <c r="I1978" t="s">
        <v>3306</v>
      </c>
      <c r="J1978" t="s">
        <v>8038</v>
      </c>
      <c r="K1978" t="s">
        <v>5</v>
      </c>
      <c r="L1978" t="s">
        <v>5</v>
      </c>
      <c r="M1978" t="s">
        <v>4669</v>
      </c>
      <c r="N1978" t="s">
        <v>3725</v>
      </c>
      <c r="O1978" t="s">
        <v>4670</v>
      </c>
      <c r="P1978" t="s">
        <v>3272</v>
      </c>
      <c r="Q1978">
        <v>0</v>
      </c>
      <c r="R1978" t="s">
        <v>764</v>
      </c>
      <c r="S1978">
        <v>384</v>
      </c>
      <c r="T1978">
        <v>16</v>
      </c>
      <c r="V1978">
        <v>5</v>
      </c>
      <c r="W19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79" spans="7:23" x14ac:dyDescent="0.25">
      <c r="G1979">
        <v>2110</v>
      </c>
      <c r="H1979" t="s">
        <v>2469</v>
      </c>
      <c r="I1979" t="s">
        <v>3287</v>
      </c>
      <c r="J1979" t="s">
        <v>8039</v>
      </c>
      <c r="K1979" t="s">
        <v>5</v>
      </c>
      <c r="L1979" t="s">
        <v>5</v>
      </c>
      <c r="M1979" t="s">
        <v>8040</v>
      </c>
      <c r="N1979" t="s">
        <v>3705</v>
      </c>
      <c r="O1979" t="s">
        <v>8041</v>
      </c>
      <c r="P1979" t="s">
        <v>3272</v>
      </c>
      <c r="Q1979">
        <v>0</v>
      </c>
      <c r="R1979" t="s">
        <v>764</v>
      </c>
      <c r="S1979">
        <v>384</v>
      </c>
      <c r="T1979">
        <v>16</v>
      </c>
      <c r="V1979">
        <v>5</v>
      </c>
      <c r="W19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80" spans="7:23" x14ac:dyDescent="0.25">
      <c r="G1980">
        <v>2111</v>
      </c>
      <c r="H1980" t="s">
        <v>8042</v>
      </c>
      <c r="I1980" t="s">
        <v>3395</v>
      </c>
      <c r="J1980" t="s">
        <v>8043</v>
      </c>
      <c r="K1980" t="s">
        <v>5</v>
      </c>
      <c r="L1980" t="s">
        <v>5</v>
      </c>
      <c r="M1980" t="s">
        <v>8044</v>
      </c>
      <c r="N1980" t="s">
        <v>3597</v>
      </c>
      <c r="O1980" t="s">
        <v>8045</v>
      </c>
      <c r="P1980" t="s">
        <v>3272</v>
      </c>
      <c r="Q1980">
        <v>0</v>
      </c>
      <c r="R1980" t="s">
        <v>794</v>
      </c>
      <c r="S1980">
        <v>399</v>
      </c>
      <c r="T1980">
        <v>16</v>
      </c>
      <c r="V1980">
        <v>3</v>
      </c>
      <c r="W19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81" spans="7:23" x14ac:dyDescent="0.25">
      <c r="G1981">
        <v>2112</v>
      </c>
      <c r="H1981" t="s">
        <v>8046</v>
      </c>
      <c r="I1981" t="s">
        <v>3395</v>
      </c>
      <c r="J1981" t="s">
        <v>8047</v>
      </c>
      <c r="K1981" t="s">
        <v>5</v>
      </c>
      <c r="L1981" t="s">
        <v>5</v>
      </c>
      <c r="M1981" t="s">
        <v>4831</v>
      </c>
      <c r="N1981" t="s">
        <v>3605</v>
      </c>
      <c r="O1981" t="s">
        <v>6887</v>
      </c>
      <c r="P1981" t="s">
        <v>3272</v>
      </c>
      <c r="Q1981">
        <v>0</v>
      </c>
      <c r="R1981" t="s">
        <v>796</v>
      </c>
      <c r="S1981">
        <v>400</v>
      </c>
      <c r="T1981">
        <v>16</v>
      </c>
      <c r="V1981">
        <v>5</v>
      </c>
      <c r="W19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82" spans="7:23" x14ac:dyDescent="0.25">
      <c r="G1982">
        <v>2113</v>
      </c>
      <c r="H1982" t="s">
        <v>8048</v>
      </c>
      <c r="I1982" t="s">
        <v>3420</v>
      </c>
      <c r="J1982" t="s">
        <v>8049</v>
      </c>
      <c r="K1982" t="s">
        <v>5</v>
      </c>
      <c r="L1982" t="s">
        <v>5</v>
      </c>
      <c r="M1982" t="s">
        <v>8050</v>
      </c>
      <c r="N1982" t="s">
        <v>3804</v>
      </c>
      <c r="O1982" t="s">
        <v>5783</v>
      </c>
      <c r="P1982" t="s">
        <v>3272</v>
      </c>
      <c r="Q1982">
        <v>0</v>
      </c>
      <c r="R1982" t="s">
        <v>796</v>
      </c>
      <c r="S1982">
        <v>400</v>
      </c>
      <c r="T1982">
        <v>16</v>
      </c>
      <c r="V1982">
        <v>7</v>
      </c>
      <c r="W19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83" spans="7:23" x14ac:dyDescent="0.25">
      <c r="G1983">
        <v>2114</v>
      </c>
      <c r="H1983" t="s">
        <v>799</v>
      </c>
      <c r="I1983" t="s">
        <v>3395</v>
      </c>
      <c r="J1983" t="s">
        <v>8051</v>
      </c>
      <c r="K1983" t="s">
        <v>5</v>
      </c>
      <c r="L1983" t="s">
        <v>5</v>
      </c>
      <c r="M1983" t="s">
        <v>8052</v>
      </c>
      <c r="N1983" t="s">
        <v>3588</v>
      </c>
      <c r="O1983" t="s">
        <v>8053</v>
      </c>
      <c r="P1983" t="s">
        <v>3272</v>
      </c>
      <c r="Q1983">
        <v>0</v>
      </c>
      <c r="R1983" t="s">
        <v>798</v>
      </c>
      <c r="S1983">
        <v>401</v>
      </c>
      <c r="T1983">
        <v>16</v>
      </c>
      <c r="V1983">
        <v>3</v>
      </c>
      <c r="W19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84" spans="7:23" x14ac:dyDescent="0.25">
      <c r="G1984">
        <v>2115</v>
      </c>
      <c r="H1984" t="s">
        <v>8054</v>
      </c>
      <c r="I1984" t="s">
        <v>3395</v>
      </c>
      <c r="J1984" t="s">
        <v>8055</v>
      </c>
      <c r="K1984" t="s">
        <v>5</v>
      </c>
      <c r="L1984" t="s">
        <v>5</v>
      </c>
      <c r="M1984" t="s">
        <v>8056</v>
      </c>
      <c r="N1984" t="s">
        <v>3605</v>
      </c>
      <c r="O1984" t="s">
        <v>7162</v>
      </c>
      <c r="P1984" t="s">
        <v>3272</v>
      </c>
      <c r="Q1984">
        <v>0</v>
      </c>
      <c r="R1984" t="s">
        <v>800</v>
      </c>
      <c r="S1984">
        <v>402</v>
      </c>
      <c r="T1984">
        <v>16</v>
      </c>
      <c r="V1984">
        <v>5</v>
      </c>
      <c r="W19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85" spans="7:23" x14ac:dyDescent="0.25">
      <c r="G1985">
        <v>2116</v>
      </c>
      <c r="H1985" t="s">
        <v>2749</v>
      </c>
      <c r="I1985" t="s">
        <v>3395</v>
      </c>
      <c r="J1985" t="s">
        <v>8057</v>
      </c>
      <c r="K1985" t="s">
        <v>5</v>
      </c>
      <c r="L1985" t="s">
        <v>5</v>
      </c>
      <c r="M1985" t="s">
        <v>8058</v>
      </c>
      <c r="N1985" t="s">
        <v>3601</v>
      </c>
      <c r="O1985" t="s">
        <v>3860</v>
      </c>
      <c r="P1985" t="s">
        <v>3272</v>
      </c>
      <c r="Q1985">
        <v>0</v>
      </c>
      <c r="R1985" t="s">
        <v>802</v>
      </c>
      <c r="S1985">
        <v>403</v>
      </c>
      <c r="T1985">
        <v>16</v>
      </c>
      <c r="V1985">
        <v>8</v>
      </c>
      <c r="W19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86" spans="7:23" x14ac:dyDescent="0.25">
      <c r="G1986">
        <v>2117</v>
      </c>
      <c r="H1986" t="s">
        <v>2286</v>
      </c>
      <c r="I1986" t="s">
        <v>3363</v>
      </c>
      <c r="J1986" t="s">
        <v>8059</v>
      </c>
      <c r="K1986" t="s">
        <v>5</v>
      </c>
      <c r="L1986" t="s">
        <v>5</v>
      </c>
      <c r="M1986" t="s">
        <v>8060</v>
      </c>
      <c r="N1986" t="s">
        <v>3878</v>
      </c>
      <c r="O1986" t="s">
        <v>8061</v>
      </c>
      <c r="P1986" t="s">
        <v>3880</v>
      </c>
      <c r="Q1986">
        <v>0</v>
      </c>
      <c r="R1986" t="s">
        <v>20</v>
      </c>
      <c r="S1986">
        <v>9</v>
      </c>
      <c r="T1986">
        <v>16</v>
      </c>
      <c r="V1986">
        <v>8</v>
      </c>
      <c r="W19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87" spans="7:23" x14ac:dyDescent="0.25">
      <c r="G1987">
        <v>2118</v>
      </c>
      <c r="H1987" t="s">
        <v>8062</v>
      </c>
      <c r="I1987" t="s">
        <v>3737</v>
      </c>
      <c r="J1987" t="s">
        <v>8063</v>
      </c>
      <c r="K1987" t="s">
        <v>5</v>
      </c>
      <c r="L1987" t="s">
        <v>5</v>
      </c>
      <c r="M1987" t="s">
        <v>8064</v>
      </c>
      <c r="N1987" t="s">
        <v>5974</v>
      </c>
      <c r="O1987" t="s">
        <v>8065</v>
      </c>
      <c r="P1987" t="s">
        <v>8066</v>
      </c>
      <c r="Q1987">
        <v>0</v>
      </c>
      <c r="R1987" t="s">
        <v>34</v>
      </c>
      <c r="S1987">
        <v>16</v>
      </c>
      <c r="T1987">
        <v>16</v>
      </c>
      <c r="V1987">
        <v>1</v>
      </c>
      <c r="W19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88" spans="7:23" x14ac:dyDescent="0.25">
      <c r="G1988">
        <v>2119</v>
      </c>
      <c r="H1988" t="s">
        <v>805</v>
      </c>
      <c r="I1988" t="s">
        <v>3395</v>
      </c>
      <c r="J1988" t="s">
        <v>8067</v>
      </c>
      <c r="K1988" t="s">
        <v>5</v>
      </c>
      <c r="L1988" t="s">
        <v>5</v>
      </c>
      <c r="M1988" t="s">
        <v>5656</v>
      </c>
      <c r="N1988" t="s">
        <v>3725</v>
      </c>
      <c r="O1988" t="s">
        <v>5657</v>
      </c>
      <c r="P1988" t="s">
        <v>3272</v>
      </c>
      <c r="Q1988">
        <v>0</v>
      </c>
      <c r="R1988" t="s">
        <v>804</v>
      </c>
      <c r="S1988">
        <v>404</v>
      </c>
      <c r="T1988">
        <v>16</v>
      </c>
      <c r="V1988">
        <v>4</v>
      </c>
      <c r="W19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89" spans="7:23" x14ac:dyDescent="0.25">
      <c r="G1989">
        <v>2120</v>
      </c>
      <c r="H1989" t="s">
        <v>2616</v>
      </c>
      <c r="I1989" t="s">
        <v>3420</v>
      </c>
      <c r="J1989" t="s">
        <v>8068</v>
      </c>
      <c r="K1989" t="s">
        <v>5</v>
      </c>
      <c r="L1989" t="s">
        <v>5</v>
      </c>
      <c r="M1989" t="s">
        <v>8069</v>
      </c>
      <c r="N1989" t="s">
        <v>3725</v>
      </c>
      <c r="O1989" t="s">
        <v>8070</v>
      </c>
      <c r="P1989" t="s">
        <v>3272</v>
      </c>
      <c r="Q1989">
        <v>0</v>
      </c>
      <c r="R1989" t="s">
        <v>804</v>
      </c>
      <c r="S1989">
        <v>404</v>
      </c>
      <c r="T1989">
        <v>16</v>
      </c>
      <c r="V1989">
        <v>4</v>
      </c>
      <c r="W19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90" spans="7:23" x14ac:dyDescent="0.25">
      <c r="G1990">
        <v>2121</v>
      </c>
      <c r="H1990" t="s">
        <v>1292</v>
      </c>
      <c r="I1990" t="s">
        <v>3360</v>
      </c>
      <c r="J1990" t="s">
        <v>8071</v>
      </c>
      <c r="K1990" t="s">
        <v>5</v>
      </c>
      <c r="L1990" t="s">
        <v>5</v>
      </c>
      <c r="M1990" t="s">
        <v>8072</v>
      </c>
      <c r="N1990" t="s">
        <v>3601</v>
      </c>
      <c r="O1990" t="s">
        <v>5737</v>
      </c>
      <c r="P1990" t="s">
        <v>3272</v>
      </c>
      <c r="Q1990">
        <v>0</v>
      </c>
      <c r="R1990" t="s">
        <v>804</v>
      </c>
      <c r="S1990">
        <v>404</v>
      </c>
      <c r="T1990">
        <v>16</v>
      </c>
      <c r="V1990">
        <v>4</v>
      </c>
      <c r="W19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91" spans="7:23" x14ac:dyDescent="0.25">
      <c r="G1991">
        <v>2122</v>
      </c>
      <c r="H1991" t="s">
        <v>1284</v>
      </c>
      <c r="I1991" t="s">
        <v>3528</v>
      </c>
      <c r="J1991" t="s">
        <v>8073</v>
      </c>
      <c r="K1991" t="s">
        <v>8074</v>
      </c>
      <c r="L1991" t="s">
        <v>8075</v>
      </c>
      <c r="M1991" t="s">
        <v>8076</v>
      </c>
      <c r="N1991" t="s">
        <v>5</v>
      </c>
      <c r="O1991" t="s">
        <v>8077</v>
      </c>
      <c r="P1991" t="s">
        <v>8066</v>
      </c>
      <c r="Q1991">
        <v>0</v>
      </c>
      <c r="R1991" t="s">
        <v>34</v>
      </c>
      <c r="S1991">
        <v>16</v>
      </c>
      <c r="T1991">
        <v>16</v>
      </c>
      <c r="V1991">
        <v>1</v>
      </c>
      <c r="W19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92" spans="7:23" x14ac:dyDescent="0.25">
      <c r="G1992">
        <v>2123</v>
      </c>
      <c r="H1992" t="s">
        <v>8078</v>
      </c>
      <c r="I1992" t="s">
        <v>3360</v>
      </c>
      <c r="J1992" t="s">
        <v>8079</v>
      </c>
      <c r="K1992" t="s">
        <v>8080</v>
      </c>
      <c r="L1992" t="s">
        <v>5</v>
      </c>
      <c r="M1992" t="s">
        <v>3310</v>
      </c>
      <c r="N1992" t="s">
        <v>8081</v>
      </c>
      <c r="O1992" t="s">
        <v>8082</v>
      </c>
      <c r="P1992" t="s">
        <v>3257</v>
      </c>
      <c r="Q1992">
        <v>0</v>
      </c>
      <c r="R1992" t="s">
        <v>732</v>
      </c>
      <c r="S1992">
        <v>368</v>
      </c>
      <c r="T1992">
        <v>16</v>
      </c>
      <c r="V1992">
        <v>2</v>
      </c>
      <c r="W19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93" spans="7:23" x14ac:dyDescent="0.25">
      <c r="G1993">
        <v>2124</v>
      </c>
      <c r="H1993" t="s">
        <v>8083</v>
      </c>
      <c r="I1993" t="s">
        <v>3395</v>
      </c>
      <c r="J1993" t="s">
        <v>8084</v>
      </c>
      <c r="K1993" t="s">
        <v>8085</v>
      </c>
      <c r="L1993" t="s">
        <v>5</v>
      </c>
      <c r="M1993" t="s">
        <v>3409</v>
      </c>
      <c r="N1993" t="s">
        <v>8086</v>
      </c>
      <c r="O1993" t="s">
        <v>8087</v>
      </c>
      <c r="P1993" t="s">
        <v>3257</v>
      </c>
      <c r="Q1993">
        <v>0</v>
      </c>
      <c r="R1993" t="s">
        <v>8088</v>
      </c>
      <c r="T1993">
        <v>16</v>
      </c>
      <c r="V1993">
        <v>2</v>
      </c>
      <c r="W19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94" spans="7:23" x14ac:dyDescent="0.25">
      <c r="G1994">
        <v>2125</v>
      </c>
      <c r="H1994" t="s">
        <v>179</v>
      </c>
      <c r="I1994" t="s">
        <v>3420</v>
      </c>
      <c r="J1994" t="s">
        <v>8089</v>
      </c>
      <c r="K1994" t="s">
        <v>8090</v>
      </c>
      <c r="L1994" t="s">
        <v>5</v>
      </c>
      <c r="M1994" t="s">
        <v>7469</v>
      </c>
      <c r="N1994" t="s">
        <v>3705</v>
      </c>
      <c r="O1994" t="s">
        <v>7470</v>
      </c>
      <c r="P1994" t="s">
        <v>3272</v>
      </c>
      <c r="Q1994">
        <v>3</v>
      </c>
      <c r="R1994" t="s">
        <v>178</v>
      </c>
      <c r="S1994">
        <v>90</v>
      </c>
      <c r="T1994">
        <v>16</v>
      </c>
      <c r="V1994">
        <v>7</v>
      </c>
      <c r="W19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95" spans="7:23" x14ac:dyDescent="0.25">
      <c r="G1995">
        <v>2126</v>
      </c>
      <c r="H1995" t="s">
        <v>8091</v>
      </c>
      <c r="I1995" t="s">
        <v>3395</v>
      </c>
      <c r="J1995" t="s">
        <v>8092</v>
      </c>
      <c r="K1995" t="s">
        <v>5</v>
      </c>
      <c r="L1995" t="s">
        <v>5</v>
      </c>
      <c r="M1995" t="s">
        <v>8093</v>
      </c>
      <c r="N1995" t="s">
        <v>3270</v>
      </c>
      <c r="O1995" t="s">
        <v>8094</v>
      </c>
      <c r="P1995" t="s">
        <v>3272</v>
      </c>
      <c r="Q1995">
        <v>0</v>
      </c>
      <c r="R1995" t="s">
        <v>808</v>
      </c>
      <c r="S1995">
        <v>406</v>
      </c>
      <c r="T1995">
        <v>16</v>
      </c>
      <c r="V1995">
        <v>3</v>
      </c>
      <c r="W19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96" spans="7:23" x14ac:dyDescent="0.25">
      <c r="G1996">
        <v>2127</v>
      </c>
      <c r="H1996" t="s">
        <v>8095</v>
      </c>
      <c r="I1996" t="s">
        <v>3395</v>
      </c>
      <c r="J1996" t="s">
        <v>8096</v>
      </c>
      <c r="K1996" t="s">
        <v>5</v>
      </c>
      <c r="L1996" t="s">
        <v>5</v>
      </c>
      <c r="M1996" t="s">
        <v>8097</v>
      </c>
      <c r="N1996" t="s">
        <v>3588</v>
      </c>
      <c r="O1996" t="s">
        <v>8098</v>
      </c>
      <c r="P1996" t="s">
        <v>3272</v>
      </c>
      <c r="Q1996">
        <v>0</v>
      </c>
      <c r="R1996" t="s">
        <v>810</v>
      </c>
      <c r="S1996">
        <v>407</v>
      </c>
      <c r="T1996">
        <v>16</v>
      </c>
      <c r="V1996">
        <v>3</v>
      </c>
      <c r="W19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97" spans="7:23" x14ac:dyDescent="0.25">
      <c r="G1997">
        <v>2128</v>
      </c>
      <c r="H1997" t="s">
        <v>2979</v>
      </c>
      <c r="I1997" t="s">
        <v>3395</v>
      </c>
      <c r="J1997" t="s">
        <v>8099</v>
      </c>
      <c r="K1997" t="s">
        <v>5</v>
      </c>
      <c r="L1997" t="s">
        <v>5</v>
      </c>
      <c r="M1997" t="s">
        <v>8100</v>
      </c>
      <c r="N1997" t="s">
        <v>3597</v>
      </c>
      <c r="O1997" t="s">
        <v>8101</v>
      </c>
      <c r="P1997" t="s">
        <v>3272</v>
      </c>
      <c r="Q1997">
        <v>0</v>
      </c>
      <c r="R1997" t="s">
        <v>812</v>
      </c>
      <c r="S1997">
        <v>408</v>
      </c>
      <c r="T1997">
        <v>16</v>
      </c>
      <c r="V1997">
        <v>4</v>
      </c>
      <c r="W19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98" spans="7:23" x14ac:dyDescent="0.25">
      <c r="G1998">
        <v>2129</v>
      </c>
      <c r="H1998" t="s">
        <v>2536</v>
      </c>
      <c r="I1998" t="s">
        <v>3395</v>
      </c>
      <c r="J1998" t="s">
        <v>8102</v>
      </c>
      <c r="K1998" t="s">
        <v>5</v>
      </c>
      <c r="L1998" t="s">
        <v>5</v>
      </c>
      <c r="M1998" t="s">
        <v>8103</v>
      </c>
      <c r="N1998" t="s">
        <v>8104</v>
      </c>
      <c r="O1998" t="s">
        <v>8105</v>
      </c>
      <c r="P1998" t="s">
        <v>5</v>
      </c>
      <c r="Q1998">
        <v>0</v>
      </c>
      <c r="R1998" t="s">
        <v>814</v>
      </c>
      <c r="S1998">
        <v>409</v>
      </c>
      <c r="T1998">
        <v>16</v>
      </c>
      <c r="V1998">
        <v>3</v>
      </c>
      <c r="W19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1999" spans="7:23" x14ac:dyDescent="0.25">
      <c r="G1999">
        <v>2132</v>
      </c>
      <c r="H1999" t="s">
        <v>2537</v>
      </c>
      <c r="I1999" t="s">
        <v>3420</v>
      </c>
      <c r="J1999" t="s">
        <v>8106</v>
      </c>
      <c r="K1999" t="s">
        <v>5</v>
      </c>
      <c r="L1999" t="s">
        <v>5</v>
      </c>
      <c r="M1999" t="s">
        <v>8107</v>
      </c>
      <c r="N1999" t="s">
        <v>6591</v>
      </c>
      <c r="O1999" t="s">
        <v>8108</v>
      </c>
      <c r="P1999" t="s">
        <v>3272</v>
      </c>
      <c r="Q1999">
        <v>0</v>
      </c>
      <c r="R1999" t="s">
        <v>814</v>
      </c>
      <c r="S1999">
        <v>409</v>
      </c>
      <c r="T1999">
        <v>16</v>
      </c>
      <c r="V1999">
        <v>3</v>
      </c>
      <c r="W19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00" spans="7:23" x14ac:dyDescent="0.25">
      <c r="G2000">
        <v>2133</v>
      </c>
      <c r="H2000" t="s">
        <v>2544</v>
      </c>
      <c r="I2000" t="s">
        <v>3360</v>
      </c>
      <c r="J2000" t="s">
        <v>8109</v>
      </c>
      <c r="K2000" t="s">
        <v>5780</v>
      </c>
      <c r="L2000" t="s">
        <v>5</v>
      </c>
      <c r="M2000" t="s">
        <v>8110</v>
      </c>
      <c r="N2000" t="s">
        <v>3639</v>
      </c>
      <c r="O2000" t="s">
        <v>8111</v>
      </c>
      <c r="P2000" t="s">
        <v>3272</v>
      </c>
      <c r="Q2000">
        <v>0</v>
      </c>
      <c r="R2000" t="s">
        <v>814</v>
      </c>
      <c r="S2000">
        <v>409</v>
      </c>
      <c r="T2000">
        <v>16</v>
      </c>
      <c r="V2000">
        <v>3</v>
      </c>
      <c r="W20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01" spans="7:23" x14ac:dyDescent="0.25">
      <c r="G2001">
        <v>2134</v>
      </c>
      <c r="H2001" t="s">
        <v>2545</v>
      </c>
      <c r="I2001" t="s">
        <v>3251</v>
      </c>
      <c r="J2001" t="s">
        <v>8112</v>
      </c>
      <c r="K2001" t="s">
        <v>5</v>
      </c>
      <c r="L2001" t="s">
        <v>5</v>
      </c>
      <c r="M2001" t="s">
        <v>7958</v>
      </c>
      <c r="N2001" t="s">
        <v>4827</v>
      </c>
      <c r="O2001" t="s">
        <v>7959</v>
      </c>
      <c r="P2001" t="s">
        <v>3272</v>
      </c>
      <c r="Q2001">
        <v>0</v>
      </c>
      <c r="R2001" t="s">
        <v>814</v>
      </c>
      <c r="S2001">
        <v>409</v>
      </c>
      <c r="T2001">
        <v>16</v>
      </c>
      <c r="V2001">
        <v>3</v>
      </c>
      <c r="W20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02" spans="7:23" x14ac:dyDescent="0.25">
      <c r="G2002">
        <v>2135</v>
      </c>
      <c r="H2002" t="s">
        <v>2546</v>
      </c>
      <c r="I2002" t="s">
        <v>3433</v>
      </c>
      <c r="J2002" t="s">
        <v>8113</v>
      </c>
      <c r="K2002" t="s">
        <v>5</v>
      </c>
      <c r="L2002" t="s">
        <v>5</v>
      </c>
      <c r="M2002" t="s">
        <v>6495</v>
      </c>
      <c r="N2002" t="s">
        <v>3605</v>
      </c>
      <c r="O2002" t="s">
        <v>7263</v>
      </c>
      <c r="P2002" t="s">
        <v>3272</v>
      </c>
      <c r="Q2002">
        <v>0</v>
      </c>
      <c r="R2002" t="s">
        <v>814</v>
      </c>
      <c r="S2002">
        <v>409</v>
      </c>
      <c r="T2002">
        <v>16</v>
      </c>
      <c r="V2002">
        <v>3</v>
      </c>
      <c r="W20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03" spans="7:23" x14ac:dyDescent="0.25">
      <c r="G2003">
        <v>2136</v>
      </c>
      <c r="H2003" t="s">
        <v>2540</v>
      </c>
      <c r="I2003" t="s">
        <v>3350</v>
      </c>
      <c r="J2003" t="s">
        <v>8114</v>
      </c>
      <c r="K2003" t="s">
        <v>5</v>
      </c>
      <c r="L2003" t="s">
        <v>5</v>
      </c>
      <c r="M2003" t="s">
        <v>8115</v>
      </c>
      <c r="N2003" t="s">
        <v>3597</v>
      </c>
      <c r="O2003" t="s">
        <v>8116</v>
      </c>
      <c r="P2003" t="s">
        <v>3272</v>
      </c>
      <c r="Q2003">
        <v>0</v>
      </c>
      <c r="R2003" t="s">
        <v>814</v>
      </c>
      <c r="S2003">
        <v>409</v>
      </c>
      <c r="T2003">
        <v>16</v>
      </c>
      <c r="V2003">
        <v>3</v>
      </c>
      <c r="W20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04" spans="7:23" x14ac:dyDescent="0.25">
      <c r="G2004">
        <v>2137</v>
      </c>
      <c r="H2004" t="s">
        <v>2543</v>
      </c>
      <c r="I2004" t="s">
        <v>3343</v>
      </c>
      <c r="J2004" t="s">
        <v>8117</v>
      </c>
      <c r="K2004" t="s">
        <v>5</v>
      </c>
      <c r="L2004" t="s">
        <v>5</v>
      </c>
      <c r="M2004" t="s">
        <v>8118</v>
      </c>
      <c r="N2004" t="s">
        <v>3705</v>
      </c>
      <c r="O2004" t="s">
        <v>8119</v>
      </c>
      <c r="P2004" t="s">
        <v>3272</v>
      </c>
      <c r="Q2004">
        <v>0</v>
      </c>
      <c r="R2004" t="s">
        <v>814</v>
      </c>
      <c r="S2004">
        <v>409</v>
      </c>
      <c r="T2004">
        <v>16</v>
      </c>
      <c r="V2004">
        <v>3</v>
      </c>
      <c r="W20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05" spans="7:23" x14ac:dyDescent="0.25">
      <c r="G2005">
        <v>2138</v>
      </c>
      <c r="H2005" t="s">
        <v>2539</v>
      </c>
      <c r="I2005" t="s">
        <v>3263</v>
      </c>
      <c r="J2005" t="s">
        <v>8120</v>
      </c>
      <c r="K2005" t="s">
        <v>8121</v>
      </c>
      <c r="L2005" t="s">
        <v>5</v>
      </c>
      <c r="M2005" t="s">
        <v>8122</v>
      </c>
      <c r="N2005" t="s">
        <v>3725</v>
      </c>
      <c r="O2005" t="s">
        <v>8123</v>
      </c>
      <c r="P2005" t="s">
        <v>3272</v>
      </c>
      <c r="Q2005">
        <v>0</v>
      </c>
      <c r="R2005" t="s">
        <v>814</v>
      </c>
      <c r="S2005">
        <v>409</v>
      </c>
      <c r="T2005">
        <v>16</v>
      </c>
      <c r="V2005">
        <v>3</v>
      </c>
      <c r="W20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06" spans="7:23" x14ac:dyDescent="0.25">
      <c r="G2006">
        <v>2139</v>
      </c>
      <c r="H2006" t="s">
        <v>2547</v>
      </c>
      <c r="I2006" t="s">
        <v>3294</v>
      </c>
      <c r="J2006" t="s">
        <v>8124</v>
      </c>
      <c r="K2006" t="s">
        <v>8125</v>
      </c>
      <c r="L2006" t="s">
        <v>5</v>
      </c>
      <c r="M2006" t="s">
        <v>7830</v>
      </c>
      <c r="N2006" t="s">
        <v>3725</v>
      </c>
      <c r="O2006" t="s">
        <v>8126</v>
      </c>
      <c r="P2006" t="s">
        <v>3272</v>
      </c>
      <c r="Q2006">
        <v>0</v>
      </c>
      <c r="R2006" t="s">
        <v>814</v>
      </c>
      <c r="S2006">
        <v>409</v>
      </c>
      <c r="T2006">
        <v>16</v>
      </c>
      <c r="V2006">
        <v>3</v>
      </c>
      <c r="W20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07" spans="7:23" x14ac:dyDescent="0.25">
      <c r="G2007">
        <v>2140</v>
      </c>
      <c r="H2007" t="s">
        <v>2542</v>
      </c>
      <c r="I2007" t="s">
        <v>3297</v>
      </c>
      <c r="J2007" t="s">
        <v>8127</v>
      </c>
      <c r="K2007" t="s">
        <v>5</v>
      </c>
      <c r="L2007" t="s">
        <v>5</v>
      </c>
      <c r="M2007" t="s">
        <v>3843</v>
      </c>
      <c r="N2007" t="s">
        <v>3601</v>
      </c>
      <c r="O2007" t="s">
        <v>5609</v>
      </c>
      <c r="P2007" t="s">
        <v>3272</v>
      </c>
      <c r="Q2007">
        <v>0</v>
      </c>
      <c r="R2007" t="s">
        <v>814</v>
      </c>
      <c r="S2007">
        <v>409</v>
      </c>
      <c r="T2007">
        <v>16</v>
      </c>
      <c r="V2007">
        <v>3</v>
      </c>
      <c r="W20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08" spans="7:23" x14ac:dyDescent="0.25">
      <c r="G2008">
        <v>2141</v>
      </c>
      <c r="H2008" t="s">
        <v>2542</v>
      </c>
      <c r="I2008" t="s">
        <v>3306</v>
      </c>
      <c r="J2008" t="s">
        <v>8128</v>
      </c>
      <c r="K2008" t="s">
        <v>5</v>
      </c>
      <c r="L2008" t="s">
        <v>5</v>
      </c>
      <c r="M2008" t="s">
        <v>8129</v>
      </c>
      <c r="N2008" t="s">
        <v>3601</v>
      </c>
      <c r="O2008" t="s">
        <v>8130</v>
      </c>
      <c r="P2008" t="s">
        <v>3272</v>
      </c>
      <c r="Q2008">
        <v>0</v>
      </c>
      <c r="R2008" t="s">
        <v>814</v>
      </c>
      <c r="S2008">
        <v>409</v>
      </c>
      <c r="T2008">
        <v>16</v>
      </c>
      <c r="V2008">
        <v>3</v>
      </c>
      <c r="W20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09" spans="7:23" x14ac:dyDescent="0.25">
      <c r="G2009">
        <v>2142</v>
      </c>
      <c r="H2009" t="s">
        <v>2541</v>
      </c>
      <c r="I2009" t="s">
        <v>3287</v>
      </c>
      <c r="J2009" t="s">
        <v>8131</v>
      </c>
      <c r="K2009" t="s">
        <v>5</v>
      </c>
      <c r="L2009" t="s">
        <v>5</v>
      </c>
      <c r="M2009" t="s">
        <v>8132</v>
      </c>
      <c r="N2009" t="s">
        <v>3759</v>
      </c>
      <c r="O2009" t="s">
        <v>8133</v>
      </c>
      <c r="P2009" t="s">
        <v>3272</v>
      </c>
      <c r="Q2009">
        <v>0</v>
      </c>
      <c r="R2009" t="s">
        <v>814</v>
      </c>
      <c r="S2009">
        <v>409</v>
      </c>
      <c r="T2009">
        <v>16</v>
      </c>
      <c r="V2009">
        <v>3</v>
      </c>
      <c r="W20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10" spans="7:23" x14ac:dyDescent="0.25">
      <c r="G2010">
        <v>2143</v>
      </c>
      <c r="H2010" t="s">
        <v>2538</v>
      </c>
      <c r="I2010" t="s">
        <v>3618</v>
      </c>
      <c r="J2010" t="s">
        <v>8134</v>
      </c>
      <c r="K2010" t="s">
        <v>5</v>
      </c>
      <c r="L2010" t="s">
        <v>5</v>
      </c>
      <c r="M2010" t="s">
        <v>4311</v>
      </c>
      <c r="N2010" t="s">
        <v>3878</v>
      </c>
      <c r="O2010" t="s">
        <v>8135</v>
      </c>
      <c r="P2010" t="s">
        <v>3880</v>
      </c>
      <c r="Q2010">
        <v>0</v>
      </c>
      <c r="R2010" t="s">
        <v>814</v>
      </c>
      <c r="S2010">
        <v>409</v>
      </c>
      <c r="T2010">
        <v>16</v>
      </c>
      <c r="V2010">
        <v>3</v>
      </c>
      <c r="W20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11" spans="7:23" x14ac:dyDescent="0.25">
      <c r="G2011">
        <v>2144</v>
      </c>
      <c r="H2011" t="s">
        <v>8136</v>
      </c>
      <c r="I2011" t="s">
        <v>3395</v>
      </c>
      <c r="J2011" t="s">
        <v>8137</v>
      </c>
      <c r="K2011" t="s">
        <v>5</v>
      </c>
      <c r="L2011" t="s">
        <v>5</v>
      </c>
      <c r="M2011" t="s">
        <v>8138</v>
      </c>
      <c r="N2011" t="s">
        <v>3601</v>
      </c>
      <c r="O2011" t="s">
        <v>4406</v>
      </c>
      <c r="P2011" t="s">
        <v>3272</v>
      </c>
      <c r="Q2011">
        <v>0</v>
      </c>
      <c r="R2011" t="s">
        <v>816</v>
      </c>
      <c r="S2011">
        <v>410</v>
      </c>
      <c r="T2011">
        <v>16</v>
      </c>
      <c r="V2011">
        <v>3</v>
      </c>
      <c r="W20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12" spans="7:23" x14ac:dyDescent="0.25">
      <c r="G2012">
        <v>2145</v>
      </c>
      <c r="H2012" t="s">
        <v>1868</v>
      </c>
      <c r="I2012" t="s">
        <v>4824</v>
      </c>
      <c r="J2012" t="s">
        <v>8139</v>
      </c>
      <c r="K2012" t="s">
        <v>5</v>
      </c>
      <c r="L2012" t="s">
        <v>5</v>
      </c>
      <c r="M2012" t="s">
        <v>8140</v>
      </c>
      <c r="N2012" t="s">
        <v>4980</v>
      </c>
      <c r="O2012" t="s">
        <v>8141</v>
      </c>
      <c r="P2012" t="s">
        <v>3272</v>
      </c>
      <c r="Q2012">
        <v>0</v>
      </c>
      <c r="R2012" t="s">
        <v>816</v>
      </c>
      <c r="S2012">
        <v>410</v>
      </c>
      <c r="T2012">
        <v>16</v>
      </c>
      <c r="V2012">
        <v>3</v>
      </c>
      <c r="W20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13" spans="7:23" x14ac:dyDescent="0.25">
      <c r="G2013">
        <v>2146</v>
      </c>
      <c r="H2013" t="s">
        <v>1869</v>
      </c>
      <c r="I2013" t="s">
        <v>8142</v>
      </c>
      <c r="J2013" t="s">
        <v>8143</v>
      </c>
      <c r="K2013" t="s">
        <v>5</v>
      </c>
      <c r="L2013" t="s">
        <v>5</v>
      </c>
      <c r="M2013" t="s">
        <v>7894</v>
      </c>
      <c r="N2013" t="s">
        <v>4980</v>
      </c>
      <c r="O2013" t="s">
        <v>7895</v>
      </c>
      <c r="P2013" t="s">
        <v>3272</v>
      </c>
      <c r="Q2013">
        <v>0</v>
      </c>
      <c r="R2013" t="s">
        <v>816</v>
      </c>
      <c r="S2013">
        <v>410</v>
      </c>
      <c r="T2013">
        <v>16</v>
      </c>
      <c r="V2013">
        <v>3</v>
      </c>
      <c r="W20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14" spans="7:23" x14ac:dyDescent="0.25">
      <c r="G2014">
        <v>2147</v>
      </c>
      <c r="H2014" t="s">
        <v>1870</v>
      </c>
      <c r="I2014" t="s">
        <v>8144</v>
      </c>
      <c r="J2014" t="s">
        <v>8145</v>
      </c>
      <c r="K2014" t="s">
        <v>5</v>
      </c>
      <c r="L2014" t="s">
        <v>5</v>
      </c>
      <c r="M2014" t="s">
        <v>8146</v>
      </c>
      <c r="N2014" t="s">
        <v>4345</v>
      </c>
      <c r="O2014" t="s">
        <v>8147</v>
      </c>
      <c r="P2014" t="s">
        <v>3272</v>
      </c>
      <c r="Q2014">
        <v>0</v>
      </c>
      <c r="R2014" t="s">
        <v>816</v>
      </c>
      <c r="S2014">
        <v>410</v>
      </c>
      <c r="T2014">
        <v>16</v>
      </c>
      <c r="V2014">
        <v>3</v>
      </c>
      <c r="W20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15" spans="7:23" x14ac:dyDescent="0.25">
      <c r="G2015">
        <v>2148</v>
      </c>
      <c r="H2015" t="s">
        <v>1871</v>
      </c>
      <c r="I2015" t="s">
        <v>8148</v>
      </c>
      <c r="J2015" t="s">
        <v>8149</v>
      </c>
      <c r="K2015" t="s">
        <v>5</v>
      </c>
      <c r="L2015" t="s">
        <v>5</v>
      </c>
      <c r="M2015" t="s">
        <v>8150</v>
      </c>
      <c r="N2015" t="s">
        <v>6669</v>
      </c>
      <c r="O2015" t="s">
        <v>8151</v>
      </c>
      <c r="P2015" t="s">
        <v>3272</v>
      </c>
      <c r="Q2015">
        <v>0</v>
      </c>
      <c r="R2015" t="s">
        <v>816</v>
      </c>
      <c r="S2015">
        <v>410</v>
      </c>
      <c r="T2015">
        <v>16</v>
      </c>
      <c r="V2015">
        <v>3</v>
      </c>
      <c r="W20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16" spans="7:23" x14ac:dyDescent="0.25">
      <c r="G2016">
        <v>2149</v>
      </c>
      <c r="H2016" t="s">
        <v>1872</v>
      </c>
      <c r="I2016" t="s">
        <v>8152</v>
      </c>
      <c r="J2016" t="s">
        <v>8153</v>
      </c>
      <c r="K2016" t="s">
        <v>5</v>
      </c>
      <c r="L2016" t="s">
        <v>5</v>
      </c>
      <c r="M2016" t="s">
        <v>8154</v>
      </c>
      <c r="N2016" t="s">
        <v>5427</v>
      </c>
      <c r="O2016" t="s">
        <v>8155</v>
      </c>
      <c r="P2016" t="s">
        <v>3272</v>
      </c>
      <c r="Q2016">
        <v>0</v>
      </c>
      <c r="R2016" t="s">
        <v>816</v>
      </c>
      <c r="S2016">
        <v>410</v>
      </c>
      <c r="T2016">
        <v>16</v>
      </c>
      <c r="V2016">
        <v>3</v>
      </c>
      <c r="W20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17" spans="7:23" x14ac:dyDescent="0.25">
      <c r="G2017">
        <v>2150</v>
      </c>
      <c r="H2017" t="s">
        <v>1873</v>
      </c>
      <c r="I2017" t="s">
        <v>8156</v>
      </c>
      <c r="J2017" t="s">
        <v>8157</v>
      </c>
      <c r="K2017" t="s">
        <v>4488</v>
      </c>
      <c r="L2017" t="s">
        <v>5</v>
      </c>
      <c r="M2017" t="s">
        <v>7867</v>
      </c>
      <c r="N2017" t="s">
        <v>3705</v>
      </c>
      <c r="O2017" t="s">
        <v>8158</v>
      </c>
      <c r="P2017" t="s">
        <v>3272</v>
      </c>
      <c r="Q2017">
        <v>0</v>
      </c>
      <c r="R2017" t="s">
        <v>816</v>
      </c>
      <c r="S2017">
        <v>410</v>
      </c>
      <c r="T2017">
        <v>16</v>
      </c>
      <c r="V2017">
        <v>3</v>
      </c>
      <c r="W20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18" spans="7:23" x14ac:dyDescent="0.25">
      <c r="G2018">
        <v>2151</v>
      </c>
      <c r="H2018" t="s">
        <v>1874</v>
      </c>
      <c r="I2018" t="s">
        <v>8159</v>
      </c>
      <c r="J2018" t="s">
        <v>8160</v>
      </c>
      <c r="K2018" t="s">
        <v>5</v>
      </c>
      <c r="L2018" t="s">
        <v>5</v>
      </c>
      <c r="M2018" t="s">
        <v>3777</v>
      </c>
      <c r="N2018" t="s">
        <v>3705</v>
      </c>
      <c r="O2018" t="s">
        <v>7569</v>
      </c>
      <c r="P2018" t="s">
        <v>3272</v>
      </c>
      <c r="Q2018">
        <v>0</v>
      </c>
      <c r="R2018" t="s">
        <v>816</v>
      </c>
      <c r="S2018">
        <v>410</v>
      </c>
      <c r="T2018">
        <v>16</v>
      </c>
      <c r="V2018">
        <v>3</v>
      </c>
      <c r="W20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19" spans="7:23" x14ac:dyDescent="0.25">
      <c r="G2019">
        <v>2152</v>
      </c>
      <c r="H2019" t="s">
        <v>1875</v>
      </c>
      <c r="I2019" t="s">
        <v>8161</v>
      </c>
      <c r="J2019" t="s">
        <v>8162</v>
      </c>
      <c r="K2019" t="s">
        <v>5</v>
      </c>
      <c r="L2019" t="s">
        <v>5</v>
      </c>
      <c r="M2019" t="s">
        <v>5440</v>
      </c>
      <c r="N2019" t="s">
        <v>3705</v>
      </c>
      <c r="O2019" t="s">
        <v>5441</v>
      </c>
      <c r="P2019" t="s">
        <v>3272</v>
      </c>
      <c r="Q2019">
        <v>0</v>
      </c>
      <c r="R2019" t="s">
        <v>816</v>
      </c>
      <c r="S2019">
        <v>410</v>
      </c>
      <c r="T2019">
        <v>16</v>
      </c>
      <c r="V2019">
        <v>3</v>
      </c>
      <c r="W20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20" spans="7:23" x14ac:dyDescent="0.25">
      <c r="G2020">
        <v>2153</v>
      </c>
      <c r="H2020" t="s">
        <v>1876</v>
      </c>
      <c r="I2020" t="s">
        <v>8163</v>
      </c>
      <c r="J2020" t="s">
        <v>8164</v>
      </c>
      <c r="K2020" t="s">
        <v>5</v>
      </c>
      <c r="L2020" t="s">
        <v>5</v>
      </c>
      <c r="M2020" t="s">
        <v>7830</v>
      </c>
      <c r="N2020" t="s">
        <v>3725</v>
      </c>
      <c r="O2020" t="s">
        <v>7831</v>
      </c>
      <c r="P2020" t="s">
        <v>3272</v>
      </c>
      <c r="Q2020">
        <v>0</v>
      </c>
      <c r="R2020" t="s">
        <v>816</v>
      </c>
      <c r="S2020">
        <v>410</v>
      </c>
      <c r="T2020">
        <v>16</v>
      </c>
      <c r="V2020">
        <v>3</v>
      </c>
      <c r="W20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21" spans="7:23" x14ac:dyDescent="0.25">
      <c r="G2021">
        <v>2154</v>
      </c>
      <c r="H2021" t="s">
        <v>1877</v>
      </c>
      <c r="I2021" t="s">
        <v>8165</v>
      </c>
      <c r="J2021" t="s">
        <v>8166</v>
      </c>
      <c r="K2021" t="s">
        <v>5</v>
      </c>
      <c r="L2021" t="s">
        <v>5</v>
      </c>
      <c r="M2021" t="s">
        <v>8167</v>
      </c>
      <c r="N2021" t="s">
        <v>4827</v>
      </c>
      <c r="O2021" t="s">
        <v>8168</v>
      </c>
      <c r="P2021" t="s">
        <v>3272</v>
      </c>
      <c r="Q2021">
        <v>0</v>
      </c>
      <c r="R2021" t="s">
        <v>816</v>
      </c>
      <c r="S2021">
        <v>410</v>
      </c>
      <c r="T2021">
        <v>16</v>
      </c>
      <c r="V2021">
        <v>3</v>
      </c>
      <c r="W20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22" spans="7:23" x14ac:dyDescent="0.25">
      <c r="G2022">
        <v>2155</v>
      </c>
      <c r="H2022" t="s">
        <v>1878</v>
      </c>
      <c r="I2022" t="s">
        <v>8169</v>
      </c>
      <c r="J2022" t="s">
        <v>8170</v>
      </c>
      <c r="K2022" t="s">
        <v>5</v>
      </c>
      <c r="L2022" t="s">
        <v>5</v>
      </c>
      <c r="M2022" t="s">
        <v>5893</v>
      </c>
      <c r="N2022" t="s">
        <v>4827</v>
      </c>
      <c r="O2022" t="s">
        <v>8171</v>
      </c>
      <c r="P2022" t="s">
        <v>3272</v>
      </c>
      <c r="Q2022">
        <v>0</v>
      </c>
      <c r="R2022" t="s">
        <v>816</v>
      </c>
      <c r="S2022">
        <v>410</v>
      </c>
      <c r="T2022">
        <v>16</v>
      </c>
      <c r="V2022">
        <v>3</v>
      </c>
      <c r="W20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23" spans="7:23" x14ac:dyDescent="0.25">
      <c r="G2023">
        <v>2156</v>
      </c>
      <c r="H2023" t="s">
        <v>1879</v>
      </c>
      <c r="I2023" t="s">
        <v>8172</v>
      </c>
      <c r="J2023" t="s">
        <v>8173</v>
      </c>
      <c r="K2023" t="s">
        <v>5</v>
      </c>
      <c r="L2023" t="s">
        <v>5</v>
      </c>
      <c r="M2023" t="s">
        <v>5090</v>
      </c>
      <c r="N2023" t="s">
        <v>4980</v>
      </c>
      <c r="O2023" t="s">
        <v>5680</v>
      </c>
      <c r="P2023" t="s">
        <v>3272</v>
      </c>
      <c r="Q2023">
        <v>0</v>
      </c>
      <c r="R2023" t="s">
        <v>816</v>
      </c>
      <c r="S2023">
        <v>410</v>
      </c>
      <c r="T2023">
        <v>16</v>
      </c>
      <c r="V2023">
        <v>3</v>
      </c>
      <c r="W20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24" spans="7:23" x14ac:dyDescent="0.25">
      <c r="G2024">
        <v>2157</v>
      </c>
      <c r="H2024" t="s">
        <v>1880</v>
      </c>
      <c r="I2024" t="s">
        <v>8174</v>
      </c>
      <c r="J2024" t="s">
        <v>8175</v>
      </c>
      <c r="K2024" t="s">
        <v>5</v>
      </c>
      <c r="L2024" t="s">
        <v>5</v>
      </c>
      <c r="M2024" t="s">
        <v>8176</v>
      </c>
      <c r="N2024" t="s">
        <v>6669</v>
      </c>
      <c r="O2024" t="s">
        <v>6872</v>
      </c>
      <c r="P2024" t="s">
        <v>3272</v>
      </c>
      <c r="Q2024">
        <v>0</v>
      </c>
      <c r="R2024" t="s">
        <v>816</v>
      </c>
      <c r="S2024">
        <v>410</v>
      </c>
      <c r="T2024">
        <v>16</v>
      </c>
      <c r="V2024">
        <v>3</v>
      </c>
      <c r="W20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25" spans="7:23" x14ac:dyDescent="0.25">
      <c r="G2025">
        <v>2158</v>
      </c>
      <c r="H2025" t="s">
        <v>1881</v>
      </c>
      <c r="I2025" t="s">
        <v>8177</v>
      </c>
      <c r="J2025" t="s">
        <v>8178</v>
      </c>
      <c r="K2025" t="s">
        <v>5</v>
      </c>
      <c r="L2025" t="s">
        <v>5</v>
      </c>
      <c r="M2025" t="s">
        <v>3773</v>
      </c>
      <c r="N2025" t="s">
        <v>3609</v>
      </c>
      <c r="O2025" t="s">
        <v>8179</v>
      </c>
      <c r="P2025" t="s">
        <v>3272</v>
      </c>
      <c r="Q2025">
        <v>0</v>
      </c>
      <c r="R2025" t="s">
        <v>816</v>
      </c>
      <c r="S2025">
        <v>410</v>
      </c>
      <c r="T2025">
        <v>16</v>
      </c>
      <c r="V2025">
        <v>3</v>
      </c>
      <c r="W20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26" spans="7:23" x14ac:dyDescent="0.25">
      <c r="G2026">
        <v>2159</v>
      </c>
      <c r="H2026" t="s">
        <v>1882</v>
      </c>
      <c r="I2026" t="s">
        <v>8180</v>
      </c>
      <c r="J2026" t="s">
        <v>8181</v>
      </c>
      <c r="K2026" t="s">
        <v>5</v>
      </c>
      <c r="L2026" t="s">
        <v>5</v>
      </c>
      <c r="M2026" t="s">
        <v>4831</v>
      </c>
      <c r="N2026" t="s">
        <v>3605</v>
      </c>
      <c r="O2026" t="s">
        <v>8182</v>
      </c>
      <c r="P2026" t="s">
        <v>3272</v>
      </c>
      <c r="Q2026">
        <v>0</v>
      </c>
      <c r="R2026" t="s">
        <v>816</v>
      </c>
      <c r="S2026">
        <v>410</v>
      </c>
      <c r="T2026">
        <v>16</v>
      </c>
      <c r="V2026">
        <v>3</v>
      </c>
      <c r="W20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27" spans="7:23" x14ac:dyDescent="0.25">
      <c r="G2027">
        <v>2160</v>
      </c>
      <c r="H2027" t="s">
        <v>1883</v>
      </c>
      <c r="I2027" t="s">
        <v>8183</v>
      </c>
      <c r="J2027" t="s">
        <v>8184</v>
      </c>
      <c r="K2027" t="s">
        <v>5</v>
      </c>
      <c r="L2027" t="s">
        <v>5</v>
      </c>
      <c r="M2027" t="s">
        <v>8185</v>
      </c>
      <c r="N2027" t="s">
        <v>3705</v>
      </c>
      <c r="O2027" t="s">
        <v>8186</v>
      </c>
      <c r="P2027" t="s">
        <v>3272</v>
      </c>
      <c r="Q2027">
        <v>0</v>
      </c>
      <c r="R2027" t="s">
        <v>816</v>
      </c>
      <c r="S2027">
        <v>410</v>
      </c>
      <c r="T2027">
        <v>16</v>
      </c>
      <c r="V2027">
        <v>3</v>
      </c>
      <c r="W20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28" spans="7:23" x14ac:dyDescent="0.25">
      <c r="G2028">
        <v>2161</v>
      </c>
      <c r="H2028" t="s">
        <v>1884</v>
      </c>
      <c r="I2028" t="s">
        <v>8187</v>
      </c>
      <c r="J2028" t="s">
        <v>8188</v>
      </c>
      <c r="K2028" t="s">
        <v>8189</v>
      </c>
      <c r="L2028" t="s">
        <v>5</v>
      </c>
      <c r="M2028" t="s">
        <v>8190</v>
      </c>
      <c r="N2028" t="s">
        <v>5427</v>
      </c>
      <c r="O2028" t="s">
        <v>8191</v>
      </c>
      <c r="P2028" t="s">
        <v>3272</v>
      </c>
      <c r="Q2028">
        <v>0</v>
      </c>
      <c r="R2028" t="s">
        <v>816</v>
      </c>
      <c r="S2028">
        <v>410</v>
      </c>
      <c r="T2028">
        <v>16</v>
      </c>
      <c r="V2028">
        <v>3</v>
      </c>
      <c r="W20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29" spans="7:23" x14ac:dyDescent="0.25">
      <c r="G2029">
        <v>2162</v>
      </c>
      <c r="H2029" t="s">
        <v>1885</v>
      </c>
      <c r="I2029" t="s">
        <v>8192</v>
      </c>
      <c r="J2029" t="s">
        <v>8193</v>
      </c>
      <c r="K2029" t="s">
        <v>5</v>
      </c>
      <c r="L2029" t="s">
        <v>5</v>
      </c>
      <c r="M2029" t="s">
        <v>8194</v>
      </c>
      <c r="N2029" t="s">
        <v>3605</v>
      </c>
      <c r="O2029" t="s">
        <v>8195</v>
      </c>
      <c r="P2029" t="s">
        <v>3272</v>
      </c>
      <c r="Q2029">
        <v>0</v>
      </c>
      <c r="R2029" t="s">
        <v>816</v>
      </c>
      <c r="S2029">
        <v>410</v>
      </c>
      <c r="T2029">
        <v>16</v>
      </c>
      <c r="V2029">
        <v>3</v>
      </c>
      <c r="W20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30" spans="7:23" x14ac:dyDescent="0.25">
      <c r="G2030">
        <v>2163</v>
      </c>
      <c r="H2030" t="s">
        <v>1886</v>
      </c>
      <c r="I2030" t="s">
        <v>8196</v>
      </c>
      <c r="J2030" t="s">
        <v>8197</v>
      </c>
      <c r="K2030" t="s">
        <v>5</v>
      </c>
      <c r="L2030" t="s">
        <v>5</v>
      </c>
      <c r="M2030" t="s">
        <v>8198</v>
      </c>
      <c r="N2030" t="s">
        <v>3744</v>
      </c>
      <c r="O2030" t="s">
        <v>7381</v>
      </c>
      <c r="P2030" t="s">
        <v>3272</v>
      </c>
      <c r="Q2030">
        <v>0</v>
      </c>
      <c r="R2030" t="s">
        <v>816</v>
      </c>
      <c r="S2030">
        <v>410</v>
      </c>
      <c r="T2030">
        <v>16</v>
      </c>
      <c r="V2030">
        <v>3</v>
      </c>
      <c r="W20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31" spans="7:23" x14ac:dyDescent="0.25">
      <c r="G2031">
        <v>2164</v>
      </c>
      <c r="H2031" t="s">
        <v>1887</v>
      </c>
      <c r="I2031" t="s">
        <v>8199</v>
      </c>
      <c r="J2031" t="s">
        <v>8200</v>
      </c>
      <c r="K2031" t="s">
        <v>5</v>
      </c>
      <c r="L2031" t="s">
        <v>5</v>
      </c>
      <c r="M2031" t="s">
        <v>8201</v>
      </c>
      <c r="N2031" t="s">
        <v>3804</v>
      </c>
      <c r="O2031" t="s">
        <v>8202</v>
      </c>
      <c r="P2031" t="s">
        <v>3272</v>
      </c>
      <c r="Q2031">
        <v>0</v>
      </c>
      <c r="R2031" t="s">
        <v>816</v>
      </c>
      <c r="S2031">
        <v>410</v>
      </c>
      <c r="T2031">
        <v>16</v>
      </c>
      <c r="V2031">
        <v>3</v>
      </c>
      <c r="W20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32" spans="7:23" x14ac:dyDescent="0.25">
      <c r="G2032">
        <v>2165</v>
      </c>
      <c r="H2032" t="s">
        <v>1888</v>
      </c>
      <c r="I2032" t="s">
        <v>8203</v>
      </c>
      <c r="J2032" t="s">
        <v>8204</v>
      </c>
      <c r="K2032" t="s">
        <v>5</v>
      </c>
      <c r="L2032" t="s">
        <v>5</v>
      </c>
      <c r="M2032" t="s">
        <v>8205</v>
      </c>
      <c r="N2032" t="s">
        <v>4980</v>
      </c>
      <c r="O2032" t="s">
        <v>8206</v>
      </c>
      <c r="P2032" t="s">
        <v>3272</v>
      </c>
      <c r="Q2032">
        <v>0</v>
      </c>
      <c r="R2032" t="s">
        <v>816</v>
      </c>
      <c r="S2032">
        <v>410</v>
      </c>
      <c r="T2032">
        <v>16</v>
      </c>
      <c r="V2032">
        <v>3</v>
      </c>
      <c r="W20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33" spans="7:23" x14ac:dyDescent="0.25">
      <c r="G2033">
        <v>2166</v>
      </c>
      <c r="H2033" t="s">
        <v>1889</v>
      </c>
      <c r="I2033" t="s">
        <v>3364</v>
      </c>
      <c r="J2033" t="s">
        <v>8207</v>
      </c>
      <c r="K2033" t="s">
        <v>5</v>
      </c>
      <c r="L2033" t="s">
        <v>5</v>
      </c>
      <c r="M2033" t="s">
        <v>8115</v>
      </c>
      <c r="N2033" t="s">
        <v>3744</v>
      </c>
      <c r="O2033" t="s">
        <v>8208</v>
      </c>
      <c r="P2033" t="s">
        <v>3272</v>
      </c>
      <c r="Q2033">
        <v>0</v>
      </c>
      <c r="R2033" t="s">
        <v>816</v>
      </c>
      <c r="S2033">
        <v>410</v>
      </c>
      <c r="T2033">
        <v>16</v>
      </c>
      <c r="V2033">
        <v>3</v>
      </c>
      <c r="W20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34" spans="7:23" x14ac:dyDescent="0.25">
      <c r="G2034">
        <v>2167</v>
      </c>
      <c r="H2034" t="s">
        <v>1890</v>
      </c>
      <c r="I2034" t="s">
        <v>8209</v>
      </c>
      <c r="J2034" t="s">
        <v>8210</v>
      </c>
      <c r="K2034" t="s">
        <v>5</v>
      </c>
      <c r="L2034" t="s">
        <v>5</v>
      </c>
      <c r="M2034" t="s">
        <v>8115</v>
      </c>
      <c r="N2034" t="s">
        <v>5501</v>
      </c>
      <c r="O2034" t="s">
        <v>8211</v>
      </c>
      <c r="P2034" t="s">
        <v>3272</v>
      </c>
      <c r="Q2034">
        <v>0</v>
      </c>
      <c r="R2034" t="s">
        <v>816</v>
      </c>
      <c r="S2034">
        <v>410</v>
      </c>
      <c r="T2034">
        <v>16</v>
      </c>
      <c r="V2034">
        <v>3</v>
      </c>
      <c r="W20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35" spans="7:23" x14ac:dyDescent="0.25">
      <c r="G2035">
        <v>2168</v>
      </c>
      <c r="H2035" t="s">
        <v>1891</v>
      </c>
      <c r="I2035" t="s">
        <v>8212</v>
      </c>
      <c r="J2035" t="s">
        <v>8213</v>
      </c>
      <c r="K2035" t="s">
        <v>8214</v>
      </c>
      <c r="L2035" t="s">
        <v>5</v>
      </c>
      <c r="M2035" t="s">
        <v>8215</v>
      </c>
      <c r="N2035" t="s">
        <v>5427</v>
      </c>
      <c r="O2035" t="s">
        <v>8216</v>
      </c>
      <c r="P2035" t="s">
        <v>3272</v>
      </c>
      <c r="Q2035">
        <v>0</v>
      </c>
      <c r="R2035" t="s">
        <v>816</v>
      </c>
      <c r="S2035">
        <v>410</v>
      </c>
      <c r="T2035">
        <v>16</v>
      </c>
      <c r="V2035">
        <v>3</v>
      </c>
      <c r="W20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36" spans="7:23" x14ac:dyDescent="0.25">
      <c r="G2036">
        <v>2169</v>
      </c>
      <c r="H2036" t="s">
        <v>1892</v>
      </c>
      <c r="I2036" t="s">
        <v>8217</v>
      </c>
      <c r="J2036" t="s">
        <v>8218</v>
      </c>
      <c r="K2036" t="s">
        <v>5</v>
      </c>
      <c r="L2036" t="s">
        <v>5</v>
      </c>
      <c r="M2036" t="s">
        <v>8219</v>
      </c>
      <c r="N2036" t="s">
        <v>8220</v>
      </c>
      <c r="O2036" t="s">
        <v>8221</v>
      </c>
      <c r="P2036" t="s">
        <v>3272</v>
      </c>
      <c r="Q2036">
        <v>0</v>
      </c>
      <c r="R2036" t="s">
        <v>816</v>
      </c>
      <c r="S2036">
        <v>410</v>
      </c>
      <c r="T2036">
        <v>16</v>
      </c>
      <c r="V2036">
        <v>3</v>
      </c>
      <c r="W20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37" spans="7:23" x14ac:dyDescent="0.25">
      <c r="G2037">
        <v>2170</v>
      </c>
      <c r="H2037" t="s">
        <v>1893</v>
      </c>
      <c r="I2037" t="s">
        <v>8222</v>
      </c>
      <c r="J2037" t="s">
        <v>8223</v>
      </c>
      <c r="K2037" t="s">
        <v>5</v>
      </c>
      <c r="L2037" t="s">
        <v>5</v>
      </c>
      <c r="M2037" t="s">
        <v>8224</v>
      </c>
      <c r="N2037" t="s">
        <v>3759</v>
      </c>
      <c r="O2037" t="s">
        <v>8225</v>
      </c>
      <c r="P2037" t="s">
        <v>3272</v>
      </c>
      <c r="Q2037">
        <v>0</v>
      </c>
      <c r="R2037" t="s">
        <v>816</v>
      </c>
      <c r="S2037">
        <v>410</v>
      </c>
      <c r="T2037">
        <v>16</v>
      </c>
      <c r="V2037">
        <v>3</v>
      </c>
      <c r="W20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38" spans="7:23" x14ac:dyDescent="0.25">
      <c r="G2038">
        <v>2171</v>
      </c>
      <c r="H2038" t="s">
        <v>1894</v>
      </c>
      <c r="I2038" t="s">
        <v>8226</v>
      </c>
      <c r="J2038" t="s">
        <v>8227</v>
      </c>
      <c r="K2038" t="s">
        <v>5</v>
      </c>
      <c r="L2038" t="s">
        <v>5</v>
      </c>
      <c r="M2038" t="s">
        <v>3604</v>
      </c>
      <c r="N2038" t="s">
        <v>3759</v>
      </c>
      <c r="O2038" t="s">
        <v>8228</v>
      </c>
      <c r="P2038" t="s">
        <v>3272</v>
      </c>
      <c r="Q2038">
        <v>0</v>
      </c>
      <c r="R2038" t="s">
        <v>816</v>
      </c>
      <c r="S2038">
        <v>410</v>
      </c>
      <c r="T2038">
        <v>16</v>
      </c>
      <c r="V2038">
        <v>3</v>
      </c>
      <c r="W20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39" spans="7:23" x14ac:dyDescent="0.25">
      <c r="G2039">
        <v>2172</v>
      </c>
      <c r="H2039" t="s">
        <v>1895</v>
      </c>
      <c r="I2039" t="s">
        <v>8229</v>
      </c>
      <c r="J2039" t="s">
        <v>8230</v>
      </c>
      <c r="K2039" t="s">
        <v>5</v>
      </c>
      <c r="L2039" t="s">
        <v>5</v>
      </c>
      <c r="M2039" t="s">
        <v>3748</v>
      </c>
      <c r="N2039" t="s">
        <v>3601</v>
      </c>
      <c r="O2039" t="s">
        <v>3749</v>
      </c>
      <c r="P2039" t="s">
        <v>3272</v>
      </c>
      <c r="Q2039">
        <v>0</v>
      </c>
      <c r="R2039" t="s">
        <v>816</v>
      </c>
      <c r="S2039">
        <v>410</v>
      </c>
      <c r="T2039">
        <v>16</v>
      </c>
      <c r="V2039">
        <v>3</v>
      </c>
      <c r="W20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40" spans="7:23" x14ac:dyDescent="0.25">
      <c r="G2040">
        <v>2173</v>
      </c>
      <c r="H2040" t="s">
        <v>1896</v>
      </c>
      <c r="I2040" t="s">
        <v>8231</v>
      </c>
      <c r="J2040" t="s">
        <v>8232</v>
      </c>
      <c r="K2040" t="s">
        <v>5</v>
      </c>
      <c r="L2040" t="s">
        <v>5</v>
      </c>
      <c r="M2040" t="s">
        <v>8233</v>
      </c>
      <c r="N2040" t="s">
        <v>3705</v>
      </c>
      <c r="O2040" t="s">
        <v>8234</v>
      </c>
      <c r="P2040" t="s">
        <v>3272</v>
      </c>
      <c r="Q2040">
        <v>0</v>
      </c>
      <c r="R2040" t="s">
        <v>816</v>
      </c>
      <c r="S2040">
        <v>410</v>
      </c>
      <c r="T2040">
        <v>16</v>
      </c>
      <c r="V2040">
        <v>3</v>
      </c>
      <c r="W20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41" spans="7:23" x14ac:dyDescent="0.25">
      <c r="G2041">
        <v>2174</v>
      </c>
      <c r="H2041" t="s">
        <v>819</v>
      </c>
      <c r="I2041" t="s">
        <v>3395</v>
      </c>
      <c r="J2041" t="s">
        <v>8235</v>
      </c>
      <c r="K2041" t="s">
        <v>5</v>
      </c>
      <c r="L2041" t="s">
        <v>5</v>
      </c>
      <c r="M2041" t="s">
        <v>8236</v>
      </c>
      <c r="N2041" t="s">
        <v>4980</v>
      </c>
      <c r="O2041" t="s">
        <v>8237</v>
      </c>
      <c r="P2041" t="s">
        <v>3272</v>
      </c>
      <c r="Q2041">
        <v>0</v>
      </c>
      <c r="R2041" t="s">
        <v>818</v>
      </c>
      <c r="S2041">
        <v>411</v>
      </c>
      <c r="T2041">
        <v>16</v>
      </c>
      <c r="V2041">
        <v>5</v>
      </c>
      <c r="W20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42" spans="7:23" x14ac:dyDescent="0.25">
      <c r="G2042">
        <v>2175</v>
      </c>
      <c r="H2042" t="s">
        <v>2517</v>
      </c>
      <c r="I2042" t="s">
        <v>3395</v>
      </c>
      <c r="J2042" t="s">
        <v>8238</v>
      </c>
      <c r="K2042" t="s">
        <v>5</v>
      </c>
      <c r="L2042" t="s">
        <v>5</v>
      </c>
      <c r="M2042" t="s">
        <v>3689</v>
      </c>
      <c r="N2042" t="s">
        <v>3601</v>
      </c>
      <c r="O2042" t="s">
        <v>3690</v>
      </c>
      <c r="P2042" t="s">
        <v>3272</v>
      </c>
      <c r="Q2042">
        <v>0</v>
      </c>
      <c r="R2042" t="s">
        <v>394</v>
      </c>
      <c r="S2042">
        <v>198</v>
      </c>
      <c r="T2042">
        <v>16</v>
      </c>
      <c r="V2042">
        <v>7</v>
      </c>
      <c r="W20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43" spans="7:23" x14ac:dyDescent="0.25">
      <c r="G2043">
        <v>2176</v>
      </c>
      <c r="H2043" t="s">
        <v>2512</v>
      </c>
      <c r="I2043" t="s">
        <v>3420</v>
      </c>
      <c r="J2043" t="s">
        <v>8239</v>
      </c>
      <c r="K2043" t="s">
        <v>5</v>
      </c>
      <c r="L2043" t="s">
        <v>5</v>
      </c>
      <c r="M2043" t="s">
        <v>6851</v>
      </c>
      <c r="N2043" t="s">
        <v>3609</v>
      </c>
      <c r="O2043" t="s">
        <v>6852</v>
      </c>
      <c r="P2043" t="s">
        <v>3272</v>
      </c>
      <c r="Q2043">
        <v>0</v>
      </c>
      <c r="R2043" t="s">
        <v>394</v>
      </c>
      <c r="S2043">
        <v>198</v>
      </c>
      <c r="T2043">
        <v>16</v>
      </c>
      <c r="V2043">
        <v>7</v>
      </c>
      <c r="W20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44" spans="7:23" x14ac:dyDescent="0.25">
      <c r="G2044">
        <v>2177</v>
      </c>
      <c r="H2044" t="s">
        <v>2514</v>
      </c>
      <c r="I2044" t="s">
        <v>3360</v>
      </c>
      <c r="J2044" t="s">
        <v>8240</v>
      </c>
      <c r="K2044" t="s">
        <v>5</v>
      </c>
      <c r="L2044" t="s">
        <v>5</v>
      </c>
      <c r="M2044" t="s">
        <v>8241</v>
      </c>
      <c r="N2044" t="s">
        <v>4907</v>
      </c>
      <c r="O2044" t="s">
        <v>8242</v>
      </c>
      <c r="P2044" t="s">
        <v>3272</v>
      </c>
      <c r="Q2044">
        <v>0</v>
      </c>
      <c r="R2044" t="s">
        <v>394</v>
      </c>
      <c r="S2044">
        <v>198</v>
      </c>
      <c r="T2044">
        <v>16</v>
      </c>
      <c r="V2044">
        <v>7</v>
      </c>
      <c r="W20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45" spans="7:23" x14ac:dyDescent="0.25">
      <c r="G2045">
        <v>2178</v>
      </c>
      <c r="H2045" t="s">
        <v>2515</v>
      </c>
      <c r="I2045" t="s">
        <v>3251</v>
      </c>
      <c r="J2045" t="s">
        <v>8243</v>
      </c>
      <c r="K2045" t="s">
        <v>8244</v>
      </c>
      <c r="L2045" t="s">
        <v>5</v>
      </c>
      <c r="M2045" t="s">
        <v>6934</v>
      </c>
      <c r="N2045" t="s">
        <v>6669</v>
      </c>
      <c r="O2045" t="s">
        <v>8245</v>
      </c>
      <c r="P2045" t="s">
        <v>3272</v>
      </c>
      <c r="Q2045">
        <v>0</v>
      </c>
      <c r="R2045" t="s">
        <v>394</v>
      </c>
      <c r="S2045">
        <v>198</v>
      </c>
      <c r="T2045">
        <v>16</v>
      </c>
      <c r="V2045">
        <v>7</v>
      </c>
      <c r="W20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46" spans="7:23" x14ac:dyDescent="0.25">
      <c r="G2046">
        <v>2179</v>
      </c>
      <c r="H2046" t="s">
        <v>2516</v>
      </c>
      <c r="I2046" t="s">
        <v>3433</v>
      </c>
      <c r="J2046" t="s">
        <v>8246</v>
      </c>
      <c r="K2046" t="s">
        <v>5</v>
      </c>
      <c r="L2046" t="s">
        <v>5</v>
      </c>
      <c r="M2046" t="s">
        <v>3868</v>
      </c>
      <c r="N2046" t="s">
        <v>3609</v>
      </c>
      <c r="O2046" t="s">
        <v>6615</v>
      </c>
      <c r="P2046" t="s">
        <v>3272</v>
      </c>
      <c r="Q2046">
        <v>0</v>
      </c>
      <c r="R2046" t="s">
        <v>394</v>
      </c>
      <c r="S2046">
        <v>198</v>
      </c>
      <c r="T2046">
        <v>16</v>
      </c>
      <c r="V2046">
        <v>7</v>
      </c>
      <c r="W20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47" spans="7:23" x14ac:dyDescent="0.25">
      <c r="G2047">
        <v>2180</v>
      </c>
      <c r="H2047" t="s">
        <v>2518</v>
      </c>
      <c r="I2047" t="s">
        <v>3350</v>
      </c>
      <c r="J2047" t="s">
        <v>8247</v>
      </c>
      <c r="K2047" t="s">
        <v>5</v>
      </c>
      <c r="L2047" t="s">
        <v>5</v>
      </c>
      <c r="M2047" t="s">
        <v>8248</v>
      </c>
      <c r="N2047" t="s">
        <v>3609</v>
      </c>
      <c r="O2047" t="s">
        <v>8249</v>
      </c>
      <c r="P2047" t="s">
        <v>3272</v>
      </c>
      <c r="Q2047">
        <v>0</v>
      </c>
      <c r="R2047" t="s">
        <v>394</v>
      </c>
      <c r="S2047">
        <v>198</v>
      </c>
      <c r="T2047">
        <v>16</v>
      </c>
      <c r="V2047">
        <v>7</v>
      </c>
      <c r="W20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48" spans="7:23" x14ac:dyDescent="0.25">
      <c r="G2048">
        <v>2181</v>
      </c>
      <c r="H2048" t="s">
        <v>2520</v>
      </c>
      <c r="I2048" t="s">
        <v>3343</v>
      </c>
      <c r="J2048" t="s">
        <v>8250</v>
      </c>
      <c r="K2048" t="s">
        <v>5</v>
      </c>
      <c r="L2048" t="s">
        <v>5</v>
      </c>
      <c r="M2048" t="s">
        <v>3715</v>
      </c>
      <c r="N2048" t="s">
        <v>3597</v>
      </c>
      <c r="O2048" t="s">
        <v>8251</v>
      </c>
      <c r="P2048" t="s">
        <v>3272</v>
      </c>
      <c r="Q2048">
        <v>0</v>
      </c>
      <c r="R2048" t="s">
        <v>394</v>
      </c>
      <c r="S2048">
        <v>198</v>
      </c>
      <c r="T2048">
        <v>16</v>
      </c>
      <c r="V2048">
        <v>7</v>
      </c>
      <c r="W20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49" spans="7:23" x14ac:dyDescent="0.25">
      <c r="G2049">
        <v>2182</v>
      </c>
      <c r="H2049" t="s">
        <v>2519</v>
      </c>
      <c r="I2049" t="s">
        <v>3263</v>
      </c>
      <c r="J2049" t="s">
        <v>8252</v>
      </c>
      <c r="K2049" t="s">
        <v>5</v>
      </c>
      <c r="L2049" t="s">
        <v>5</v>
      </c>
      <c r="M2049" t="s">
        <v>3748</v>
      </c>
      <c r="N2049" t="s">
        <v>3705</v>
      </c>
      <c r="O2049" t="s">
        <v>4457</v>
      </c>
      <c r="P2049" t="s">
        <v>3272</v>
      </c>
      <c r="Q2049">
        <v>0</v>
      </c>
      <c r="R2049" t="s">
        <v>394</v>
      </c>
      <c r="S2049">
        <v>198</v>
      </c>
      <c r="T2049">
        <v>16</v>
      </c>
      <c r="V2049">
        <v>7</v>
      </c>
      <c r="W20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50" spans="7:23" x14ac:dyDescent="0.25">
      <c r="G2050">
        <v>2183</v>
      </c>
      <c r="H2050" t="s">
        <v>2513</v>
      </c>
      <c r="I2050" t="s">
        <v>3294</v>
      </c>
      <c r="J2050" t="s">
        <v>8253</v>
      </c>
      <c r="K2050" t="s">
        <v>8254</v>
      </c>
      <c r="L2050" t="s">
        <v>5</v>
      </c>
      <c r="M2050" t="s">
        <v>8255</v>
      </c>
      <c r="N2050" t="s">
        <v>3878</v>
      </c>
      <c r="O2050" t="s">
        <v>8256</v>
      </c>
      <c r="P2050" t="s">
        <v>3880</v>
      </c>
      <c r="Q2050">
        <v>0</v>
      </c>
      <c r="R2050" t="s">
        <v>394</v>
      </c>
      <c r="S2050">
        <v>198</v>
      </c>
      <c r="T2050">
        <v>16</v>
      </c>
      <c r="V2050">
        <v>7</v>
      </c>
      <c r="W20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51" spans="7:23" x14ac:dyDescent="0.25">
      <c r="G2051">
        <v>2184</v>
      </c>
      <c r="H2051" t="s">
        <v>2522</v>
      </c>
      <c r="I2051" t="s">
        <v>3297</v>
      </c>
      <c r="J2051" t="s">
        <v>8257</v>
      </c>
      <c r="K2051" t="s">
        <v>5</v>
      </c>
      <c r="L2051" t="s">
        <v>5</v>
      </c>
      <c r="M2051" t="s">
        <v>8258</v>
      </c>
      <c r="N2051" t="s">
        <v>5</v>
      </c>
      <c r="O2051" t="s">
        <v>8259</v>
      </c>
      <c r="P2051" t="s">
        <v>8260</v>
      </c>
      <c r="Q2051">
        <v>0</v>
      </c>
      <c r="R2051" t="s">
        <v>394</v>
      </c>
      <c r="S2051">
        <v>198</v>
      </c>
      <c r="T2051">
        <v>16</v>
      </c>
      <c r="V2051">
        <v>7</v>
      </c>
      <c r="W20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52" spans="7:23" x14ac:dyDescent="0.25">
      <c r="G2052">
        <v>2185</v>
      </c>
      <c r="H2052" t="s">
        <v>2521</v>
      </c>
      <c r="I2052" t="s">
        <v>3306</v>
      </c>
      <c r="J2052" t="s">
        <v>8261</v>
      </c>
      <c r="K2052" t="s">
        <v>5</v>
      </c>
      <c r="L2052" t="s">
        <v>5</v>
      </c>
      <c r="M2052" t="s">
        <v>8262</v>
      </c>
      <c r="N2052" t="s">
        <v>5</v>
      </c>
      <c r="O2052" t="s">
        <v>8263</v>
      </c>
      <c r="P2052" t="s">
        <v>8260</v>
      </c>
      <c r="Q2052">
        <v>0</v>
      </c>
      <c r="R2052" t="s">
        <v>394</v>
      </c>
      <c r="S2052">
        <v>198</v>
      </c>
      <c r="T2052">
        <v>16</v>
      </c>
      <c r="V2052">
        <v>7</v>
      </c>
      <c r="W20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53" spans="7:23" x14ac:dyDescent="0.25">
      <c r="G2053">
        <v>2186</v>
      </c>
      <c r="H2053" t="s">
        <v>1120</v>
      </c>
      <c r="I2053" t="s">
        <v>3287</v>
      </c>
      <c r="J2053" t="s">
        <v>8264</v>
      </c>
      <c r="K2053" t="s">
        <v>8265</v>
      </c>
      <c r="L2053" t="s">
        <v>5</v>
      </c>
      <c r="M2053" t="s">
        <v>8266</v>
      </c>
      <c r="N2053" t="s">
        <v>8267</v>
      </c>
      <c r="O2053" t="s">
        <v>8268</v>
      </c>
      <c r="P2053" t="s">
        <v>8269</v>
      </c>
      <c r="Q2053">
        <v>0</v>
      </c>
      <c r="R2053" t="s">
        <v>394</v>
      </c>
      <c r="S2053">
        <v>198</v>
      </c>
      <c r="T2053">
        <v>16</v>
      </c>
      <c r="V2053">
        <v>7</v>
      </c>
      <c r="W20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54" spans="7:23" x14ac:dyDescent="0.25">
      <c r="G2054">
        <v>2187</v>
      </c>
      <c r="H2054" t="s">
        <v>8270</v>
      </c>
      <c r="I2054" t="s">
        <v>3395</v>
      </c>
      <c r="J2054" t="s">
        <v>8271</v>
      </c>
      <c r="K2054" t="s">
        <v>5</v>
      </c>
      <c r="L2054" t="s">
        <v>5</v>
      </c>
      <c r="M2054" t="s">
        <v>8272</v>
      </c>
      <c r="N2054" t="s">
        <v>4358</v>
      </c>
      <c r="O2054" t="s">
        <v>8273</v>
      </c>
      <c r="P2054" t="s">
        <v>3272</v>
      </c>
      <c r="Q2054">
        <v>0</v>
      </c>
      <c r="R2054" t="s">
        <v>820</v>
      </c>
      <c r="S2054">
        <v>412</v>
      </c>
      <c r="T2054">
        <v>16</v>
      </c>
      <c r="V2054">
        <v>3</v>
      </c>
      <c r="W20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55" spans="7:23" x14ac:dyDescent="0.25">
      <c r="G2055">
        <v>2188</v>
      </c>
      <c r="H2055" t="s">
        <v>3145</v>
      </c>
      <c r="I2055" t="s">
        <v>3279</v>
      </c>
      <c r="J2055" t="s">
        <v>8274</v>
      </c>
      <c r="K2055" t="s">
        <v>8275</v>
      </c>
      <c r="L2055" t="s">
        <v>3382</v>
      </c>
      <c r="M2055" t="s">
        <v>8276</v>
      </c>
      <c r="O2055" t="s">
        <v>3384</v>
      </c>
      <c r="P2055" t="s">
        <v>3257</v>
      </c>
      <c r="Q2055">
        <v>1</v>
      </c>
      <c r="R2055" t="s">
        <v>114</v>
      </c>
      <c r="S2055">
        <v>58</v>
      </c>
      <c r="T2055">
        <v>16</v>
      </c>
      <c r="V2055">
        <v>10</v>
      </c>
      <c r="W20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56" spans="7:23" x14ac:dyDescent="0.25">
      <c r="G2056">
        <v>2189</v>
      </c>
      <c r="H2056" t="s">
        <v>1603</v>
      </c>
      <c r="I2056" t="s">
        <v>3420</v>
      </c>
      <c r="J2056" t="s">
        <v>8277</v>
      </c>
      <c r="M2056" t="s">
        <v>8278</v>
      </c>
      <c r="N2056" t="s">
        <v>6669</v>
      </c>
      <c r="O2056" t="s">
        <v>8279</v>
      </c>
      <c r="P2056" t="s">
        <v>3272</v>
      </c>
      <c r="R2056" t="s">
        <v>822</v>
      </c>
      <c r="S2056">
        <v>414</v>
      </c>
      <c r="W20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57" spans="7:23" x14ac:dyDescent="0.25">
      <c r="G2057">
        <v>2201</v>
      </c>
      <c r="H2057" t="s">
        <v>2621</v>
      </c>
      <c r="I2057" t="s">
        <v>3425</v>
      </c>
      <c r="J2057" t="s">
        <v>5592</v>
      </c>
      <c r="M2057" t="s">
        <v>3626</v>
      </c>
      <c r="N2057" t="s">
        <v>3601</v>
      </c>
      <c r="O2057" t="s">
        <v>5594</v>
      </c>
      <c r="P2057" t="s">
        <v>3272</v>
      </c>
      <c r="Q2057">
        <v>1</v>
      </c>
      <c r="R2057" t="s">
        <v>340</v>
      </c>
      <c r="S2057">
        <v>171</v>
      </c>
      <c r="W20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58" spans="7:23" x14ac:dyDescent="0.25">
      <c r="G2058">
        <v>2672</v>
      </c>
      <c r="H2058" t="s">
        <v>1398</v>
      </c>
      <c r="I2058" t="s">
        <v>3373</v>
      </c>
      <c r="J2058" t="s">
        <v>8280</v>
      </c>
      <c r="K2058" t="s">
        <v>8281</v>
      </c>
      <c r="M2058" t="s">
        <v>8282</v>
      </c>
      <c r="N2058" t="s">
        <v>3261</v>
      </c>
      <c r="O2058" t="s">
        <v>3262</v>
      </c>
      <c r="P2058" t="s">
        <v>3257</v>
      </c>
      <c r="Q2058">
        <v>1</v>
      </c>
      <c r="R2058" t="s">
        <v>3</v>
      </c>
      <c r="S2058">
        <v>1</v>
      </c>
      <c r="V2058">
        <v>2</v>
      </c>
      <c r="W20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59" spans="7:23" x14ac:dyDescent="0.25">
      <c r="G2059">
        <v>2673</v>
      </c>
      <c r="H2059" t="s">
        <v>2218</v>
      </c>
      <c r="I2059" t="s">
        <v>3374</v>
      </c>
      <c r="J2059" t="s">
        <v>8283</v>
      </c>
      <c r="M2059" t="s">
        <v>8284</v>
      </c>
      <c r="O2059" t="s">
        <v>8285</v>
      </c>
      <c r="P2059" t="s">
        <v>3272</v>
      </c>
      <c r="Q2059">
        <v>1</v>
      </c>
      <c r="R2059" t="s">
        <v>3</v>
      </c>
      <c r="S2059">
        <v>1</v>
      </c>
      <c r="V2059">
        <v>8</v>
      </c>
      <c r="W20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60" spans="7:23" x14ac:dyDescent="0.25">
      <c r="G2060">
        <v>2674</v>
      </c>
      <c r="H2060" t="s">
        <v>2222</v>
      </c>
      <c r="I2060" t="s">
        <v>3375</v>
      </c>
      <c r="J2060" t="s">
        <v>4873</v>
      </c>
      <c r="M2060" t="s">
        <v>3616</v>
      </c>
      <c r="N2060" t="s">
        <v>3601</v>
      </c>
      <c r="O2060" t="s">
        <v>3617</v>
      </c>
      <c r="P2060" t="s">
        <v>3272</v>
      </c>
      <c r="Q2060">
        <v>1</v>
      </c>
      <c r="R2060" t="s">
        <v>3</v>
      </c>
      <c r="S2060">
        <v>1</v>
      </c>
      <c r="V2060">
        <v>10</v>
      </c>
      <c r="W20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61" spans="7:23" x14ac:dyDescent="0.25">
      <c r="G2061">
        <v>2675</v>
      </c>
      <c r="H2061" t="s">
        <v>3178</v>
      </c>
      <c r="I2061" t="s">
        <v>3325</v>
      </c>
      <c r="J2061" t="s">
        <v>8286</v>
      </c>
      <c r="M2061" t="s">
        <v>3178</v>
      </c>
      <c r="N2061" t="s">
        <v>3588</v>
      </c>
      <c r="O2061" t="s">
        <v>8287</v>
      </c>
      <c r="P2061" t="s">
        <v>3272</v>
      </c>
      <c r="Q2061">
        <v>1</v>
      </c>
      <c r="R2061" t="s">
        <v>3</v>
      </c>
      <c r="S2061">
        <v>1</v>
      </c>
      <c r="V2061">
        <v>11</v>
      </c>
      <c r="W20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62" spans="7:23" x14ac:dyDescent="0.25">
      <c r="G2062">
        <v>2676</v>
      </c>
      <c r="H2062" t="s">
        <v>1299</v>
      </c>
      <c r="I2062" t="s">
        <v>8288</v>
      </c>
      <c r="J2062" t="s">
        <v>8289</v>
      </c>
      <c r="K2062" t="s">
        <v>8290</v>
      </c>
      <c r="M2062" t="s">
        <v>8291</v>
      </c>
      <c r="N2062" t="s">
        <v>8292</v>
      </c>
      <c r="O2062" t="s">
        <v>8293</v>
      </c>
      <c r="P2062" t="s">
        <v>3255</v>
      </c>
      <c r="Q2062">
        <v>3</v>
      </c>
      <c r="R2062" t="s">
        <v>204</v>
      </c>
      <c r="S2062">
        <v>103</v>
      </c>
      <c r="V2062">
        <v>2</v>
      </c>
      <c r="W20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63" spans="7:23" x14ac:dyDescent="0.25">
      <c r="G2063">
        <v>2677</v>
      </c>
      <c r="H2063" t="s">
        <v>2777</v>
      </c>
      <c r="I2063" t="s">
        <v>8165</v>
      </c>
      <c r="J2063" t="s">
        <v>8294</v>
      </c>
      <c r="M2063" t="s">
        <v>8295</v>
      </c>
      <c r="N2063" t="s">
        <v>3270</v>
      </c>
      <c r="O2063" t="s">
        <v>8296</v>
      </c>
      <c r="P2063" t="s">
        <v>3272</v>
      </c>
      <c r="Q2063">
        <v>3</v>
      </c>
      <c r="R2063" t="s">
        <v>218</v>
      </c>
      <c r="S2063">
        <v>110</v>
      </c>
      <c r="V2063">
        <v>2</v>
      </c>
      <c r="W20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64" spans="7:23" x14ac:dyDescent="0.25">
      <c r="G2064">
        <v>2678</v>
      </c>
      <c r="H2064" t="s">
        <v>2776</v>
      </c>
      <c r="I2064" t="s">
        <v>8177</v>
      </c>
      <c r="J2064" t="s">
        <v>8297</v>
      </c>
      <c r="K2064" t="s">
        <v>4773</v>
      </c>
      <c r="M2064" t="s">
        <v>8298</v>
      </c>
      <c r="N2064" t="s">
        <v>3270</v>
      </c>
      <c r="O2064" t="s">
        <v>8299</v>
      </c>
      <c r="P2064" t="s">
        <v>3272</v>
      </c>
      <c r="Q2064">
        <v>3</v>
      </c>
      <c r="R2064" t="s">
        <v>218</v>
      </c>
      <c r="S2064">
        <v>110</v>
      </c>
      <c r="V2064">
        <v>2</v>
      </c>
      <c r="W20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65" spans="7:23" x14ac:dyDescent="0.25">
      <c r="G2065">
        <v>2679</v>
      </c>
      <c r="H2065" t="s">
        <v>1316</v>
      </c>
      <c r="I2065" t="s">
        <v>8156</v>
      </c>
      <c r="J2065" t="s">
        <v>8300</v>
      </c>
      <c r="M2065" t="s">
        <v>8301</v>
      </c>
      <c r="O2065" t="s">
        <v>8302</v>
      </c>
      <c r="P2065" t="s">
        <v>6234</v>
      </c>
      <c r="Q2065">
        <v>0</v>
      </c>
      <c r="R2065" t="s">
        <v>236</v>
      </c>
      <c r="S2065">
        <v>119</v>
      </c>
      <c r="V2065">
        <v>10</v>
      </c>
      <c r="W20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66" spans="7:23" x14ac:dyDescent="0.25">
      <c r="G2066">
        <v>2680</v>
      </c>
      <c r="H2066" t="s">
        <v>1402</v>
      </c>
      <c r="I2066" t="s">
        <v>8148</v>
      </c>
      <c r="J2066" t="s">
        <v>8303</v>
      </c>
      <c r="K2066" t="s">
        <v>8304</v>
      </c>
      <c r="M2066" t="s">
        <v>8305</v>
      </c>
      <c r="N2066" t="s">
        <v>3398</v>
      </c>
      <c r="O2066" t="s">
        <v>8306</v>
      </c>
      <c r="P2066" t="s">
        <v>3255</v>
      </c>
      <c r="Q2066">
        <v>3</v>
      </c>
      <c r="R2066" t="s">
        <v>240</v>
      </c>
      <c r="S2066">
        <v>121</v>
      </c>
      <c r="V2066">
        <v>2</v>
      </c>
      <c r="W20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67" spans="7:23" x14ac:dyDescent="0.25">
      <c r="G2067">
        <v>2681</v>
      </c>
      <c r="H2067" t="s">
        <v>3063</v>
      </c>
      <c r="I2067" t="s">
        <v>8199</v>
      </c>
      <c r="J2067" t="s">
        <v>8307</v>
      </c>
      <c r="M2067" t="s">
        <v>8308</v>
      </c>
      <c r="N2067" t="s">
        <v>3270</v>
      </c>
      <c r="O2067" t="s">
        <v>8309</v>
      </c>
      <c r="P2067" t="s">
        <v>3272</v>
      </c>
      <c r="Q2067">
        <v>3</v>
      </c>
      <c r="R2067" t="s">
        <v>250</v>
      </c>
      <c r="S2067">
        <v>126</v>
      </c>
      <c r="V2067">
        <v>2</v>
      </c>
      <c r="W20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68" spans="7:23" x14ac:dyDescent="0.25">
      <c r="G2068">
        <v>2682</v>
      </c>
      <c r="H2068" t="s">
        <v>2052</v>
      </c>
      <c r="I2068" t="s">
        <v>8231</v>
      </c>
      <c r="J2068" t="s">
        <v>8310</v>
      </c>
      <c r="M2068" t="s">
        <v>8154</v>
      </c>
      <c r="N2068" t="s">
        <v>5427</v>
      </c>
      <c r="O2068" t="s">
        <v>8311</v>
      </c>
      <c r="P2068" t="s">
        <v>3272</v>
      </c>
      <c r="Q2068">
        <v>0</v>
      </c>
      <c r="R2068" t="s">
        <v>264</v>
      </c>
      <c r="S2068">
        <v>133</v>
      </c>
      <c r="V2068">
        <v>3</v>
      </c>
      <c r="W20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69" spans="7:23" x14ac:dyDescent="0.25">
      <c r="G2069">
        <v>2683</v>
      </c>
      <c r="H2069" t="s">
        <v>1914</v>
      </c>
      <c r="I2069" t="s">
        <v>8144</v>
      </c>
      <c r="J2069" t="s">
        <v>8312</v>
      </c>
      <c r="K2069" t="s">
        <v>3776</v>
      </c>
      <c r="M2069" t="s">
        <v>7151</v>
      </c>
      <c r="N2069" t="s">
        <v>3270</v>
      </c>
      <c r="O2069" t="s">
        <v>8313</v>
      </c>
      <c r="P2069" t="s">
        <v>3272</v>
      </c>
      <c r="Q2069">
        <v>3</v>
      </c>
      <c r="R2069" t="s">
        <v>272</v>
      </c>
      <c r="S2069">
        <v>137</v>
      </c>
      <c r="V2069">
        <v>2</v>
      </c>
      <c r="W20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70" spans="7:23" x14ac:dyDescent="0.25">
      <c r="G2070">
        <v>2684</v>
      </c>
      <c r="H2070" t="s">
        <v>31</v>
      </c>
      <c r="I2070" t="s">
        <v>8288</v>
      </c>
      <c r="J2070" t="s">
        <v>8314</v>
      </c>
      <c r="M2070" t="s">
        <v>3748</v>
      </c>
      <c r="N2070" t="s">
        <v>8315</v>
      </c>
      <c r="O2070" t="s">
        <v>3749</v>
      </c>
      <c r="P2070" t="s">
        <v>3272</v>
      </c>
      <c r="Q2070">
        <v>0</v>
      </c>
      <c r="R2070" t="s">
        <v>30</v>
      </c>
      <c r="S2070">
        <v>14</v>
      </c>
      <c r="V2070">
        <v>8</v>
      </c>
      <c r="W20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71" spans="7:23" x14ac:dyDescent="0.25">
      <c r="G2071">
        <v>2685</v>
      </c>
      <c r="H2071" t="s">
        <v>2758</v>
      </c>
      <c r="I2071" t="s">
        <v>4824</v>
      </c>
      <c r="J2071" t="s">
        <v>8316</v>
      </c>
      <c r="M2071" t="s">
        <v>3754</v>
      </c>
      <c r="N2071" t="s">
        <v>8317</v>
      </c>
      <c r="O2071" t="s">
        <v>3755</v>
      </c>
      <c r="P2071" t="s">
        <v>8318</v>
      </c>
      <c r="Q2071">
        <v>3</v>
      </c>
      <c r="R2071" t="s">
        <v>30</v>
      </c>
      <c r="S2071">
        <v>14</v>
      </c>
      <c r="V2071">
        <v>8</v>
      </c>
      <c r="W20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72" spans="7:23" x14ac:dyDescent="0.25">
      <c r="G2072">
        <v>2686</v>
      </c>
      <c r="H2072" t="s">
        <v>2484</v>
      </c>
      <c r="I2072" t="s">
        <v>8159</v>
      </c>
      <c r="J2072" t="s">
        <v>8319</v>
      </c>
      <c r="K2072" t="s">
        <v>8320</v>
      </c>
      <c r="L2072" t="s">
        <v>8321</v>
      </c>
      <c r="M2072" t="s">
        <v>8322</v>
      </c>
      <c r="N2072" t="s">
        <v>8323</v>
      </c>
      <c r="O2072" t="s">
        <v>8324</v>
      </c>
      <c r="P2072" t="s">
        <v>3257</v>
      </c>
      <c r="Q2072">
        <v>3</v>
      </c>
      <c r="R2072" t="s">
        <v>302</v>
      </c>
      <c r="S2072">
        <v>152</v>
      </c>
      <c r="V2072">
        <v>2</v>
      </c>
      <c r="W20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73" spans="7:23" x14ac:dyDescent="0.25">
      <c r="G2073">
        <v>2687</v>
      </c>
      <c r="H2073" t="s">
        <v>2485</v>
      </c>
      <c r="I2073" t="s">
        <v>8161</v>
      </c>
      <c r="J2073" t="s">
        <v>8325</v>
      </c>
      <c r="K2073" t="s">
        <v>8326</v>
      </c>
      <c r="M2073" t="s">
        <v>3261</v>
      </c>
      <c r="N2073" t="s">
        <v>3255</v>
      </c>
      <c r="O2073" t="s">
        <v>3289</v>
      </c>
      <c r="P2073" t="s">
        <v>3257</v>
      </c>
      <c r="Q2073">
        <v>3</v>
      </c>
      <c r="R2073" t="s">
        <v>302</v>
      </c>
      <c r="S2073">
        <v>152</v>
      </c>
      <c r="V2073">
        <v>2</v>
      </c>
      <c r="W20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74" spans="7:23" x14ac:dyDescent="0.25">
      <c r="G2074">
        <v>2688</v>
      </c>
      <c r="H2074" t="s">
        <v>2439</v>
      </c>
      <c r="I2074" t="s">
        <v>8163</v>
      </c>
      <c r="J2074" t="s">
        <v>8327</v>
      </c>
      <c r="M2074" t="s">
        <v>8305</v>
      </c>
      <c r="N2074" t="s">
        <v>3398</v>
      </c>
      <c r="O2074" t="s">
        <v>8306</v>
      </c>
      <c r="P2074" t="s">
        <v>3255</v>
      </c>
      <c r="Q2074">
        <v>3</v>
      </c>
      <c r="R2074" t="s">
        <v>302</v>
      </c>
      <c r="S2074">
        <v>152</v>
      </c>
      <c r="V2074">
        <v>2</v>
      </c>
      <c r="W20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75" spans="7:23" x14ac:dyDescent="0.25">
      <c r="G2075">
        <v>2689</v>
      </c>
      <c r="H2075" t="s">
        <v>1285</v>
      </c>
      <c r="I2075" t="s">
        <v>8174</v>
      </c>
      <c r="J2075" t="s">
        <v>8328</v>
      </c>
      <c r="M2075" t="s">
        <v>8329</v>
      </c>
      <c r="O2075" t="s">
        <v>8330</v>
      </c>
      <c r="P2075" t="s">
        <v>4872</v>
      </c>
      <c r="Q2075">
        <v>0</v>
      </c>
      <c r="R2075" t="s">
        <v>34</v>
      </c>
      <c r="S2075">
        <v>16</v>
      </c>
      <c r="V2075">
        <v>1</v>
      </c>
      <c r="W20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76" spans="7:23" x14ac:dyDescent="0.25">
      <c r="G2076">
        <v>2690</v>
      </c>
      <c r="H2076" t="s">
        <v>1269</v>
      </c>
      <c r="I2076" t="s">
        <v>8177</v>
      </c>
      <c r="J2076" t="s">
        <v>8331</v>
      </c>
      <c r="K2076" t="s">
        <v>8332</v>
      </c>
      <c r="M2076" t="s">
        <v>8333</v>
      </c>
      <c r="N2076" t="s">
        <v>8334</v>
      </c>
      <c r="O2076" t="s">
        <v>8335</v>
      </c>
      <c r="P2076" t="s">
        <v>8336</v>
      </c>
      <c r="Q2076">
        <v>0</v>
      </c>
      <c r="R2076" t="s">
        <v>34</v>
      </c>
      <c r="S2076">
        <v>16</v>
      </c>
      <c r="V2076">
        <v>1</v>
      </c>
      <c r="W20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77" spans="7:23" x14ac:dyDescent="0.25">
      <c r="G2077">
        <v>2691</v>
      </c>
      <c r="H2077" t="s">
        <v>1287</v>
      </c>
      <c r="I2077" t="s">
        <v>8187</v>
      </c>
      <c r="J2077" t="s">
        <v>8337</v>
      </c>
      <c r="M2077" t="s">
        <v>8338</v>
      </c>
      <c r="N2077" t="s">
        <v>8335</v>
      </c>
      <c r="P2077" t="s">
        <v>8336</v>
      </c>
      <c r="Q2077">
        <v>0</v>
      </c>
      <c r="R2077" t="s">
        <v>34</v>
      </c>
      <c r="S2077">
        <v>16</v>
      </c>
      <c r="V2077">
        <v>1</v>
      </c>
      <c r="W20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78" spans="7:23" x14ac:dyDescent="0.25">
      <c r="G2078">
        <v>2692</v>
      </c>
      <c r="H2078" t="s">
        <v>1275</v>
      </c>
      <c r="I2078" t="s">
        <v>8192</v>
      </c>
      <c r="J2078" t="s">
        <v>8339</v>
      </c>
      <c r="M2078" t="s">
        <v>3672</v>
      </c>
      <c r="N2078" t="s">
        <v>3601</v>
      </c>
      <c r="O2078" t="s">
        <v>3866</v>
      </c>
      <c r="P2078" t="s">
        <v>3272</v>
      </c>
      <c r="Q2078">
        <v>0</v>
      </c>
      <c r="R2078" t="s">
        <v>34</v>
      </c>
      <c r="S2078">
        <v>16</v>
      </c>
      <c r="V2078">
        <v>1</v>
      </c>
      <c r="W20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79" spans="7:23" x14ac:dyDescent="0.25">
      <c r="G2079">
        <v>2693</v>
      </c>
      <c r="H2079" t="s">
        <v>1288</v>
      </c>
      <c r="I2079" t="s">
        <v>8196</v>
      </c>
      <c r="J2079" t="s">
        <v>8340</v>
      </c>
      <c r="M2079" t="s">
        <v>8329</v>
      </c>
      <c r="O2079" t="s">
        <v>8330</v>
      </c>
      <c r="P2079" t="s">
        <v>4872</v>
      </c>
      <c r="Q2079">
        <v>0</v>
      </c>
      <c r="R2079" t="s">
        <v>34</v>
      </c>
      <c r="S2079">
        <v>16</v>
      </c>
      <c r="V2079">
        <v>1</v>
      </c>
      <c r="W20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80" spans="7:23" x14ac:dyDescent="0.25">
      <c r="G2080">
        <v>2694</v>
      </c>
      <c r="H2080" t="s">
        <v>1286</v>
      </c>
      <c r="I2080" t="s">
        <v>8199</v>
      </c>
      <c r="J2080" t="s">
        <v>8341</v>
      </c>
      <c r="M2080" t="s">
        <v>2717</v>
      </c>
      <c r="O2080" t="s">
        <v>8342</v>
      </c>
      <c r="P2080" t="s">
        <v>8343</v>
      </c>
      <c r="Q2080">
        <v>0</v>
      </c>
      <c r="R2080" t="s">
        <v>34</v>
      </c>
      <c r="S2080">
        <v>16</v>
      </c>
      <c r="V2080">
        <v>1</v>
      </c>
      <c r="W20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81" spans="7:23" x14ac:dyDescent="0.25">
      <c r="G2081">
        <v>2695</v>
      </c>
      <c r="H2081" t="s">
        <v>1813</v>
      </c>
      <c r="I2081" t="s">
        <v>8144</v>
      </c>
      <c r="J2081" t="s">
        <v>8344</v>
      </c>
      <c r="M2081" t="s">
        <v>3626</v>
      </c>
      <c r="N2081" t="s">
        <v>3601</v>
      </c>
      <c r="O2081" t="s">
        <v>5737</v>
      </c>
      <c r="P2081" t="s">
        <v>3272</v>
      </c>
      <c r="Q2081">
        <v>0</v>
      </c>
      <c r="R2081" t="s">
        <v>330</v>
      </c>
      <c r="S2081">
        <v>166</v>
      </c>
      <c r="V2081">
        <v>8</v>
      </c>
      <c r="W20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82" spans="7:23" x14ac:dyDescent="0.25">
      <c r="G2082">
        <v>2696</v>
      </c>
      <c r="H2082" t="s">
        <v>1811</v>
      </c>
      <c r="I2082" t="s">
        <v>8148</v>
      </c>
      <c r="J2082" t="s">
        <v>8345</v>
      </c>
      <c r="K2082" t="s">
        <v>8346</v>
      </c>
      <c r="L2082" t="s">
        <v>8347</v>
      </c>
      <c r="M2082" t="s">
        <v>8348</v>
      </c>
      <c r="N2082" t="s">
        <v>3255</v>
      </c>
      <c r="O2082" t="s">
        <v>8349</v>
      </c>
      <c r="P2082" t="s">
        <v>3257</v>
      </c>
      <c r="Q2082">
        <v>0</v>
      </c>
      <c r="R2082" t="s">
        <v>330</v>
      </c>
      <c r="S2082">
        <v>166</v>
      </c>
      <c r="V2082">
        <v>8</v>
      </c>
      <c r="W20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83" spans="7:23" x14ac:dyDescent="0.25">
      <c r="G2083">
        <v>2697</v>
      </c>
      <c r="H2083" t="s">
        <v>1812</v>
      </c>
      <c r="I2083" t="s">
        <v>8152</v>
      </c>
      <c r="J2083" t="s">
        <v>8350</v>
      </c>
      <c r="M2083" t="s">
        <v>8115</v>
      </c>
      <c r="N2083" t="s">
        <v>3609</v>
      </c>
      <c r="O2083" t="s">
        <v>8351</v>
      </c>
      <c r="P2083" t="s">
        <v>3272</v>
      </c>
      <c r="Q2083">
        <v>0</v>
      </c>
      <c r="R2083" t="s">
        <v>330</v>
      </c>
      <c r="S2083">
        <v>166</v>
      </c>
      <c r="V2083">
        <v>8</v>
      </c>
      <c r="W20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84" spans="7:23" x14ac:dyDescent="0.25">
      <c r="G2084">
        <v>2698</v>
      </c>
      <c r="H2084" t="s">
        <v>1810</v>
      </c>
      <c r="I2084" t="s">
        <v>8156</v>
      </c>
      <c r="J2084" t="s">
        <v>8352</v>
      </c>
      <c r="M2084" t="s">
        <v>5585</v>
      </c>
      <c r="N2084" t="s">
        <v>3601</v>
      </c>
      <c r="O2084" t="s">
        <v>5586</v>
      </c>
      <c r="P2084" t="s">
        <v>3272</v>
      </c>
      <c r="Q2084">
        <v>0</v>
      </c>
      <c r="R2084" t="s">
        <v>330</v>
      </c>
      <c r="S2084">
        <v>166</v>
      </c>
      <c r="V2084">
        <v>8</v>
      </c>
      <c r="W20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85" spans="7:23" x14ac:dyDescent="0.25">
      <c r="G2085">
        <v>2699</v>
      </c>
      <c r="H2085" t="s">
        <v>1814</v>
      </c>
      <c r="I2085" t="s">
        <v>8159</v>
      </c>
      <c r="J2085" t="s">
        <v>8353</v>
      </c>
      <c r="M2085" t="s">
        <v>5579</v>
      </c>
      <c r="N2085" t="s">
        <v>3601</v>
      </c>
      <c r="O2085" t="s">
        <v>5580</v>
      </c>
      <c r="P2085" t="s">
        <v>3272</v>
      </c>
      <c r="Q2085">
        <v>0</v>
      </c>
      <c r="R2085" t="s">
        <v>330</v>
      </c>
      <c r="S2085">
        <v>166</v>
      </c>
      <c r="V2085">
        <v>8</v>
      </c>
      <c r="W20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86" spans="7:23" x14ac:dyDescent="0.25">
      <c r="G2086">
        <v>2700</v>
      </c>
      <c r="H2086" t="s">
        <v>1291</v>
      </c>
      <c r="I2086" t="s">
        <v>8288</v>
      </c>
      <c r="J2086" t="s">
        <v>8354</v>
      </c>
      <c r="M2086" t="s">
        <v>3675</v>
      </c>
      <c r="N2086" t="s">
        <v>3601</v>
      </c>
      <c r="O2086" t="s">
        <v>3676</v>
      </c>
      <c r="P2086" t="s">
        <v>3272</v>
      </c>
      <c r="Q2086">
        <v>3</v>
      </c>
      <c r="R2086" t="s">
        <v>36</v>
      </c>
      <c r="S2086">
        <v>17</v>
      </c>
      <c r="V2086">
        <v>4</v>
      </c>
      <c r="W20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87" spans="7:23" x14ac:dyDescent="0.25">
      <c r="G2087">
        <v>2701</v>
      </c>
      <c r="H2087" t="s">
        <v>37</v>
      </c>
      <c r="I2087" t="s">
        <v>4824</v>
      </c>
      <c r="J2087" t="s">
        <v>8355</v>
      </c>
      <c r="M2087" t="s">
        <v>3675</v>
      </c>
      <c r="N2087" t="s">
        <v>3601</v>
      </c>
      <c r="O2087" t="s">
        <v>3676</v>
      </c>
      <c r="P2087" t="s">
        <v>3272</v>
      </c>
      <c r="Q2087">
        <v>3</v>
      </c>
      <c r="R2087" t="s">
        <v>36</v>
      </c>
      <c r="S2087">
        <v>17</v>
      </c>
      <c r="V2087">
        <v>4</v>
      </c>
      <c r="W20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88" spans="7:23" x14ac:dyDescent="0.25">
      <c r="G2088">
        <v>2702</v>
      </c>
      <c r="H2088" t="s">
        <v>829</v>
      </c>
      <c r="I2088" t="s">
        <v>8288</v>
      </c>
      <c r="J2088" t="s">
        <v>8356</v>
      </c>
      <c r="M2088" t="s">
        <v>4518</v>
      </c>
      <c r="N2088" t="s">
        <v>3601</v>
      </c>
      <c r="O2088" t="s">
        <v>8357</v>
      </c>
      <c r="P2088" t="s">
        <v>3272</v>
      </c>
      <c r="Q2088">
        <v>0</v>
      </c>
      <c r="R2088" t="s">
        <v>828</v>
      </c>
      <c r="S2088">
        <v>777</v>
      </c>
      <c r="V2088">
        <v>7</v>
      </c>
      <c r="W20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89" spans="7:23" x14ac:dyDescent="0.25">
      <c r="G2089">
        <v>2703</v>
      </c>
      <c r="H2089" t="s">
        <v>831</v>
      </c>
      <c r="I2089" t="s">
        <v>8288</v>
      </c>
      <c r="J2089" t="s">
        <v>8358</v>
      </c>
      <c r="M2089" t="s">
        <v>3748</v>
      </c>
      <c r="N2089" t="s">
        <v>3601</v>
      </c>
      <c r="O2089" t="s">
        <v>4555</v>
      </c>
      <c r="P2089" t="s">
        <v>3272</v>
      </c>
      <c r="Q2089">
        <v>0</v>
      </c>
      <c r="R2089" t="s">
        <v>830</v>
      </c>
      <c r="S2089">
        <v>778</v>
      </c>
      <c r="V2089">
        <v>7</v>
      </c>
      <c r="W20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90" spans="7:23" x14ac:dyDescent="0.25">
      <c r="G2090">
        <v>2704</v>
      </c>
      <c r="H2090" t="s">
        <v>1060</v>
      </c>
      <c r="I2090" t="s">
        <v>8156</v>
      </c>
      <c r="J2090" t="s">
        <v>8359</v>
      </c>
      <c r="K2090" t="s">
        <v>8360</v>
      </c>
      <c r="L2090" t="s">
        <v>8361</v>
      </c>
      <c r="M2090" t="s">
        <v>3526</v>
      </c>
      <c r="N2090" t="s">
        <v>3398</v>
      </c>
      <c r="O2090" t="s">
        <v>3527</v>
      </c>
      <c r="P2090" t="s">
        <v>3257</v>
      </c>
      <c r="Q2090">
        <v>3</v>
      </c>
      <c r="R2090" t="s">
        <v>354</v>
      </c>
      <c r="S2090">
        <v>178</v>
      </c>
      <c r="V2090">
        <v>2</v>
      </c>
      <c r="W20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91" spans="7:23" x14ac:dyDescent="0.25">
      <c r="G2091">
        <v>2705</v>
      </c>
      <c r="H2091" t="s">
        <v>833</v>
      </c>
      <c r="I2091" t="s">
        <v>8288</v>
      </c>
      <c r="J2091" t="s">
        <v>8362</v>
      </c>
      <c r="M2091" t="s">
        <v>3626</v>
      </c>
      <c r="N2091" t="s">
        <v>3601</v>
      </c>
      <c r="O2091" t="s">
        <v>3667</v>
      </c>
      <c r="P2091" t="s">
        <v>3272</v>
      </c>
      <c r="Q2091">
        <v>0</v>
      </c>
      <c r="R2091" t="s">
        <v>832</v>
      </c>
      <c r="S2091">
        <v>779</v>
      </c>
      <c r="V2091">
        <v>3</v>
      </c>
      <c r="W20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92" spans="7:23" x14ac:dyDescent="0.25">
      <c r="G2092">
        <v>2706</v>
      </c>
      <c r="H2092" t="s">
        <v>3021</v>
      </c>
      <c r="I2092" t="s">
        <v>8174</v>
      </c>
      <c r="J2092" t="s">
        <v>8363</v>
      </c>
      <c r="M2092" t="s">
        <v>8364</v>
      </c>
      <c r="N2092" t="s">
        <v>3270</v>
      </c>
      <c r="O2092" t="s">
        <v>8365</v>
      </c>
      <c r="P2092" t="s">
        <v>3272</v>
      </c>
      <c r="Q2092">
        <v>3</v>
      </c>
      <c r="R2092" t="s">
        <v>372</v>
      </c>
      <c r="S2092">
        <v>187</v>
      </c>
      <c r="V2092">
        <v>2</v>
      </c>
      <c r="W20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93" spans="7:23" x14ac:dyDescent="0.25">
      <c r="G2093">
        <v>2707</v>
      </c>
      <c r="H2093" t="s">
        <v>3025</v>
      </c>
      <c r="I2093" t="s">
        <v>8180</v>
      </c>
      <c r="J2093" t="s">
        <v>8366</v>
      </c>
      <c r="M2093" t="s">
        <v>8367</v>
      </c>
      <c r="N2093" t="s">
        <v>3270</v>
      </c>
      <c r="O2093" t="s">
        <v>8368</v>
      </c>
      <c r="P2093" t="s">
        <v>3272</v>
      </c>
      <c r="Q2093">
        <v>3</v>
      </c>
      <c r="R2093" t="s">
        <v>372</v>
      </c>
      <c r="S2093">
        <v>187</v>
      </c>
      <c r="V2093">
        <v>2</v>
      </c>
      <c r="W20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94" spans="7:23" x14ac:dyDescent="0.25">
      <c r="G2094">
        <v>2708</v>
      </c>
      <c r="H2094" t="s">
        <v>2332</v>
      </c>
      <c r="I2094" t="s">
        <v>8165</v>
      </c>
      <c r="J2094" t="s">
        <v>8369</v>
      </c>
      <c r="M2094" t="s">
        <v>8370</v>
      </c>
      <c r="N2094" t="s">
        <v>8371</v>
      </c>
      <c r="O2094" t="s">
        <v>8372</v>
      </c>
      <c r="P2094" t="s">
        <v>8318</v>
      </c>
      <c r="Q2094">
        <v>3</v>
      </c>
      <c r="R2094" t="s">
        <v>382</v>
      </c>
      <c r="S2094">
        <v>192</v>
      </c>
      <c r="V2094">
        <v>3</v>
      </c>
      <c r="W20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95" spans="7:23" x14ac:dyDescent="0.25">
      <c r="G2095">
        <v>2709</v>
      </c>
      <c r="H2095" t="s">
        <v>2326</v>
      </c>
      <c r="I2095" t="s">
        <v>8169</v>
      </c>
      <c r="J2095" t="s">
        <v>8373</v>
      </c>
      <c r="M2095" t="s">
        <v>8374</v>
      </c>
      <c r="N2095" t="s">
        <v>8375</v>
      </c>
      <c r="O2095" t="s">
        <v>7577</v>
      </c>
      <c r="P2095" t="s">
        <v>8318</v>
      </c>
      <c r="Q2095">
        <v>3</v>
      </c>
      <c r="R2095" t="s">
        <v>382</v>
      </c>
      <c r="S2095">
        <v>192</v>
      </c>
      <c r="V2095">
        <v>3</v>
      </c>
      <c r="W20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96" spans="7:23" x14ac:dyDescent="0.25">
      <c r="G2096">
        <v>2710</v>
      </c>
      <c r="H2096" t="s">
        <v>2329</v>
      </c>
      <c r="I2096" t="s">
        <v>8172</v>
      </c>
      <c r="J2096" t="s">
        <v>8376</v>
      </c>
      <c r="K2096" t="s">
        <v>8377</v>
      </c>
      <c r="M2096" t="s">
        <v>8378</v>
      </c>
      <c r="N2096" t="s">
        <v>6604</v>
      </c>
      <c r="O2096" t="s">
        <v>6854</v>
      </c>
      <c r="P2096" t="s">
        <v>8318</v>
      </c>
      <c r="Q2096">
        <v>3</v>
      </c>
      <c r="R2096" t="s">
        <v>382</v>
      </c>
      <c r="S2096">
        <v>192</v>
      </c>
      <c r="V2096">
        <v>3</v>
      </c>
      <c r="W20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97" spans="7:23" x14ac:dyDescent="0.25">
      <c r="G2097">
        <v>2711</v>
      </c>
      <c r="H2097" t="s">
        <v>2334</v>
      </c>
      <c r="I2097" t="s">
        <v>8174</v>
      </c>
      <c r="J2097" t="s">
        <v>8379</v>
      </c>
      <c r="M2097" t="s">
        <v>8380</v>
      </c>
      <c r="N2097" t="s">
        <v>8315</v>
      </c>
      <c r="O2097" t="s">
        <v>8381</v>
      </c>
      <c r="P2097" t="s">
        <v>8318</v>
      </c>
      <c r="Q2097">
        <v>3</v>
      </c>
      <c r="R2097" t="s">
        <v>382</v>
      </c>
      <c r="S2097">
        <v>192</v>
      </c>
      <c r="V2097">
        <v>3</v>
      </c>
      <c r="W20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98" spans="7:23" x14ac:dyDescent="0.25">
      <c r="G2098">
        <v>2712</v>
      </c>
      <c r="H2098" t="s">
        <v>2335</v>
      </c>
      <c r="I2098" t="s">
        <v>8177</v>
      </c>
      <c r="J2098" t="s">
        <v>8382</v>
      </c>
      <c r="M2098" t="s">
        <v>8380</v>
      </c>
      <c r="N2098" t="s">
        <v>3601</v>
      </c>
      <c r="O2098" t="s">
        <v>8381</v>
      </c>
      <c r="P2098" t="s">
        <v>8318</v>
      </c>
      <c r="Q2098">
        <v>3</v>
      </c>
      <c r="R2098" t="s">
        <v>382</v>
      </c>
      <c r="S2098">
        <v>192</v>
      </c>
      <c r="V2098">
        <v>3</v>
      </c>
      <c r="W20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099" spans="7:23" x14ac:dyDescent="0.25">
      <c r="G2099">
        <v>2713</v>
      </c>
      <c r="H2099" t="s">
        <v>2331</v>
      </c>
      <c r="I2099" t="s">
        <v>8148</v>
      </c>
      <c r="J2099" t="s">
        <v>8383</v>
      </c>
      <c r="M2099" t="s">
        <v>8384</v>
      </c>
      <c r="N2099" t="s">
        <v>8371</v>
      </c>
      <c r="O2099" t="s">
        <v>8385</v>
      </c>
      <c r="P2099" t="s">
        <v>8318</v>
      </c>
      <c r="Q2099">
        <v>3</v>
      </c>
      <c r="R2099" t="s">
        <v>382</v>
      </c>
      <c r="S2099">
        <v>192</v>
      </c>
      <c r="V2099">
        <v>3</v>
      </c>
      <c r="W20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00" spans="7:23" x14ac:dyDescent="0.25">
      <c r="G2100">
        <v>2714</v>
      </c>
      <c r="H2100" t="s">
        <v>2330</v>
      </c>
      <c r="I2100" t="s">
        <v>8152</v>
      </c>
      <c r="J2100" t="s">
        <v>8386</v>
      </c>
      <c r="K2100" t="s">
        <v>8387</v>
      </c>
      <c r="M2100" t="s">
        <v>8384</v>
      </c>
      <c r="N2100" t="s">
        <v>8371</v>
      </c>
      <c r="O2100" t="s">
        <v>8385</v>
      </c>
      <c r="P2100" t="s">
        <v>8318</v>
      </c>
      <c r="Q2100">
        <v>3</v>
      </c>
      <c r="R2100" t="s">
        <v>382</v>
      </c>
      <c r="S2100">
        <v>192</v>
      </c>
      <c r="V2100">
        <v>3</v>
      </c>
      <c r="W21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01" spans="7:23" x14ac:dyDescent="0.25">
      <c r="G2101">
        <v>2715</v>
      </c>
      <c r="H2101" t="s">
        <v>2336</v>
      </c>
      <c r="I2101" t="s">
        <v>8156</v>
      </c>
      <c r="J2101" t="s">
        <v>8388</v>
      </c>
      <c r="M2101" t="s">
        <v>8389</v>
      </c>
      <c r="N2101" t="s">
        <v>8371</v>
      </c>
      <c r="O2101" t="s">
        <v>8390</v>
      </c>
      <c r="P2101" t="s">
        <v>8318</v>
      </c>
      <c r="Q2101">
        <v>3</v>
      </c>
      <c r="R2101" t="s">
        <v>382</v>
      </c>
      <c r="S2101">
        <v>192</v>
      </c>
      <c r="V2101">
        <v>3</v>
      </c>
      <c r="W21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02" spans="7:23" x14ac:dyDescent="0.25">
      <c r="G2102">
        <v>2716</v>
      </c>
      <c r="H2102" t="s">
        <v>2327</v>
      </c>
      <c r="I2102" t="s">
        <v>8159</v>
      </c>
      <c r="J2102" t="s">
        <v>8391</v>
      </c>
      <c r="M2102" t="s">
        <v>8392</v>
      </c>
      <c r="N2102" t="s">
        <v>8371</v>
      </c>
      <c r="O2102" t="s">
        <v>8393</v>
      </c>
      <c r="P2102" t="s">
        <v>8318</v>
      </c>
      <c r="Q2102">
        <v>3</v>
      </c>
      <c r="R2102" t="s">
        <v>382</v>
      </c>
      <c r="S2102">
        <v>192</v>
      </c>
      <c r="V2102">
        <v>3</v>
      </c>
      <c r="W21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03" spans="7:23" x14ac:dyDescent="0.25">
      <c r="G2103">
        <v>2717</v>
      </c>
      <c r="H2103" t="s">
        <v>2328</v>
      </c>
      <c r="I2103" t="s">
        <v>8161</v>
      </c>
      <c r="J2103" t="s">
        <v>8394</v>
      </c>
      <c r="M2103" t="s">
        <v>8392</v>
      </c>
      <c r="N2103" t="s">
        <v>8371</v>
      </c>
      <c r="O2103" t="s">
        <v>8393</v>
      </c>
      <c r="P2103" t="s">
        <v>8318</v>
      </c>
      <c r="Q2103">
        <v>3</v>
      </c>
      <c r="R2103" t="s">
        <v>382</v>
      </c>
      <c r="S2103">
        <v>192</v>
      </c>
      <c r="V2103">
        <v>3</v>
      </c>
      <c r="W21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04" spans="7:23" x14ac:dyDescent="0.25">
      <c r="G2104">
        <v>2718</v>
      </c>
      <c r="H2104" t="s">
        <v>2333</v>
      </c>
      <c r="I2104" t="s">
        <v>8163</v>
      </c>
      <c r="J2104" t="s">
        <v>8395</v>
      </c>
      <c r="M2104" t="s">
        <v>8370</v>
      </c>
      <c r="N2104" t="s">
        <v>8371</v>
      </c>
      <c r="O2104" t="s">
        <v>8372</v>
      </c>
      <c r="P2104" t="s">
        <v>8318</v>
      </c>
      <c r="Q2104">
        <v>3</v>
      </c>
      <c r="R2104" t="s">
        <v>382</v>
      </c>
      <c r="S2104">
        <v>192</v>
      </c>
      <c r="V2104">
        <v>3</v>
      </c>
      <c r="W21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05" spans="7:23" x14ac:dyDescent="0.25">
      <c r="G2105">
        <v>2719</v>
      </c>
      <c r="H2105" t="s">
        <v>2982</v>
      </c>
      <c r="I2105" t="s">
        <v>8148</v>
      </c>
      <c r="J2105" t="s">
        <v>8396</v>
      </c>
      <c r="M2105" t="s">
        <v>8397</v>
      </c>
      <c r="N2105" t="s">
        <v>3605</v>
      </c>
      <c r="O2105" t="s">
        <v>8398</v>
      </c>
      <c r="P2105" t="s">
        <v>3272</v>
      </c>
      <c r="Q2105">
        <v>3</v>
      </c>
      <c r="R2105" t="s">
        <v>390</v>
      </c>
      <c r="S2105">
        <v>196</v>
      </c>
      <c r="V2105">
        <v>8</v>
      </c>
      <c r="W21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06" spans="7:23" x14ac:dyDescent="0.25">
      <c r="G2106">
        <v>2720</v>
      </c>
      <c r="H2106" t="s">
        <v>2901</v>
      </c>
      <c r="I2106" t="s">
        <v>8142</v>
      </c>
      <c r="J2106" t="s">
        <v>8399</v>
      </c>
      <c r="M2106" t="s">
        <v>3626</v>
      </c>
      <c r="N2106" t="s">
        <v>3601</v>
      </c>
      <c r="O2106" t="s">
        <v>3667</v>
      </c>
      <c r="P2106" t="s">
        <v>3272</v>
      </c>
      <c r="Q2106">
        <v>2</v>
      </c>
      <c r="R2106" t="s">
        <v>433</v>
      </c>
      <c r="S2106">
        <v>218</v>
      </c>
      <c r="V2106">
        <v>5</v>
      </c>
      <c r="W21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07" spans="7:23" x14ac:dyDescent="0.25">
      <c r="G2107">
        <v>2721</v>
      </c>
      <c r="H2107" t="s">
        <v>2855</v>
      </c>
      <c r="I2107" t="s">
        <v>8174</v>
      </c>
      <c r="J2107" t="s">
        <v>8400</v>
      </c>
      <c r="M2107" t="s">
        <v>5084</v>
      </c>
      <c r="N2107" t="s">
        <v>4980</v>
      </c>
      <c r="O2107" t="s">
        <v>5085</v>
      </c>
      <c r="P2107" t="s">
        <v>3272</v>
      </c>
      <c r="Q2107">
        <v>2</v>
      </c>
      <c r="R2107" t="s">
        <v>441</v>
      </c>
      <c r="S2107">
        <v>222</v>
      </c>
      <c r="V2107">
        <v>5</v>
      </c>
      <c r="W21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08" spans="7:23" x14ac:dyDescent="0.25">
      <c r="G2108">
        <v>2722</v>
      </c>
      <c r="H2108" t="s">
        <v>835</v>
      </c>
      <c r="I2108" t="s">
        <v>8288</v>
      </c>
      <c r="J2108" t="s">
        <v>8401</v>
      </c>
      <c r="M2108" t="s">
        <v>7395</v>
      </c>
      <c r="N2108" t="s">
        <v>3597</v>
      </c>
      <c r="O2108" t="s">
        <v>8402</v>
      </c>
      <c r="P2108" t="s">
        <v>3272</v>
      </c>
      <c r="Q2108">
        <v>0</v>
      </c>
      <c r="R2108" t="s">
        <v>834</v>
      </c>
      <c r="S2108">
        <v>780</v>
      </c>
      <c r="V2108">
        <v>3</v>
      </c>
      <c r="W21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09" spans="7:23" x14ac:dyDescent="0.25">
      <c r="G2109">
        <v>2723</v>
      </c>
      <c r="H2109" t="s">
        <v>1543</v>
      </c>
      <c r="I2109" t="s">
        <v>4824</v>
      </c>
      <c r="J2109" t="s">
        <v>8401</v>
      </c>
      <c r="M2109" t="s">
        <v>7395</v>
      </c>
      <c r="N2109" t="s">
        <v>3597</v>
      </c>
      <c r="O2109" t="s">
        <v>8402</v>
      </c>
      <c r="P2109" t="s">
        <v>3272</v>
      </c>
      <c r="Q2109">
        <v>0</v>
      </c>
      <c r="R2109" t="s">
        <v>834</v>
      </c>
      <c r="S2109">
        <v>780</v>
      </c>
      <c r="V2109">
        <v>3</v>
      </c>
      <c r="W21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10" spans="7:23" x14ac:dyDescent="0.25">
      <c r="G2110">
        <v>2724</v>
      </c>
      <c r="H2110" t="s">
        <v>1780</v>
      </c>
      <c r="I2110" t="s">
        <v>8142</v>
      </c>
      <c r="J2110" t="s">
        <v>8403</v>
      </c>
      <c r="M2110" t="s">
        <v>4663</v>
      </c>
      <c r="N2110" t="s">
        <v>3705</v>
      </c>
      <c r="O2110" t="s">
        <v>8404</v>
      </c>
      <c r="P2110" t="s">
        <v>3272</v>
      </c>
      <c r="Q2110">
        <v>0</v>
      </c>
      <c r="R2110" t="s">
        <v>834</v>
      </c>
      <c r="S2110">
        <v>780</v>
      </c>
      <c r="V2110">
        <v>3</v>
      </c>
      <c r="W21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11" spans="7:23" x14ac:dyDescent="0.25">
      <c r="G2111">
        <v>2725</v>
      </c>
      <c r="H2111" t="s">
        <v>1544</v>
      </c>
      <c r="I2111" t="s">
        <v>8144</v>
      </c>
      <c r="J2111" t="s">
        <v>8405</v>
      </c>
      <c r="M2111" t="s">
        <v>4424</v>
      </c>
      <c r="N2111" t="s">
        <v>3597</v>
      </c>
      <c r="O2111" t="s">
        <v>8406</v>
      </c>
      <c r="P2111" t="s">
        <v>3272</v>
      </c>
      <c r="Q2111">
        <v>0</v>
      </c>
      <c r="R2111" t="s">
        <v>834</v>
      </c>
      <c r="S2111">
        <v>780</v>
      </c>
      <c r="V2111">
        <v>3</v>
      </c>
      <c r="W21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12" spans="7:23" x14ac:dyDescent="0.25">
      <c r="G2112">
        <v>2726</v>
      </c>
      <c r="H2112" t="s">
        <v>1508</v>
      </c>
      <c r="I2112" t="s">
        <v>8148</v>
      </c>
      <c r="J2112" t="s">
        <v>8407</v>
      </c>
      <c r="M2112" t="s">
        <v>4518</v>
      </c>
      <c r="N2112" t="s">
        <v>3601</v>
      </c>
      <c r="O2112" t="s">
        <v>4519</v>
      </c>
      <c r="P2112" t="s">
        <v>3272</v>
      </c>
      <c r="Q2112">
        <v>0</v>
      </c>
      <c r="R2112" t="s">
        <v>834</v>
      </c>
      <c r="S2112">
        <v>780</v>
      </c>
      <c r="V2112">
        <v>3</v>
      </c>
      <c r="W21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13" spans="7:23" x14ac:dyDescent="0.25">
      <c r="G2113">
        <v>2727</v>
      </c>
      <c r="H2113" t="s">
        <v>1542</v>
      </c>
      <c r="I2113" t="s">
        <v>8152</v>
      </c>
      <c r="J2113" t="s">
        <v>8401</v>
      </c>
      <c r="M2113" t="s">
        <v>7395</v>
      </c>
      <c r="N2113" t="s">
        <v>3597</v>
      </c>
      <c r="O2113" t="s">
        <v>8402</v>
      </c>
      <c r="P2113" t="s">
        <v>3272</v>
      </c>
      <c r="Q2113">
        <v>0</v>
      </c>
      <c r="R2113" t="s">
        <v>834</v>
      </c>
      <c r="S2113">
        <v>780</v>
      </c>
      <c r="V2113">
        <v>3</v>
      </c>
      <c r="W21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14" spans="7:23" x14ac:dyDescent="0.25">
      <c r="G2114">
        <v>2728</v>
      </c>
      <c r="H2114" t="s">
        <v>1507</v>
      </c>
      <c r="I2114" t="s">
        <v>8288</v>
      </c>
      <c r="J2114" t="s">
        <v>8408</v>
      </c>
      <c r="M2114" t="s">
        <v>5071</v>
      </c>
      <c r="N2114" t="s">
        <v>3588</v>
      </c>
      <c r="O2114" t="s">
        <v>8409</v>
      </c>
      <c r="P2114" t="s">
        <v>3272</v>
      </c>
      <c r="Q2114">
        <v>0</v>
      </c>
      <c r="R2114" t="s">
        <v>836</v>
      </c>
      <c r="S2114">
        <v>781</v>
      </c>
      <c r="V2114">
        <v>8</v>
      </c>
      <c r="W21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15" spans="7:23" x14ac:dyDescent="0.25">
      <c r="G2115">
        <v>2729</v>
      </c>
      <c r="H2115" t="s">
        <v>839</v>
      </c>
      <c r="I2115" t="s">
        <v>8288</v>
      </c>
      <c r="J2115" t="s">
        <v>8410</v>
      </c>
      <c r="M2115" t="s">
        <v>8411</v>
      </c>
      <c r="N2115" t="s">
        <v>4846</v>
      </c>
      <c r="O2115" t="s">
        <v>8412</v>
      </c>
      <c r="P2115" t="s">
        <v>3880</v>
      </c>
      <c r="Q2115">
        <v>0</v>
      </c>
      <c r="R2115" t="s">
        <v>838</v>
      </c>
      <c r="S2115">
        <v>782</v>
      </c>
      <c r="V2115">
        <v>3</v>
      </c>
      <c r="W21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16" spans="7:23" x14ac:dyDescent="0.25">
      <c r="G2116">
        <v>2730</v>
      </c>
      <c r="H2116" t="s">
        <v>1639</v>
      </c>
      <c r="I2116" t="s">
        <v>8413</v>
      </c>
      <c r="J2116" t="s">
        <v>8414</v>
      </c>
      <c r="K2116" t="s">
        <v>8415</v>
      </c>
      <c r="L2116" t="s">
        <v>8416</v>
      </c>
      <c r="M2116" t="s">
        <v>8417</v>
      </c>
      <c r="N2116" t="s">
        <v>3654</v>
      </c>
      <c r="O2116" t="s">
        <v>3406</v>
      </c>
      <c r="P2116" t="s">
        <v>3272</v>
      </c>
      <c r="Q2116">
        <v>3</v>
      </c>
      <c r="R2116" t="s">
        <v>50</v>
      </c>
      <c r="S2116">
        <v>24</v>
      </c>
      <c r="V2116">
        <v>2</v>
      </c>
      <c r="W21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17" spans="7:23" x14ac:dyDescent="0.25">
      <c r="G2117">
        <v>2731</v>
      </c>
      <c r="H2117" t="s">
        <v>2525</v>
      </c>
      <c r="I2117" t="s">
        <v>8288</v>
      </c>
      <c r="J2117" t="s">
        <v>8418</v>
      </c>
      <c r="M2117" t="s">
        <v>5890</v>
      </c>
      <c r="N2117" t="s">
        <v>3601</v>
      </c>
      <c r="O2117" t="s">
        <v>8419</v>
      </c>
      <c r="P2117" t="s">
        <v>3272</v>
      </c>
      <c r="Q2117">
        <v>0</v>
      </c>
      <c r="R2117" t="s">
        <v>840</v>
      </c>
      <c r="S2117">
        <v>783</v>
      </c>
      <c r="V2117">
        <v>4</v>
      </c>
      <c r="W21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18" spans="7:23" x14ac:dyDescent="0.25">
      <c r="G2118">
        <v>2732</v>
      </c>
      <c r="H2118" t="s">
        <v>2526</v>
      </c>
      <c r="I2118" t="s">
        <v>4824</v>
      </c>
      <c r="J2118" t="s">
        <v>8418</v>
      </c>
      <c r="M2118" t="s">
        <v>5890</v>
      </c>
      <c r="N2118" t="s">
        <v>3601</v>
      </c>
      <c r="O2118" t="s">
        <v>8419</v>
      </c>
      <c r="P2118" t="s">
        <v>3272</v>
      </c>
      <c r="Q2118">
        <v>0</v>
      </c>
      <c r="R2118" t="s">
        <v>840</v>
      </c>
      <c r="S2118">
        <v>783</v>
      </c>
      <c r="V2118">
        <v>4</v>
      </c>
      <c r="W21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19" spans="7:23" x14ac:dyDescent="0.25">
      <c r="G2119">
        <v>2733</v>
      </c>
      <c r="H2119" t="s">
        <v>2524</v>
      </c>
      <c r="I2119" t="s">
        <v>8165</v>
      </c>
      <c r="J2119" t="s">
        <v>8420</v>
      </c>
      <c r="M2119" t="s">
        <v>8421</v>
      </c>
      <c r="N2119" t="s">
        <v>3588</v>
      </c>
      <c r="O2119" t="s">
        <v>8422</v>
      </c>
      <c r="P2119" t="s">
        <v>3272</v>
      </c>
      <c r="Q2119">
        <v>0</v>
      </c>
      <c r="R2119" t="s">
        <v>840</v>
      </c>
      <c r="S2119">
        <v>783</v>
      </c>
      <c r="V2119">
        <v>4</v>
      </c>
      <c r="W21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20" spans="7:23" x14ac:dyDescent="0.25">
      <c r="G2120">
        <v>2734</v>
      </c>
      <c r="H2120" t="s">
        <v>2530</v>
      </c>
      <c r="I2120" t="s">
        <v>8169</v>
      </c>
      <c r="J2120" t="s">
        <v>8423</v>
      </c>
      <c r="K2120" t="s">
        <v>8424</v>
      </c>
      <c r="L2120" t="s">
        <v>8425</v>
      </c>
      <c r="M2120" t="s">
        <v>8426</v>
      </c>
      <c r="P2120" t="s">
        <v>3257</v>
      </c>
      <c r="Q2120">
        <v>0</v>
      </c>
      <c r="R2120" t="s">
        <v>840</v>
      </c>
      <c r="S2120">
        <v>783</v>
      </c>
      <c r="V2120">
        <v>4</v>
      </c>
      <c r="W21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21" spans="7:23" x14ac:dyDescent="0.25">
      <c r="G2121">
        <v>2735</v>
      </c>
      <c r="H2121" t="s">
        <v>2531</v>
      </c>
      <c r="I2121" t="s">
        <v>8142</v>
      </c>
      <c r="J2121" t="s">
        <v>8418</v>
      </c>
      <c r="M2121" t="s">
        <v>5890</v>
      </c>
      <c r="N2121" t="s">
        <v>3601</v>
      </c>
      <c r="O2121" t="s">
        <v>8419</v>
      </c>
      <c r="P2121" t="s">
        <v>3272</v>
      </c>
      <c r="Q2121">
        <v>0</v>
      </c>
      <c r="R2121" t="s">
        <v>840</v>
      </c>
      <c r="S2121">
        <v>783</v>
      </c>
      <c r="V2121">
        <v>4</v>
      </c>
      <c r="W21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22" spans="7:23" x14ac:dyDescent="0.25">
      <c r="G2122">
        <v>2736</v>
      </c>
      <c r="H2122" t="s">
        <v>2532</v>
      </c>
      <c r="I2122" t="s">
        <v>8144</v>
      </c>
      <c r="J2122" t="s">
        <v>8427</v>
      </c>
      <c r="M2122" t="s">
        <v>3323</v>
      </c>
      <c r="N2122" t="s">
        <v>4980</v>
      </c>
      <c r="O2122" t="s">
        <v>8428</v>
      </c>
      <c r="P2122" t="s">
        <v>3272</v>
      </c>
      <c r="Q2122">
        <v>0</v>
      </c>
      <c r="R2122" t="s">
        <v>840</v>
      </c>
      <c r="S2122">
        <v>783</v>
      </c>
      <c r="V2122">
        <v>4</v>
      </c>
      <c r="W21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23" spans="7:23" x14ac:dyDescent="0.25">
      <c r="G2123">
        <v>2737</v>
      </c>
      <c r="H2123" t="s">
        <v>2527</v>
      </c>
      <c r="I2123" t="s">
        <v>8148</v>
      </c>
      <c r="J2123" t="s">
        <v>8429</v>
      </c>
      <c r="M2123" t="s">
        <v>3933</v>
      </c>
      <c r="N2123" t="s">
        <v>3878</v>
      </c>
      <c r="O2123" t="s">
        <v>8430</v>
      </c>
      <c r="P2123" t="s">
        <v>3880</v>
      </c>
      <c r="Q2123">
        <v>0</v>
      </c>
      <c r="R2123" t="s">
        <v>840</v>
      </c>
      <c r="S2123">
        <v>783</v>
      </c>
      <c r="V2123">
        <v>4</v>
      </c>
      <c r="W21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24" spans="7:23" x14ac:dyDescent="0.25">
      <c r="G2124">
        <v>2738</v>
      </c>
      <c r="H2124" t="s">
        <v>2528</v>
      </c>
      <c r="I2124" t="s">
        <v>8152</v>
      </c>
      <c r="J2124" t="s">
        <v>8431</v>
      </c>
      <c r="M2124" t="s">
        <v>8432</v>
      </c>
      <c r="N2124" t="s">
        <v>4846</v>
      </c>
      <c r="O2124" t="s">
        <v>8433</v>
      </c>
      <c r="P2124" t="s">
        <v>3880</v>
      </c>
      <c r="Q2124">
        <v>0</v>
      </c>
      <c r="R2124" t="s">
        <v>840</v>
      </c>
      <c r="S2124">
        <v>783</v>
      </c>
      <c r="V2124">
        <v>4</v>
      </c>
      <c r="W21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25" spans="7:23" x14ac:dyDescent="0.25">
      <c r="G2125">
        <v>2739</v>
      </c>
      <c r="H2125" t="s">
        <v>2529</v>
      </c>
      <c r="I2125" t="s">
        <v>8156</v>
      </c>
      <c r="J2125" t="s">
        <v>8434</v>
      </c>
      <c r="M2125" t="s">
        <v>8435</v>
      </c>
      <c r="N2125" t="s">
        <v>4937</v>
      </c>
      <c r="O2125" t="s">
        <v>8436</v>
      </c>
      <c r="P2125" t="s">
        <v>3880</v>
      </c>
      <c r="Q2125">
        <v>0</v>
      </c>
      <c r="R2125" t="s">
        <v>840</v>
      </c>
      <c r="S2125">
        <v>783</v>
      </c>
      <c r="V2125">
        <v>4</v>
      </c>
      <c r="W21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26" spans="7:23" x14ac:dyDescent="0.25">
      <c r="G2126">
        <v>2740</v>
      </c>
      <c r="H2126" t="s">
        <v>2533</v>
      </c>
      <c r="I2126" t="s">
        <v>8159</v>
      </c>
      <c r="J2126" t="s">
        <v>8437</v>
      </c>
      <c r="M2126" t="s">
        <v>8438</v>
      </c>
      <c r="N2126" t="s">
        <v>8439</v>
      </c>
      <c r="O2126" t="s">
        <v>8440</v>
      </c>
      <c r="P2126" t="s">
        <v>3880</v>
      </c>
      <c r="Q2126">
        <v>0</v>
      </c>
      <c r="R2126" t="s">
        <v>840</v>
      </c>
      <c r="S2126">
        <v>783</v>
      </c>
      <c r="V2126">
        <v>4</v>
      </c>
      <c r="W21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27" spans="7:23" x14ac:dyDescent="0.25">
      <c r="G2127">
        <v>2741</v>
      </c>
      <c r="H2127" t="s">
        <v>1538</v>
      </c>
      <c r="I2127" t="s">
        <v>8161</v>
      </c>
      <c r="J2127" t="s">
        <v>8441</v>
      </c>
      <c r="M2127" t="s">
        <v>8442</v>
      </c>
      <c r="N2127" t="s">
        <v>3605</v>
      </c>
      <c r="O2127" t="s">
        <v>8443</v>
      </c>
      <c r="P2127" t="s">
        <v>3272</v>
      </c>
      <c r="Q2127">
        <v>0</v>
      </c>
      <c r="R2127" t="s">
        <v>840</v>
      </c>
      <c r="S2127">
        <v>783</v>
      </c>
      <c r="V2127">
        <v>4</v>
      </c>
      <c r="W21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28" spans="7:23" x14ac:dyDescent="0.25">
      <c r="G2128">
        <v>2742</v>
      </c>
      <c r="H2128" t="s">
        <v>1138</v>
      </c>
      <c r="I2128" t="s">
        <v>8163</v>
      </c>
      <c r="J2128" t="s">
        <v>8444</v>
      </c>
      <c r="M2128" t="s">
        <v>5890</v>
      </c>
      <c r="N2128" t="s">
        <v>3601</v>
      </c>
      <c r="O2128" t="s">
        <v>8419</v>
      </c>
      <c r="P2128" t="s">
        <v>3272</v>
      </c>
      <c r="Q2128">
        <v>0</v>
      </c>
      <c r="R2128" t="s">
        <v>840</v>
      </c>
      <c r="S2128">
        <v>783</v>
      </c>
      <c r="V2128">
        <v>4</v>
      </c>
      <c r="W21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29" spans="7:23" x14ac:dyDescent="0.25">
      <c r="G2129">
        <v>2743</v>
      </c>
      <c r="H2129" t="s">
        <v>2665</v>
      </c>
      <c r="I2129" t="s">
        <v>8288</v>
      </c>
      <c r="J2129" t="s">
        <v>2658</v>
      </c>
      <c r="K2129" t="s">
        <v>8445</v>
      </c>
      <c r="M2129" t="s">
        <v>8446</v>
      </c>
      <c r="N2129" t="s">
        <v>3597</v>
      </c>
      <c r="O2129" t="s">
        <v>8447</v>
      </c>
      <c r="P2129" t="s">
        <v>3272</v>
      </c>
      <c r="Q2129">
        <v>0</v>
      </c>
      <c r="R2129" t="s">
        <v>842</v>
      </c>
      <c r="S2129">
        <v>784</v>
      </c>
      <c r="V2129">
        <v>3</v>
      </c>
      <c r="W21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30" spans="7:23" x14ac:dyDescent="0.25">
      <c r="G2130">
        <v>2744</v>
      </c>
      <c r="H2130" t="s">
        <v>2658</v>
      </c>
      <c r="I2130" t="s">
        <v>4824</v>
      </c>
      <c r="J2130" t="s">
        <v>8448</v>
      </c>
      <c r="M2130" t="s">
        <v>4826</v>
      </c>
      <c r="N2130" t="s">
        <v>4827</v>
      </c>
      <c r="O2130" t="s">
        <v>8449</v>
      </c>
      <c r="P2130" t="s">
        <v>3272</v>
      </c>
      <c r="Q2130">
        <v>0</v>
      </c>
      <c r="R2130" t="s">
        <v>842</v>
      </c>
      <c r="S2130">
        <v>784</v>
      </c>
      <c r="V2130">
        <v>3</v>
      </c>
      <c r="W21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31" spans="7:23" x14ac:dyDescent="0.25">
      <c r="G2131">
        <v>2745</v>
      </c>
      <c r="H2131" t="s">
        <v>1305</v>
      </c>
      <c r="I2131" t="s">
        <v>8165</v>
      </c>
      <c r="J2131" t="s">
        <v>8450</v>
      </c>
      <c r="M2131" t="s">
        <v>4629</v>
      </c>
      <c r="N2131" t="s">
        <v>3725</v>
      </c>
      <c r="O2131" t="s">
        <v>8451</v>
      </c>
      <c r="P2131" t="s">
        <v>3272</v>
      </c>
      <c r="Q2131">
        <v>0</v>
      </c>
      <c r="R2131" t="s">
        <v>842</v>
      </c>
      <c r="S2131">
        <v>784</v>
      </c>
      <c r="V2131">
        <v>3</v>
      </c>
      <c r="W21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32" spans="7:23" x14ac:dyDescent="0.25">
      <c r="G2132">
        <v>2746</v>
      </c>
      <c r="H2132" t="s">
        <v>2670</v>
      </c>
      <c r="I2132" t="s">
        <v>8169</v>
      </c>
      <c r="J2132" t="s">
        <v>8452</v>
      </c>
      <c r="K2132" t="s">
        <v>8453</v>
      </c>
      <c r="M2132" t="s">
        <v>3366</v>
      </c>
      <c r="N2132" t="s">
        <v>3270</v>
      </c>
      <c r="O2132" t="s">
        <v>3367</v>
      </c>
      <c r="P2132" t="s">
        <v>3272</v>
      </c>
      <c r="Q2132">
        <v>0</v>
      </c>
      <c r="R2132" t="s">
        <v>842</v>
      </c>
      <c r="S2132">
        <v>784</v>
      </c>
      <c r="V2132">
        <v>3</v>
      </c>
      <c r="W21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33" spans="7:23" x14ac:dyDescent="0.25">
      <c r="G2133">
        <v>2747</v>
      </c>
      <c r="H2133" t="s">
        <v>1304</v>
      </c>
      <c r="I2133" t="s">
        <v>8172</v>
      </c>
      <c r="J2133" t="s">
        <v>8454</v>
      </c>
      <c r="M2133" t="s">
        <v>8455</v>
      </c>
      <c r="N2133" t="s">
        <v>4358</v>
      </c>
      <c r="O2133" t="s">
        <v>8456</v>
      </c>
      <c r="P2133" t="s">
        <v>3272</v>
      </c>
      <c r="Q2133">
        <v>0</v>
      </c>
      <c r="R2133" t="s">
        <v>842</v>
      </c>
      <c r="S2133">
        <v>784</v>
      </c>
      <c r="V2133">
        <v>3</v>
      </c>
      <c r="W21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34" spans="7:23" x14ac:dyDescent="0.25">
      <c r="G2134">
        <v>2748</v>
      </c>
      <c r="H2134" t="s">
        <v>2671</v>
      </c>
      <c r="I2134" t="s">
        <v>8174</v>
      </c>
      <c r="J2134" t="s">
        <v>8457</v>
      </c>
      <c r="M2134" t="s">
        <v>4168</v>
      </c>
      <c r="N2134" t="s">
        <v>3601</v>
      </c>
      <c r="O2134" t="s">
        <v>4169</v>
      </c>
      <c r="P2134" t="s">
        <v>3272</v>
      </c>
      <c r="Q2134">
        <v>0</v>
      </c>
      <c r="R2134" t="s">
        <v>842</v>
      </c>
      <c r="S2134">
        <v>784</v>
      </c>
      <c r="V2134">
        <v>3</v>
      </c>
      <c r="W21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35" spans="7:23" x14ac:dyDescent="0.25">
      <c r="G2135">
        <v>2749</v>
      </c>
      <c r="H2135" t="s">
        <v>2659</v>
      </c>
      <c r="I2135" t="s">
        <v>8177</v>
      </c>
      <c r="J2135" t="s">
        <v>8458</v>
      </c>
      <c r="M2135" t="s">
        <v>8459</v>
      </c>
      <c r="N2135" t="s">
        <v>3601</v>
      </c>
      <c r="O2135" t="s">
        <v>8460</v>
      </c>
      <c r="P2135" t="s">
        <v>3272</v>
      </c>
      <c r="Q2135">
        <v>0</v>
      </c>
      <c r="R2135" t="s">
        <v>842</v>
      </c>
      <c r="S2135">
        <v>784</v>
      </c>
      <c r="V2135">
        <v>3</v>
      </c>
      <c r="W21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36" spans="7:23" x14ac:dyDescent="0.25">
      <c r="G2136">
        <v>2750</v>
      </c>
      <c r="H2136" t="s">
        <v>1718</v>
      </c>
      <c r="I2136" t="s">
        <v>8180</v>
      </c>
      <c r="J2136" t="s">
        <v>8461</v>
      </c>
      <c r="M2136" t="s">
        <v>5962</v>
      </c>
      <c r="N2136" t="s">
        <v>4976</v>
      </c>
      <c r="O2136" t="s">
        <v>8462</v>
      </c>
      <c r="P2136" t="s">
        <v>3272</v>
      </c>
      <c r="Q2136">
        <v>0</v>
      </c>
      <c r="R2136" t="s">
        <v>842</v>
      </c>
      <c r="S2136">
        <v>784</v>
      </c>
      <c r="V2136">
        <v>3</v>
      </c>
      <c r="W21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37" spans="7:23" x14ac:dyDescent="0.25">
      <c r="G2137">
        <v>2751</v>
      </c>
      <c r="H2137" t="s">
        <v>1322</v>
      </c>
      <c r="I2137" t="s">
        <v>8183</v>
      </c>
      <c r="J2137" t="s">
        <v>8463</v>
      </c>
      <c r="M2137" t="s">
        <v>5090</v>
      </c>
      <c r="N2137" t="s">
        <v>4980</v>
      </c>
      <c r="O2137" t="s">
        <v>7813</v>
      </c>
      <c r="P2137" t="s">
        <v>3272</v>
      </c>
      <c r="Q2137">
        <v>0</v>
      </c>
      <c r="R2137" t="s">
        <v>842</v>
      </c>
      <c r="S2137">
        <v>784</v>
      </c>
      <c r="V2137">
        <v>3</v>
      </c>
      <c r="W21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38" spans="7:23" x14ac:dyDescent="0.25">
      <c r="G2138">
        <v>2752</v>
      </c>
      <c r="H2138" t="s">
        <v>2672</v>
      </c>
      <c r="I2138" t="s">
        <v>8187</v>
      </c>
      <c r="J2138" t="s">
        <v>8464</v>
      </c>
      <c r="M2138" t="s">
        <v>3626</v>
      </c>
      <c r="N2138" t="s">
        <v>3601</v>
      </c>
      <c r="O2138" t="s">
        <v>3667</v>
      </c>
      <c r="P2138" t="s">
        <v>3272</v>
      </c>
      <c r="Q2138">
        <v>0</v>
      </c>
      <c r="R2138" t="s">
        <v>842</v>
      </c>
      <c r="S2138">
        <v>784</v>
      </c>
      <c r="V2138">
        <v>3</v>
      </c>
      <c r="W21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39" spans="7:23" x14ac:dyDescent="0.25">
      <c r="G2139">
        <v>2753</v>
      </c>
      <c r="H2139" t="s">
        <v>1306</v>
      </c>
      <c r="I2139" t="s">
        <v>8192</v>
      </c>
      <c r="J2139" t="s">
        <v>8465</v>
      </c>
      <c r="M2139" t="s">
        <v>8466</v>
      </c>
      <c r="N2139" t="s">
        <v>8220</v>
      </c>
      <c r="P2139" t="s">
        <v>3272</v>
      </c>
      <c r="Q2139">
        <v>0</v>
      </c>
      <c r="R2139" t="s">
        <v>842</v>
      </c>
      <c r="S2139">
        <v>784</v>
      </c>
      <c r="V2139">
        <v>3</v>
      </c>
      <c r="W21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40" spans="7:23" x14ac:dyDescent="0.25">
      <c r="G2140">
        <v>2754</v>
      </c>
      <c r="H2140" t="s">
        <v>1302</v>
      </c>
      <c r="I2140" t="s">
        <v>8196</v>
      </c>
      <c r="J2140" t="s">
        <v>8467</v>
      </c>
      <c r="M2140" t="s">
        <v>4434</v>
      </c>
      <c r="N2140" t="s">
        <v>3797</v>
      </c>
      <c r="O2140" t="s">
        <v>8468</v>
      </c>
      <c r="P2140" t="s">
        <v>3272</v>
      </c>
      <c r="Q2140">
        <v>0</v>
      </c>
      <c r="R2140" t="s">
        <v>842</v>
      </c>
      <c r="S2140">
        <v>784</v>
      </c>
      <c r="V2140">
        <v>3</v>
      </c>
      <c r="W21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41" spans="7:23" x14ac:dyDescent="0.25">
      <c r="G2141">
        <v>2755</v>
      </c>
      <c r="H2141" t="s">
        <v>1055</v>
      </c>
      <c r="I2141" t="s">
        <v>8142</v>
      </c>
      <c r="J2141" t="s">
        <v>8448</v>
      </c>
      <c r="M2141" t="s">
        <v>8469</v>
      </c>
      <c r="N2141" t="s">
        <v>5501</v>
      </c>
      <c r="O2141" t="s">
        <v>8470</v>
      </c>
      <c r="P2141" t="s">
        <v>3272</v>
      </c>
      <c r="Q2141">
        <v>0</v>
      </c>
      <c r="R2141" t="s">
        <v>842</v>
      </c>
      <c r="S2141">
        <v>784</v>
      </c>
      <c r="V2141">
        <v>3</v>
      </c>
      <c r="W21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42" spans="7:23" x14ac:dyDescent="0.25">
      <c r="G2142">
        <v>2756</v>
      </c>
      <c r="H2142" t="s">
        <v>2677</v>
      </c>
      <c r="I2142" t="s">
        <v>8199</v>
      </c>
      <c r="J2142" t="s">
        <v>8471</v>
      </c>
      <c r="M2142" t="s">
        <v>8472</v>
      </c>
      <c r="N2142" t="s">
        <v>3725</v>
      </c>
      <c r="O2142" t="s">
        <v>8473</v>
      </c>
      <c r="P2142" t="s">
        <v>3272</v>
      </c>
      <c r="Q2142">
        <v>0</v>
      </c>
      <c r="R2142" t="s">
        <v>842</v>
      </c>
      <c r="S2142">
        <v>784</v>
      </c>
      <c r="V2142">
        <v>3</v>
      </c>
      <c r="W21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43" spans="7:23" x14ac:dyDescent="0.25">
      <c r="G2143">
        <v>2757</v>
      </c>
      <c r="H2143" t="s">
        <v>2660</v>
      </c>
      <c r="I2143" t="s">
        <v>8203</v>
      </c>
      <c r="J2143" t="s">
        <v>8474</v>
      </c>
      <c r="M2143" t="s">
        <v>8475</v>
      </c>
      <c r="N2143" t="s">
        <v>3597</v>
      </c>
      <c r="O2143" t="s">
        <v>8476</v>
      </c>
      <c r="P2143" t="s">
        <v>3272</v>
      </c>
      <c r="Q2143">
        <v>0</v>
      </c>
      <c r="R2143" t="s">
        <v>842</v>
      </c>
      <c r="S2143">
        <v>784</v>
      </c>
      <c r="V2143">
        <v>3</v>
      </c>
      <c r="W21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44" spans="7:23" x14ac:dyDescent="0.25">
      <c r="G2144">
        <v>2758</v>
      </c>
      <c r="H2144" t="s">
        <v>1300</v>
      </c>
      <c r="I2144" t="s">
        <v>8477</v>
      </c>
      <c r="J2144" t="s">
        <v>8478</v>
      </c>
      <c r="M2144" t="s">
        <v>8479</v>
      </c>
      <c r="N2144" t="s">
        <v>3804</v>
      </c>
      <c r="O2144" t="s">
        <v>8480</v>
      </c>
      <c r="P2144" t="s">
        <v>3272</v>
      </c>
      <c r="Q2144">
        <v>0</v>
      </c>
      <c r="R2144" t="s">
        <v>842</v>
      </c>
      <c r="S2144">
        <v>784</v>
      </c>
      <c r="V2144">
        <v>3</v>
      </c>
      <c r="W21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45" spans="7:23" x14ac:dyDescent="0.25">
      <c r="G2145">
        <v>2759</v>
      </c>
      <c r="H2145" t="s">
        <v>2673</v>
      </c>
      <c r="I2145" t="s">
        <v>8209</v>
      </c>
      <c r="J2145" t="s">
        <v>8481</v>
      </c>
      <c r="M2145" t="s">
        <v>8236</v>
      </c>
      <c r="N2145" t="s">
        <v>4980</v>
      </c>
      <c r="O2145" t="s">
        <v>8237</v>
      </c>
      <c r="P2145" t="s">
        <v>3272</v>
      </c>
      <c r="Q2145">
        <v>0</v>
      </c>
      <c r="R2145" t="s">
        <v>842</v>
      </c>
      <c r="S2145">
        <v>784</v>
      </c>
      <c r="V2145">
        <v>3</v>
      </c>
      <c r="W21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46" spans="7:23" x14ac:dyDescent="0.25">
      <c r="G2146">
        <v>2760</v>
      </c>
      <c r="H2146" t="s">
        <v>2663</v>
      </c>
      <c r="I2146" t="s">
        <v>8212</v>
      </c>
      <c r="J2146" t="s">
        <v>8482</v>
      </c>
      <c r="M2146" t="s">
        <v>5677</v>
      </c>
      <c r="N2146" t="s">
        <v>4980</v>
      </c>
      <c r="O2146" t="s">
        <v>5678</v>
      </c>
      <c r="P2146" t="s">
        <v>3272</v>
      </c>
      <c r="Q2146">
        <v>0</v>
      </c>
      <c r="R2146" t="s">
        <v>842</v>
      </c>
      <c r="S2146">
        <v>784</v>
      </c>
      <c r="V2146">
        <v>3</v>
      </c>
      <c r="W21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47" spans="7:23" x14ac:dyDescent="0.25">
      <c r="G2147">
        <v>2761</v>
      </c>
      <c r="H2147" t="s">
        <v>2657</v>
      </c>
      <c r="I2147" t="s">
        <v>8217</v>
      </c>
      <c r="J2147" t="s">
        <v>8483</v>
      </c>
      <c r="K2147" t="s">
        <v>8445</v>
      </c>
      <c r="M2147" t="s">
        <v>5677</v>
      </c>
      <c r="N2147" t="s">
        <v>4980</v>
      </c>
      <c r="O2147" t="s">
        <v>8484</v>
      </c>
      <c r="P2147" t="s">
        <v>3272</v>
      </c>
      <c r="Q2147">
        <v>0</v>
      </c>
      <c r="R2147" t="s">
        <v>842</v>
      </c>
      <c r="S2147">
        <v>784</v>
      </c>
      <c r="V2147">
        <v>3</v>
      </c>
      <c r="W21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48" spans="7:23" x14ac:dyDescent="0.25">
      <c r="G2148">
        <v>2762</v>
      </c>
      <c r="H2148" t="s">
        <v>2662</v>
      </c>
      <c r="I2148" t="s">
        <v>8222</v>
      </c>
      <c r="J2148" t="s">
        <v>8485</v>
      </c>
      <c r="M2148" t="s">
        <v>4596</v>
      </c>
      <c r="N2148" t="s">
        <v>3824</v>
      </c>
      <c r="O2148" t="s">
        <v>8486</v>
      </c>
      <c r="P2148" t="s">
        <v>3272</v>
      </c>
      <c r="Q2148">
        <v>0</v>
      </c>
      <c r="R2148" t="s">
        <v>842</v>
      </c>
      <c r="S2148">
        <v>784</v>
      </c>
      <c r="V2148">
        <v>3</v>
      </c>
      <c r="W21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49" spans="7:23" x14ac:dyDescent="0.25">
      <c r="G2149">
        <v>2763</v>
      </c>
      <c r="H2149" t="s">
        <v>2661</v>
      </c>
      <c r="I2149" t="s">
        <v>8226</v>
      </c>
      <c r="J2149" t="s">
        <v>8485</v>
      </c>
      <c r="M2149" t="s">
        <v>4596</v>
      </c>
      <c r="N2149" t="s">
        <v>3824</v>
      </c>
      <c r="O2149" t="s">
        <v>8486</v>
      </c>
      <c r="P2149" t="s">
        <v>3272</v>
      </c>
      <c r="Q2149">
        <v>0</v>
      </c>
      <c r="R2149" t="s">
        <v>842</v>
      </c>
      <c r="S2149">
        <v>784</v>
      </c>
      <c r="V2149">
        <v>3</v>
      </c>
      <c r="W21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50" spans="7:23" x14ac:dyDescent="0.25">
      <c r="G2150">
        <v>2764</v>
      </c>
      <c r="H2150" t="s">
        <v>2674</v>
      </c>
      <c r="I2150" t="s">
        <v>8229</v>
      </c>
      <c r="J2150" t="s">
        <v>8487</v>
      </c>
      <c r="M2150" t="s">
        <v>3712</v>
      </c>
      <c r="N2150" t="s">
        <v>3601</v>
      </c>
      <c r="O2150" t="s">
        <v>3713</v>
      </c>
      <c r="P2150" t="s">
        <v>3272</v>
      </c>
      <c r="Q2150">
        <v>0</v>
      </c>
      <c r="R2150" t="s">
        <v>842</v>
      </c>
      <c r="S2150">
        <v>784</v>
      </c>
      <c r="V2150">
        <v>3</v>
      </c>
      <c r="W21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51" spans="7:23" x14ac:dyDescent="0.25">
      <c r="G2151">
        <v>2765</v>
      </c>
      <c r="H2151" t="s">
        <v>1301</v>
      </c>
      <c r="I2151" t="s">
        <v>8231</v>
      </c>
      <c r="J2151" t="s">
        <v>8488</v>
      </c>
      <c r="M2151" t="s">
        <v>7905</v>
      </c>
      <c r="N2151" t="s">
        <v>5427</v>
      </c>
      <c r="O2151" t="s">
        <v>8489</v>
      </c>
      <c r="P2151" t="s">
        <v>3272</v>
      </c>
      <c r="Q2151">
        <v>0</v>
      </c>
      <c r="R2151" t="s">
        <v>842</v>
      </c>
      <c r="S2151">
        <v>784</v>
      </c>
      <c r="V2151">
        <v>3</v>
      </c>
      <c r="W21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52" spans="7:23" x14ac:dyDescent="0.25">
      <c r="G2152">
        <v>2766</v>
      </c>
      <c r="H2152" t="s">
        <v>2666</v>
      </c>
      <c r="I2152" t="s">
        <v>8144</v>
      </c>
      <c r="J2152" t="s">
        <v>8490</v>
      </c>
      <c r="M2152" t="s">
        <v>6878</v>
      </c>
      <c r="N2152" t="s">
        <v>6669</v>
      </c>
      <c r="O2152" t="s">
        <v>8491</v>
      </c>
      <c r="P2152" t="s">
        <v>3272</v>
      </c>
      <c r="Q2152">
        <v>0</v>
      </c>
      <c r="R2152" t="s">
        <v>842</v>
      </c>
      <c r="S2152">
        <v>784</v>
      </c>
      <c r="V2152">
        <v>3</v>
      </c>
      <c r="W21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53" spans="7:23" x14ac:dyDescent="0.25">
      <c r="G2153">
        <v>2767</v>
      </c>
      <c r="H2153" t="s">
        <v>2675</v>
      </c>
      <c r="I2153" t="s">
        <v>8413</v>
      </c>
      <c r="J2153" t="s">
        <v>8492</v>
      </c>
      <c r="M2153" t="s">
        <v>7449</v>
      </c>
      <c r="N2153" t="s">
        <v>3601</v>
      </c>
      <c r="O2153" t="s">
        <v>7450</v>
      </c>
      <c r="P2153" t="s">
        <v>3272</v>
      </c>
      <c r="Q2153">
        <v>0</v>
      </c>
      <c r="R2153" t="s">
        <v>842</v>
      </c>
      <c r="S2153">
        <v>784</v>
      </c>
      <c r="V2153">
        <v>3</v>
      </c>
      <c r="W21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54" spans="7:23" x14ac:dyDescent="0.25">
      <c r="G2154">
        <v>2768</v>
      </c>
      <c r="H2154" t="s">
        <v>2676</v>
      </c>
      <c r="I2154" t="s">
        <v>8493</v>
      </c>
      <c r="J2154" t="s">
        <v>8494</v>
      </c>
      <c r="M2154" t="s">
        <v>8495</v>
      </c>
      <c r="N2154" t="s">
        <v>3759</v>
      </c>
      <c r="O2154" t="s">
        <v>8496</v>
      </c>
      <c r="P2154" t="s">
        <v>3272</v>
      </c>
      <c r="Q2154">
        <v>0</v>
      </c>
      <c r="R2154" t="s">
        <v>842</v>
      </c>
      <c r="S2154">
        <v>784</v>
      </c>
      <c r="V2154">
        <v>3</v>
      </c>
      <c r="W21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55" spans="7:23" x14ac:dyDescent="0.25">
      <c r="G2155">
        <v>2769</v>
      </c>
      <c r="H2155" t="s">
        <v>2659</v>
      </c>
      <c r="I2155" t="s">
        <v>8148</v>
      </c>
      <c r="J2155" t="s">
        <v>8497</v>
      </c>
      <c r="M2155" t="s">
        <v>8498</v>
      </c>
      <c r="N2155" t="s">
        <v>3797</v>
      </c>
      <c r="O2155" t="s">
        <v>8499</v>
      </c>
      <c r="P2155" t="s">
        <v>3272</v>
      </c>
      <c r="Q2155">
        <v>0</v>
      </c>
      <c r="R2155" t="s">
        <v>842</v>
      </c>
      <c r="S2155">
        <v>784</v>
      </c>
      <c r="V2155">
        <v>3</v>
      </c>
      <c r="W21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56" spans="7:23" x14ac:dyDescent="0.25">
      <c r="G2156">
        <v>2770</v>
      </c>
      <c r="H2156" t="s">
        <v>2667</v>
      </c>
      <c r="I2156" t="s">
        <v>8152</v>
      </c>
      <c r="J2156" t="s">
        <v>8500</v>
      </c>
      <c r="M2156" t="s">
        <v>8501</v>
      </c>
      <c r="N2156" t="s">
        <v>3725</v>
      </c>
      <c r="O2156" t="s">
        <v>8502</v>
      </c>
      <c r="P2156" t="s">
        <v>3272</v>
      </c>
      <c r="Q2156">
        <v>0</v>
      </c>
      <c r="R2156" t="s">
        <v>842</v>
      </c>
      <c r="S2156">
        <v>784</v>
      </c>
      <c r="V2156">
        <v>3</v>
      </c>
      <c r="W21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57" spans="7:23" x14ac:dyDescent="0.25">
      <c r="G2157">
        <v>2771</v>
      </c>
      <c r="H2157" t="s">
        <v>2669</v>
      </c>
      <c r="I2157" t="s">
        <v>8156</v>
      </c>
      <c r="J2157" t="s">
        <v>8494</v>
      </c>
      <c r="M2157" t="s">
        <v>8495</v>
      </c>
      <c r="N2157" t="s">
        <v>3759</v>
      </c>
      <c r="O2157" t="s">
        <v>8496</v>
      </c>
      <c r="P2157" t="s">
        <v>3272</v>
      </c>
      <c r="Q2157">
        <v>0</v>
      </c>
      <c r="R2157" t="s">
        <v>842</v>
      </c>
      <c r="S2157">
        <v>784</v>
      </c>
      <c r="V2157">
        <v>3</v>
      </c>
      <c r="W21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58" spans="7:23" x14ac:dyDescent="0.25">
      <c r="G2158">
        <v>2772</v>
      </c>
      <c r="H2158" t="s">
        <v>2668</v>
      </c>
      <c r="I2158" t="s">
        <v>8159</v>
      </c>
      <c r="J2158" t="s">
        <v>8503</v>
      </c>
      <c r="M2158" t="s">
        <v>6943</v>
      </c>
      <c r="N2158" t="s">
        <v>6669</v>
      </c>
      <c r="O2158" t="s">
        <v>7039</v>
      </c>
      <c r="P2158" t="s">
        <v>3272</v>
      </c>
      <c r="Q2158">
        <v>0</v>
      </c>
      <c r="R2158" t="s">
        <v>842</v>
      </c>
      <c r="S2158">
        <v>784</v>
      </c>
      <c r="V2158">
        <v>3</v>
      </c>
      <c r="W21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59" spans="7:23" x14ac:dyDescent="0.25">
      <c r="G2159">
        <v>2773</v>
      </c>
      <c r="H2159" t="s">
        <v>2664</v>
      </c>
      <c r="I2159" t="s">
        <v>8161</v>
      </c>
      <c r="J2159" t="s">
        <v>8504</v>
      </c>
      <c r="M2159" t="s">
        <v>8505</v>
      </c>
      <c r="N2159" t="s">
        <v>4827</v>
      </c>
      <c r="O2159" t="s">
        <v>8506</v>
      </c>
      <c r="P2159" t="s">
        <v>3272</v>
      </c>
      <c r="Q2159">
        <v>0</v>
      </c>
      <c r="R2159" t="s">
        <v>842</v>
      </c>
      <c r="S2159">
        <v>784</v>
      </c>
      <c r="V2159">
        <v>3</v>
      </c>
      <c r="W21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60" spans="7:23" x14ac:dyDescent="0.25">
      <c r="G2160">
        <v>2774</v>
      </c>
      <c r="H2160" t="s">
        <v>1303</v>
      </c>
      <c r="I2160" t="s">
        <v>8163</v>
      </c>
      <c r="J2160" t="s">
        <v>8507</v>
      </c>
      <c r="M2160" t="s">
        <v>7071</v>
      </c>
      <c r="N2160" t="s">
        <v>5427</v>
      </c>
      <c r="O2160" t="s">
        <v>8508</v>
      </c>
      <c r="P2160" t="s">
        <v>3272</v>
      </c>
      <c r="Q2160">
        <v>0</v>
      </c>
      <c r="R2160" t="s">
        <v>842</v>
      </c>
      <c r="S2160">
        <v>784</v>
      </c>
      <c r="V2160">
        <v>3</v>
      </c>
      <c r="W21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61" spans="7:23" x14ac:dyDescent="0.25">
      <c r="G2161">
        <v>2775</v>
      </c>
      <c r="H2161" t="s">
        <v>845</v>
      </c>
      <c r="I2161" t="s">
        <v>8288</v>
      </c>
      <c r="J2161" t="s">
        <v>8509</v>
      </c>
      <c r="M2161" t="s">
        <v>3616</v>
      </c>
      <c r="N2161" t="s">
        <v>3601</v>
      </c>
      <c r="O2161" t="s">
        <v>3617</v>
      </c>
      <c r="P2161" t="s">
        <v>3272</v>
      </c>
      <c r="Q2161">
        <v>0</v>
      </c>
      <c r="R2161" t="s">
        <v>844</v>
      </c>
      <c r="S2161">
        <v>785</v>
      </c>
      <c r="V2161">
        <v>3</v>
      </c>
      <c r="W21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62" spans="7:23" x14ac:dyDescent="0.25">
      <c r="G2162">
        <v>2776</v>
      </c>
      <c r="H2162" t="s">
        <v>3217</v>
      </c>
      <c r="I2162" t="s">
        <v>4824</v>
      </c>
      <c r="J2162" t="s">
        <v>8510</v>
      </c>
      <c r="M2162" t="s">
        <v>3616</v>
      </c>
      <c r="N2162" t="s">
        <v>3601</v>
      </c>
      <c r="O2162" t="s">
        <v>3617</v>
      </c>
      <c r="P2162" t="s">
        <v>3272</v>
      </c>
      <c r="Q2162">
        <v>0</v>
      </c>
      <c r="R2162" t="s">
        <v>844</v>
      </c>
      <c r="S2162">
        <v>785</v>
      </c>
      <c r="V2162">
        <v>3</v>
      </c>
      <c r="W21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63" spans="7:23" x14ac:dyDescent="0.25">
      <c r="G2163">
        <v>2777</v>
      </c>
      <c r="H2163" t="s">
        <v>3216</v>
      </c>
      <c r="I2163" t="s">
        <v>8142</v>
      </c>
      <c r="J2163" t="s">
        <v>8511</v>
      </c>
      <c r="M2163" t="s">
        <v>3616</v>
      </c>
      <c r="N2163" t="s">
        <v>3601</v>
      </c>
      <c r="O2163" t="s">
        <v>3617</v>
      </c>
      <c r="P2163" t="s">
        <v>3272</v>
      </c>
      <c r="Q2163">
        <v>0</v>
      </c>
      <c r="R2163" t="s">
        <v>844</v>
      </c>
      <c r="S2163">
        <v>785</v>
      </c>
      <c r="V2163">
        <v>3</v>
      </c>
      <c r="W21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64" spans="7:23" x14ac:dyDescent="0.25">
      <c r="G2164">
        <v>2778</v>
      </c>
      <c r="H2164" t="s">
        <v>1456</v>
      </c>
      <c r="I2164" t="s">
        <v>8288</v>
      </c>
      <c r="J2164" t="s">
        <v>8512</v>
      </c>
      <c r="K2164" t="s">
        <v>8513</v>
      </c>
      <c r="M2164" t="s">
        <v>3480</v>
      </c>
      <c r="N2164" t="s">
        <v>3270</v>
      </c>
      <c r="O2164" t="s">
        <v>8514</v>
      </c>
      <c r="P2164" t="s">
        <v>3272</v>
      </c>
      <c r="Q2164">
        <v>3</v>
      </c>
      <c r="R2164" t="s">
        <v>469</v>
      </c>
      <c r="S2164">
        <v>236</v>
      </c>
      <c r="V2164">
        <v>2</v>
      </c>
      <c r="W21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65" spans="7:23" x14ac:dyDescent="0.25">
      <c r="G2165">
        <v>2779</v>
      </c>
      <c r="H2165" t="s">
        <v>847</v>
      </c>
      <c r="I2165" t="s">
        <v>8288</v>
      </c>
      <c r="J2165" t="s">
        <v>8515</v>
      </c>
      <c r="M2165" t="s">
        <v>8516</v>
      </c>
      <c r="N2165" t="s">
        <v>3725</v>
      </c>
      <c r="O2165" t="s">
        <v>8517</v>
      </c>
      <c r="P2165" t="s">
        <v>3272</v>
      </c>
      <c r="Q2165">
        <v>0</v>
      </c>
      <c r="R2165" t="s">
        <v>846</v>
      </c>
      <c r="S2165">
        <v>786</v>
      </c>
      <c r="V2165">
        <v>3</v>
      </c>
      <c r="W21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66" spans="7:23" x14ac:dyDescent="0.25">
      <c r="G2166">
        <v>2780</v>
      </c>
      <c r="H2166" t="s">
        <v>849</v>
      </c>
      <c r="I2166" t="s">
        <v>8288</v>
      </c>
      <c r="J2166" t="s">
        <v>8518</v>
      </c>
      <c r="M2166" t="s">
        <v>7867</v>
      </c>
      <c r="N2166" t="s">
        <v>3705</v>
      </c>
      <c r="O2166" t="s">
        <v>8519</v>
      </c>
      <c r="P2166" t="s">
        <v>3272</v>
      </c>
      <c r="Q2166">
        <v>0</v>
      </c>
      <c r="R2166" t="s">
        <v>848</v>
      </c>
      <c r="S2166">
        <v>787</v>
      </c>
      <c r="V2166">
        <v>3</v>
      </c>
      <c r="W21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67" spans="7:23" x14ac:dyDescent="0.25">
      <c r="G2167">
        <v>2781</v>
      </c>
      <c r="H2167" t="s">
        <v>851</v>
      </c>
      <c r="I2167" t="s">
        <v>8288</v>
      </c>
      <c r="J2167" t="s">
        <v>8520</v>
      </c>
      <c r="M2167" t="s">
        <v>8521</v>
      </c>
      <c r="N2167" t="s">
        <v>3759</v>
      </c>
      <c r="O2167" t="s">
        <v>8522</v>
      </c>
      <c r="P2167" t="s">
        <v>3272</v>
      </c>
      <c r="Q2167">
        <v>0</v>
      </c>
      <c r="R2167" t="s">
        <v>850</v>
      </c>
      <c r="S2167">
        <v>788</v>
      </c>
      <c r="V2167">
        <v>3</v>
      </c>
      <c r="W21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68" spans="7:23" x14ac:dyDescent="0.25">
      <c r="G2168">
        <v>2782</v>
      </c>
      <c r="H2168" t="s">
        <v>1722</v>
      </c>
      <c r="I2168" t="s">
        <v>8288</v>
      </c>
      <c r="J2168" t="s">
        <v>8523</v>
      </c>
      <c r="M2168" t="s">
        <v>8524</v>
      </c>
      <c r="N2168" t="s">
        <v>3601</v>
      </c>
      <c r="O2168" t="s">
        <v>8525</v>
      </c>
      <c r="P2168" t="s">
        <v>3272</v>
      </c>
      <c r="Q2168">
        <v>2</v>
      </c>
      <c r="R2168" t="s">
        <v>52</v>
      </c>
      <c r="S2168">
        <v>25</v>
      </c>
      <c r="V2168">
        <v>7</v>
      </c>
      <c r="W21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69" spans="7:23" x14ac:dyDescent="0.25">
      <c r="G2169">
        <v>2783</v>
      </c>
      <c r="H2169" t="s">
        <v>1039</v>
      </c>
      <c r="I2169" t="s">
        <v>8288</v>
      </c>
      <c r="J2169" t="s">
        <v>8526</v>
      </c>
      <c r="K2169" t="s">
        <v>3688</v>
      </c>
      <c r="M2169" t="s">
        <v>8527</v>
      </c>
      <c r="N2169" t="s">
        <v>8528</v>
      </c>
      <c r="O2169" t="s">
        <v>8070</v>
      </c>
      <c r="P2169" t="s">
        <v>3272</v>
      </c>
      <c r="Q2169">
        <v>0</v>
      </c>
      <c r="R2169" t="s">
        <v>852</v>
      </c>
      <c r="S2169">
        <v>789</v>
      </c>
      <c r="V2169">
        <v>3</v>
      </c>
      <c r="W21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70" spans="7:23" x14ac:dyDescent="0.25">
      <c r="G2170">
        <v>2784</v>
      </c>
      <c r="H2170" t="s">
        <v>1829</v>
      </c>
      <c r="I2170" t="s">
        <v>4824</v>
      </c>
      <c r="J2170" t="s">
        <v>8529</v>
      </c>
      <c r="M2170" t="s">
        <v>8530</v>
      </c>
      <c r="N2170" t="s">
        <v>3744</v>
      </c>
      <c r="O2170" t="s">
        <v>8531</v>
      </c>
      <c r="P2170" t="s">
        <v>3272</v>
      </c>
      <c r="Q2170">
        <v>0</v>
      </c>
      <c r="R2170" t="s">
        <v>852</v>
      </c>
      <c r="S2170">
        <v>789</v>
      </c>
      <c r="V2170">
        <v>3</v>
      </c>
      <c r="W21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71" spans="7:23" x14ac:dyDescent="0.25">
      <c r="G2171">
        <v>2785</v>
      </c>
      <c r="H2171" t="s">
        <v>1830</v>
      </c>
      <c r="I2171" t="s">
        <v>8142</v>
      </c>
      <c r="J2171" t="s">
        <v>8532</v>
      </c>
      <c r="M2171" t="s">
        <v>8533</v>
      </c>
      <c r="N2171" t="s">
        <v>3605</v>
      </c>
      <c r="O2171" t="s">
        <v>8534</v>
      </c>
      <c r="P2171" t="s">
        <v>3272</v>
      </c>
      <c r="Q2171">
        <v>0</v>
      </c>
      <c r="R2171" t="s">
        <v>852</v>
      </c>
      <c r="S2171">
        <v>789</v>
      </c>
      <c r="V2171">
        <v>3</v>
      </c>
      <c r="W21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72" spans="7:23" x14ac:dyDescent="0.25">
      <c r="G2172">
        <v>2786</v>
      </c>
      <c r="H2172" t="s">
        <v>1345</v>
      </c>
      <c r="I2172" t="s">
        <v>8144</v>
      </c>
      <c r="J2172" t="s">
        <v>8535</v>
      </c>
      <c r="M2172" t="s">
        <v>8536</v>
      </c>
      <c r="N2172" t="s">
        <v>8528</v>
      </c>
      <c r="O2172" t="s">
        <v>5930</v>
      </c>
      <c r="P2172" t="s">
        <v>3272</v>
      </c>
      <c r="Q2172">
        <v>0</v>
      </c>
      <c r="R2172" t="s">
        <v>852</v>
      </c>
      <c r="S2172">
        <v>789</v>
      </c>
      <c r="V2172">
        <v>3</v>
      </c>
      <c r="W21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73" spans="7:23" x14ac:dyDescent="0.25">
      <c r="G2173">
        <v>2787</v>
      </c>
      <c r="H2173" t="s">
        <v>2978</v>
      </c>
      <c r="I2173" t="s">
        <v>8148</v>
      </c>
      <c r="J2173" t="s">
        <v>8537</v>
      </c>
      <c r="K2173" t="s">
        <v>8538</v>
      </c>
      <c r="M2173" t="s">
        <v>4048</v>
      </c>
      <c r="N2173" t="s">
        <v>8528</v>
      </c>
      <c r="O2173" t="s">
        <v>8539</v>
      </c>
      <c r="P2173" t="s">
        <v>3272</v>
      </c>
      <c r="Q2173">
        <v>0</v>
      </c>
      <c r="R2173" t="s">
        <v>852</v>
      </c>
      <c r="S2173">
        <v>789</v>
      </c>
      <c r="V2173">
        <v>3</v>
      </c>
      <c r="W21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74" spans="7:23" x14ac:dyDescent="0.25">
      <c r="G2174">
        <v>2788</v>
      </c>
      <c r="H2174" t="s">
        <v>1038</v>
      </c>
      <c r="I2174" t="s">
        <v>8288</v>
      </c>
      <c r="J2174" t="s">
        <v>8540</v>
      </c>
      <c r="M2174" t="s">
        <v>8541</v>
      </c>
      <c r="N2174" t="s">
        <v>8542</v>
      </c>
      <c r="O2174" t="s">
        <v>6576</v>
      </c>
      <c r="P2174" t="s">
        <v>8318</v>
      </c>
      <c r="Q2174">
        <v>0</v>
      </c>
      <c r="R2174" t="s">
        <v>854</v>
      </c>
      <c r="S2174">
        <v>790</v>
      </c>
      <c r="V2174">
        <v>3</v>
      </c>
      <c r="W21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75" spans="7:23" x14ac:dyDescent="0.25">
      <c r="G2175">
        <v>2789</v>
      </c>
      <c r="H2175" t="s">
        <v>1033</v>
      </c>
      <c r="I2175" t="s">
        <v>8288</v>
      </c>
      <c r="J2175" t="s">
        <v>8543</v>
      </c>
      <c r="K2175" t="s">
        <v>8544</v>
      </c>
      <c r="M2175" t="s">
        <v>8545</v>
      </c>
      <c r="N2175" t="s">
        <v>8546</v>
      </c>
      <c r="O2175" t="s">
        <v>8547</v>
      </c>
      <c r="P2175" t="s">
        <v>3880</v>
      </c>
      <c r="Q2175">
        <v>0</v>
      </c>
      <c r="R2175" t="s">
        <v>856</v>
      </c>
      <c r="S2175">
        <v>791</v>
      </c>
      <c r="V2175">
        <v>7</v>
      </c>
      <c r="W21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76" spans="7:23" x14ac:dyDescent="0.25">
      <c r="G2176">
        <v>2790</v>
      </c>
      <c r="H2176" t="s">
        <v>1957</v>
      </c>
      <c r="I2176" t="s">
        <v>4824</v>
      </c>
      <c r="J2176" t="s">
        <v>8548</v>
      </c>
      <c r="K2176" t="s">
        <v>8549</v>
      </c>
      <c r="M2176" t="s">
        <v>4308</v>
      </c>
      <c r="N2176" t="s">
        <v>3878</v>
      </c>
      <c r="O2176" t="s">
        <v>8550</v>
      </c>
      <c r="P2176" t="s">
        <v>3880</v>
      </c>
      <c r="Q2176">
        <v>0</v>
      </c>
      <c r="R2176" t="s">
        <v>856</v>
      </c>
      <c r="S2176">
        <v>791</v>
      </c>
      <c r="V2176">
        <v>7</v>
      </c>
      <c r="W21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77" spans="7:23" x14ac:dyDescent="0.25">
      <c r="G2177">
        <v>2791</v>
      </c>
      <c r="H2177" t="s">
        <v>1956</v>
      </c>
      <c r="I2177" t="s">
        <v>8142</v>
      </c>
      <c r="J2177" t="s">
        <v>8551</v>
      </c>
      <c r="K2177" t="s">
        <v>8552</v>
      </c>
      <c r="M2177" t="s">
        <v>8553</v>
      </c>
      <c r="N2177" t="s">
        <v>8546</v>
      </c>
      <c r="O2177" t="s">
        <v>8554</v>
      </c>
      <c r="P2177" t="s">
        <v>3880</v>
      </c>
      <c r="Q2177">
        <v>0</v>
      </c>
      <c r="R2177" t="s">
        <v>856</v>
      </c>
      <c r="S2177">
        <v>791</v>
      </c>
      <c r="V2177">
        <v>7</v>
      </c>
      <c r="W21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78" spans="7:23" x14ac:dyDescent="0.25">
      <c r="G2178">
        <v>2792</v>
      </c>
      <c r="H2178" t="s">
        <v>1954</v>
      </c>
      <c r="I2178" t="s">
        <v>8144</v>
      </c>
      <c r="J2178" t="s">
        <v>8555</v>
      </c>
      <c r="K2178" t="s">
        <v>8556</v>
      </c>
      <c r="M2178" t="s">
        <v>8557</v>
      </c>
      <c r="N2178" t="s">
        <v>3725</v>
      </c>
      <c r="O2178" t="s">
        <v>8558</v>
      </c>
      <c r="P2178" t="s">
        <v>3272</v>
      </c>
      <c r="Q2178">
        <v>0</v>
      </c>
      <c r="R2178" t="s">
        <v>856</v>
      </c>
      <c r="S2178">
        <v>791</v>
      </c>
      <c r="V2178">
        <v>7</v>
      </c>
      <c r="W21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79" spans="7:23" x14ac:dyDescent="0.25">
      <c r="G2179">
        <v>2793</v>
      </c>
      <c r="H2179" t="s">
        <v>1955</v>
      </c>
      <c r="I2179" t="s">
        <v>8148</v>
      </c>
      <c r="J2179" t="s">
        <v>8559</v>
      </c>
      <c r="K2179" t="s">
        <v>8560</v>
      </c>
      <c r="L2179" t="s">
        <v>8561</v>
      </c>
      <c r="M2179" t="s">
        <v>8562</v>
      </c>
      <c r="N2179" t="s">
        <v>8563</v>
      </c>
      <c r="O2179" t="s">
        <v>8564</v>
      </c>
      <c r="P2179" t="s">
        <v>3880</v>
      </c>
      <c r="Q2179">
        <v>0</v>
      </c>
      <c r="R2179" t="s">
        <v>856</v>
      </c>
      <c r="S2179">
        <v>791</v>
      </c>
      <c r="V2179">
        <v>7</v>
      </c>
      <c r="W21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80" spans="7:23" x14ac:dyDescent="0.25">
      <c r="G2180">
        <v>2794</v>
      </c>
      <c r="H2180" t="s">
        <v>1953</v>
      </c>
      <c r="I2180" t="s">
        <v>8152</v>
      </c>
      <c r="J2180" t="s">
        <v>8565</v>
      </c>
      <c r="K2180" t="s">
        <v>8566</v>
      </c>
      <c r="L2180" t="s">
        <v>8567</v>
      </c>
      <c r="M2180" t="s">
        <v>6878</v>
      </c>
      <c r="N2180" t="s">
        <v>6669</v>
      </c>
      <c r="O2180" t="s">
        <v>8491</v>
      </c>
      <c r="P2180" t="s">
        <v>3272</v>
      </c>
      <c r="Q2180">
        <v>0</v>
      </c>
      <c r="R2180" t="s">
        <v>856</v>
      </c>
      <c r="S2180">
        <v>791</v>
      </c>
      <c r="V2180">
        <v>7</v>
      </c>
      <c r="W21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81" spans="7:23" x14ac:dyDescent="0.25">
      <c r="G2181">
        <v>2795</v>
      </c>
      <c r="H2181" t="s">
        <v>1350</v>
      </c>
      <c r="I2181" t="s">
        <v>8156</v>
      </c>
      <c r="J2181" t="s">
        <v>8568</v>
      </c>
      <c r="K2181" t="s">
        <v>8569</v>
      </c>
      <c r="M2181" t="s">
        <v>8570</v>
      </c>
      <c r="N2181" t="s">
        <v>3744</v>
      </c>
      <c r="O2181" t="s">
        <v>8571</v>
      </c>
      <c r="P2181" t="s">
        <v>8318</v>
      </c>
      <c r="Q2181">
        <v>0</v>
      </c>
      <c r="R2181" t="s">
        <v>856</v>
      </c>
      <c r="S2181">
        <v>791</v>
      </c>
      <c r="V2181">
        <v>7</v>
      </c>
      <c r="W21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82" spans="7:23" x14ac:dyDescent="0.25">
      <c r="G2182">
        <v>2796</v>
      </c>
      <c r="H2182" t="s">
        <v>1823</v>
      </c>
      <c r="I2182" t="s">
        <v>8159</v>
      </c>
      <c r="J2182" t="s">
        <v>1823</v>
      </c>
      <c r="K2182" t="s">
        <v>8572</v>
      </c>
      <c r="L2182" t="s">
        <v>8573</v>
      </c>
      <c r="M2182" t="s">
        <v>8574</v>
      </c>
      <c r="N2182" t="s">
        <v>5841</v>
      </c>
      <c r="O2182" t="s">
        <v>8575</v>
      </c>
      <c r="P2182" t="s">
        <v>8576</v>
      </c>
      <c r="Q2182">
        <v>0</v>
      </c>
      <c r="R2182" t="s">
        <v>856</v>
      </c>
      <c r="S2182">
        <v>791</v>
      </c>
      <c r="V2182">
        <v>7</v>
      </c>
      <c r="W21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83" spans="7:23" x14ac:dyDescent="0.25">
      <c r="G2183">
        <v>2797</v>
      </c>
      <c r="H2183" t="s">
        <v>859</v>
      </c>
      <c r="I2183" t="s">
        <v>8288</v>
      </c>
      <c r="J2183" t="s">
        <v>8577</v>
      </c>
      <c r="K2183" t="s">
        <v>5</v>
      </c>
      <c r="L2183" t="s">
        <v>5</v>
      </c>
      <c r="M2183" t="s">
        <v>8578</v>
      </c>
      <c r="N2183" t="s">
        <v>8579</v>
      </c>
      <c r="O2183" t="s">
        <v>8580</v>
      </c>
      <c r="P2183" t="s">
        <v>8336</v>
      </c>
      <c r="Q2183">
        <v>0</v>
      </c>
      <c r="R2183" t="s">
        <v>858</v>
      </c>
      <c r="S2183">
        <v>792</v>
      </c>
      <c r="T2183">
        <v>15</v>
      </c>
      <c r="U2183">
        <v>2</v>
      </c>
      <c r="V2183">
        <v>10</v>
      </c>
      <c r="W21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84" spans="7:23" x14ac:dyDescent="0.25">
      <c r="G2184">
        <v>2798</v>
      </c>
      <c r="H2184" t="s">
        <v>490</v>
      </c>
      <c r="I2184" t="s">
        <v>8288</v>
      </c>
      <c r="J2184" t="s">
        <v>8581</v>
      </c>
      <c r="K2184" t="s">
        <v>8582</v>
      </c>
      <c r="M2184" t="s">
        <v>8583</v>
      </c>
      <c r="N2184" t="s">
        <v>3398</v>
      </c>
      <c r="O2184" t="s">
        <v>8584</v>
      </c>
      <c r="P2184" t="s">
        <v>3255</v>
      </c>
      <c r="Q2184">
        <v>3</v>
      </c>
      <c r="R2184" t="s">
        <v>489</v>
      </c>
      <c r="S2184">
        <v>246</v>
      </c>
      <c r="V2184">
        <v>2</v>
      </c>
      <c r="W21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85" spans="7:23" x14ac:dyDescent="0.25">
      <c r="G2185">
        <v>2799</v>
      </c>
      <c r="H2185" t="s">
        <v>1929</v>
      </c>
      <c r="I2185" t="s">
        <v>8169</v>
      </c>
      <c r="J2185" t="s">
        <v>8585</v>
      </c>
      <c r="M2185" t="s">
        <v>7937</v>
      </c>
      <c r="N2185" t="s">
        <v>3270</v>
      </c>
      <c r="O2185" t="s">
        <v>8586</v>
      </c>
      <c r="P2185" t="s">
        <v>3272</v>
      </c>
      <c r="Q2185">
        <v>3</v>
      </c>
      <c r="R2185" t="s">
        <v>491</v>
      </c>
      <c r="S2185">
        <v>247</v>
      </c>
      <c r="V2185">
        <v>3</v>
      </c>
      <c r="W21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86" spans="7:23" x14ac:dyDescent="0.25">
      <c r="G2186">
        <v>2800</v>
      </c>
      <c r="H2186" t="s">
        <v>2092</v>
      </c>
      <c r="I2186" t="s">
        <v>4824</v>
      </c>
      <c r="J2186" t="s">
        <v>8587</v>
      </c>
      <c r="K2186" t="s">
        <v>8588</v>
      </c>
      <c r="M2186" t="s">
        <v>8589</v>
      </c>
      <c r="P2186" t="s">
        <v>3257</v>
      </c>
      <c r="Q2186">
        <v>3</v>
      </c>
      <c r="R2186" t="s">
        <v>497</v>
      </c>
      <c r="S2186">
        <v>250</v>
      </c>
      <c r="V2186">
        <v>2</v>
      </c>
      <c r="W21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87" spans="7:23" x14ac:dyDescent="0.25">
      <c r="G2187">
        <v>2801</v>
      </c>
      <c r="H2187" t="s">
        <v>2034</v>
      </c>
      <c r="I2187" t="s">
        <v>8144</v>
      </c>
      <c r="J2187" t="s">
        <v>8590</v>
      </c>
      <c r="M2187" t="s">
        <v>8591</v>
      </c>
      <c r="N2187" t="s">
        <v>3601</v>
      </c>
      <c r="O2187" t="s">
        <v>8592</v>
      </c>
      <c r="P2187" t="s">
        <v>8318</v>
      </c>
      <c r="Q2187">
        <v>3</v>
      </c>
      <c r="R2187" t="s">
        <v>501</v>
      </c>
      <c r="S2187">
        <v>252</v>
      </c>
      <c r="V2187">
        <v>3</v>
      </c>
      <c r="W21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88" spans="7:23" x14ac:dyDescent="0.25">
      <c r="G2188">
        <v>2802</v>
      </c>
      <c r="H2188" t="s">
        <v>2035</v>
      </c>
      <c r="I2188" t="s">
        <v>8148</v>
      </c>
      <c r="J2188" t="s">
        <v>8593</v>
      </c>
      <c r="K2188" t="s">
        <v>8594</v>
      </c>
      <c r="L2188" t="s">
        <v>8595</v>
      </c>
      <c r="M2188" t="s">
        <v>8596</v>
      </c>
      <c r="P2188" t="s">
        <v>8597</v>
      </c>
      <c r="Q2188">
        <v>3</v>
      </c>
      <c r="R2188" t="s">
        <v>501</v>
      </c>
      <c r="S2188">
        <v>252</v>
      </c>
      <c r="V2188">
        <v>3</v>
      </c>
      <c r="W21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89" spans="7:23" x14ac:dyDescent="0.25">
      <c r="G2189">
        <v>2803</v>
      </c>
      <c r="H2189" t="s">
        <v>2037</v>
      </c>
      <c r="I2189" t="s">
        <v>8152</v>
      </c>
      <c r="J2189" t="s">
        <v>8598</v>
      </c>
      <c r="K2189" t="s">
        <v>8599</v>
      </c>
      <c r="N2189" t="s">
        <v>8600</v>
      </c>
      <c r="O2189" t="s">
        <v>3536</v>
      </c>
      <c r="P2189" t="s">
        <v>3257</v>
      </c>
      <c r="Q2189">
        <v>3</v>
      </c>
      <c r="R2189" t="s">
        <v>501</v>
      </c>
      <c r="S2189">
        <v>252</v>
      </c>
      <c r="V2189">
        <v>2</v>
      </c>
      <c r="W21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90" spans="7:23" x14ac:dyDescent="0.25">
      <c r="G2190">
        <v>2804</v>
      </c>
      <c r="H2190" t="s">
        <v>2038</v>
      </c>
      <c r="I2190" t="s">
        <v>8156</v>
      </c>
      <c r="J2190" t="s">
        <v>8601</v>
      </c>
      <c r="K2190" t="s">
        <v>5485</v>
      </c>
      <c r="M2190" t="s">
        <v>8602</v>
      </c>
      <c r="N2190" t="s">
        <v>8315</v>
      </c>
      <c r="O2190" t="s">
        <v>3617</v>
      </c>
      <c r="P2190" t="s">
        <v>8318</v>
      </c>
      <c r="Q2190">
        <v>3</v>
      </c>
      <c r="R2190" t="s">
        <v>501</v>
      </c>
      <c r="S2190">
        <v>252</v>
      </c>
      <c r="V2190">
        <v>3</v>
      </c>
      <c r="W21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91" spans="7:23" x14ac:dyDescent="0.25">
      <c r="G2191">
        <v>2805</v>
      </c>
      <c r="H2191" t="s">
        <v>2039</v>
      </c>
      <c r="I2191" t="s">
        <v>8159</v>
      </c>
      <c r="J2191" t="s">
        <v>8603</v>
      </c>
      <c r="M2191" t="s">
        <v>8604</v>
      </c>
      <c r="N2191" t="s">
        <v>3878</v>
      </c>
      <c r="O2191" t="s">
        <v>4837</v>
      </c>
      <c r="P2191" t="s">
        <v>3880</v>
      </c>
      <c r="Q2191">
        <v>3</v>
      </c>
      <c r="R2191" t="s">
        <v>501</v>
      </c>
      <c r="S2191">
        <v>252</v>
      </c>
      <c r="V2191">
        <v>3</v>
      </c>
      <c r="W21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92" spans="7:23" x14ac:dyDescent="0.25">
      <c r="G2192">
        <v>2806</v>
      </c>
      <c r="H2192" t="s">
        <v>2360</v>
      </c>
      <c r="I2192" t="s">
        <v>8144</v>
      </c>
      <c r="J2192" t="s">
        <v>8605</v>
      </c>
      <c r="K2192" t="s">
        <v>8606</v>
      </c>
      <c r="M2192" t="s">
        <v>2717</v>
      </c>
      <c r="N2192" t="s">
        <v>8607</v>
      </c>
      <c r="O2192" t="s">
        <v>8608</v>
      </c>
      <c r="P2192" t="s">
        <v>8609</v>
      </c>
      <c r="Q2192">
        <v>0</v>
      </c>
      <c r="R2192" t="s">
        <v>516</v>
      </c>
      <c r="S2192">
        <v>260</v>
      </c>
      <c r="V2192">
        <v>2</v>
      </c>
      <c r="W21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93" spans="7:23" x14ac:dyDescent="0.25">
      <c r="G2193">
        <v>2807</v>
      </c>
      <c r="H2193" t="s">
        <v>2352</v>
      </c>
      <c r="I2193" t="s">
        <v>8148</v>
      </c>
      <c r="J2193" t="s">
        <v>8610</v>
      </c>
      <c r="K2193" t="s">
        <v>8611</v>
      </c>
      <c r="M2193" t="s">
        <v>8612</v>
      </c>
      <c r="N2193" t="s">
        <v>8607</v>
      </c>
      <c r="O2193" t="s">
        <v>8613</v>
      </c>
      <c r="P2193" t="s">
        <v>8609</v>
      </c>
      <c r="Q2193">
        <v>0</v>
      </c>
      <c r="R2193" t="s">
        <v>516</v>
      </c>
      <c r="S2193">
        <v>260</v>
      </c>
      <c r="V2193">
        <v>2</v>
      </c>
      <c r="W21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94" spans="7:23" x14ac:dyDescent="0.25">
      <c r="G2194">
        <v>2808</v>
      </c>
      <c r="H2194" t="s">
        <v>2353</v>
      </c>
      <c r="I2194" t="s">
        <v>8152</v>
      </c>
      <c r="J2194" t="s">
        <v>8614</v>
      </c>
      <c r="K2194" t="s">
        <v>8615</v>
      </c>
      <c r="M2194" t="s">
        <v>8616</v>
      </c>
      <c r="O2194" t="s">
        <v>8617</v>
      </c>
      <c r="P2194" t="s">
        <v>6234</v>
      </c>
      <c r="Q2194">
        <v>0</v>
      </c>
      <c r="R2194" t="s">
        <v>516</v>
      </c>
      <c r="S2194">
        <v>260</v>
      </c>
      <c r="V2194">
        <v>2</v>
      </c>
      <c r="W21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95" spans="7:23" x14ac:dyDescent="0.25">
      <c r="G2195">
        <v>2809</v>
      </c>
      <c r="H2195" t="s">
        <v>2355</v>
      </c>
      <c r="I2195" t="s">
        <v>8156</v>
      </c>
      <c r="J2195" t="s">
        <v>8618</v>
      </c>
      <c r="K2195" t="s">
        <v>8619</v>
      </c>
      <c r="M2195" t="s">
        <v>8620</v>
      </c>
      <c r="O2195" t="s">
        <v>8621</v>
      </c>
      <c r="P2195" t="s">
        <v>6234</v>
      </c>
      <c r="Q2195">
        <v>0</v>
      </c>
      <c r="R2195" t="s">
        <v>516</v>
      </c>
      <c r="S2195">
        <v>260</v>
      </c>
      <c r="V2195">
        <v>2</v>
      </c>
      <c r="W21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96" spans="7:23" x14ac:dyDescent="0.25">
      <c r="G2196">
        <v>2810</v>
      </c>
      <c r="H2196" t="s">
        <v>2357</v>
      </c>
      <c r="I2196" t="s">
        <v>8159</v>
      </c>
      <c r="J2196" t="s">
        <v>8622</v>
      </c>
      <c r="K2196" t="s">
        <v>8623</v>
      </c>
      <c r="M2196" t="s">
        <v>8624</v>
      </c>
      <c r="O2196" t="s">
        <v>8625</v>
      </c>
      <c r="P2196" t="s">
        <v>6234</v>
      </c>
      <c r="Q2196">
        <v>0</v>
      </c>
      <c r="R2196" t="s">
        <v>516</v>
      </c>
      <c r="S2196">
        <v>260</v>
      </c>
      <c r="V2196">
        <v>2</v>
      </c>
      <c r="W21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97" spans="7:23" x14ac:dyDescent="0.25">
      <c r="G2197">
        <v>2811</v>
      </c>
      <c r="H2197" t="s">
        <v>2361</v>
      </c>
      <c r="I2197" t="s">
        <v>8161</v>
      </c>
      <c r="J2197" t="s">
        <v>8626</v>
      </c>
      <c r="K2197" t="s">
        <v>8627</v>
      </c>
      <c r="M2197" t="s">
        <v>8628</v>
      </c>
      <c r="O2197" t="s">
        <v>8629</v>
      </c>
      <c r="P2197" t="s">
        <v>6234</v>
      </c>
      <c r="Q2197">
        <v>0</v>
      </c>
      <c r="R2197" t="s">
        <v>516</v>
      </c>
      <c r="S2197">
        <v>260</v>
      </c>
      <c r="V2197">
        <v>2</v>
      </c>
      <c r="W21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98" spans="7:23" x14ac:dyDescent="0.25">
      <c r="G2198">
        <v>2812</v>
      </c>
      <c r="H2198" t="s">
        <v>2354</v>
      </c>
      <c r="I2198" t="s">
        <v>8163</v>
      </c>
      <c r="J2198" t="s">
        <v>8630</v>
      </c>
      <c r="K2198" t="s">
        <v>8631</v>
      </c>
      <c r="M2198" t="s">
        <v>8632</v>
      </c>
      <c r="O2198" t="s">
        <v>8633</v>
      </c>
      <c r="P2198" t="s">
        <v>5036</v>
      </c>
      <c r="Q2198">
        <v>0</v>
      </c>
      <c r="R2198" t="s">
        <v>516</v>
      </c>
      <c r="S2198">
        <v>260</v>
      </c>
      <c r="V2198">
        <v>2</v>
      </c>
      <c r="W21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199" spans="7:23" x14ac:dyDescent="0.25">
      <c r="G2199">
        <v>2813</v>
      </c>
      <c r="H2199" t="s">
        <v>1490</v>
      </c>
      <c r="I2199" t="s">
        <v>8161</v>
      </c>
      <c r="J2199" t="s">
        <v>8634</v>
      </c>
      <c r="K2199" t="s">
        <v>8635</v>
      </c>
      <c r="M2199" t="s">
        <v>8636</v>
      </c>
      <c r="N2199" t="s">
        <v>3270</v>
      </c>
      <c r="O2199" t="s">
        <v>8637</v>
      </c>
      <c r="P2199" t="s">
        <v>3272</v>
      </c>
      <c r="Q2199">
        <v>3</v>
      </c>
      <c r="R2199" t="s">
        <v>546</v>
      </c>
      <c r="S2199">
        <v>275</v>
      </c>
      <c r="V2199">
        <v>2</v>
      </c>
      <c r="W21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00" spans="7:23" x14ac:dyDescent="0.25">
      <c r="G2200">
        <v>2814</v>
      </c>
      <c r="H2200" t="s">
        <v>61</v>
      </c>
      <c r="I2200" t="s">
        <v>4824</v>
      </c>
      <c r="J2200" t="s">
        <v>8638</v>
      </c>
      <c r="M2200" t="s">
        <v>4539</v>
      </c>
      <c r="N2200" t="s">
        <v>3597</v>
      </c>
      <c r="O2200" t="s">
        <v>4540</v>
      </c>
      <c r="P2200" t="s">
        <v>3272</v>
      </c>
      <c r="Q2200">
        <v>3</v>
      </c>
      <c r="R2200" t="s">
        <v>60</v>
      </c>
      <c r="S2200">
        <v>30</v>
      </c>
      <c r="V2200">
        <v>3</v>
      </c>
      <c r="W22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01" spans="7:23" x14ac:dyDescent="0.25">
      <c r="G2201">
        <v>2815</v>
      </c>
      <c r="H2201" t="s">
        <v>2548</v>
      </c>
      <c r="I2201" t="s">
        <v>8142</v>
      </c>
      <c r="J2201" t="s">
        <v>8639</v>
      </c>
      <c r="M2201" t="s">
        <v>3853</v>
      </c>
      <c r="N2201" t="s">
        <v>3609</v>
      </c>
      <c r="O2201" t="s">
        <v>3854</v>
      </c>
      <c r="P2201" t="s">
        <v>3272</v>
      </c>
      <c r="Q2201">
        <v>3</v>
      </c>
      <c r="R2201" t="s">
        <v>60</v>
      </c>
      <c r="S2201">
        <v>30</v>
      </c>
      <c r="V2201">
        <v>3</v>
      </c>
      <c r="W22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02" spans="7:23" x14ac:dyDescent="0.25">
      <c r="G2202">
        <v>2816</v>
      </c>
      <c r="H2202" t="s">
        <v>1779</v>
      </c>
      <c r="I2202" t="s">
        <v>8144</v>
      </c>
      <c r="J2202" t="s">
        <v>8640</v>
      </c>
      <c r="M2202" t="s">
        <v>5360</v>
      </c>
      <c r="N2202" t="s">
        <v>3609</v>
      </c>
      <c r="O2202" t="s">
        <v>5361</v>
      </c>
      <c r="P2202" t="s">
        <v>3272</v>
      </c>
      <c r="Q2202">
        <v>3</v>
      </c>
      <c r="R2202" t="s">
        <v>60</v>
      </c>
      <c r="S2202">
        <v>30</v>
      </c>
      <c r="V2202">
        <v>3</v>
      </c>
      <c r="W22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03" spans="7:23" x14ac:dyDescent="0.25">
      <c r="G2203">
        <v>2817</v>
      </c>
      <c r="H2203" t="s">
        <v>2140</v>
      </c>
      <c r="I2203" t="s">
        <v>8165</v>
      </c>
      <c r="J2203" t="s">
        <v>6661</v>
      </c>
      <c r="M2203" t="s">
        <v>6659</v>
      </c>
      <c r="N2203" t="s">
        <v>3605</v>
      </c>
      <c r="O2203" t="s">
        <v>6660</v>
      </c>
      <c r="P2203" t="s">
        <v>3272</v>
      </c>
      <c r="Q2203">
        <v>0</v>
      </c>
      <c r="R2203" t="s">
        <v>556</v>
      </c>
      <c r="S2203">
        <v>280</v>
      </c>
      <c r="V2203">
        <v>5</v>
      </c>
      <c r="W22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04" spans="7:23" x14ac:dyDescent="0.25">
      <c r="G2204">
        <v>2818</v>
      </c>
      <c r="H2204" t="s">
        <v>2130</v>
      </c>
      <c r="I2204" t="s">
        <v>8169</v>
      </c>
      <c r="J2204" t="s">
        <v>4045</v>
      </c>
      <c r="M2204" t="s">
        <v>3948</v>
      </c>
      <c r="N2204" t="s">
        <v>3601</v>
      </c>
      <c r="O2204" t="s">
        <v>4046</v>
      </c>
      <c r="P2204" t="s">
        <v>3272</v>
      </c>
      <c r="Q2204">
        <v>0</v>
      </c>
      <c r="R2204" t="s">
        <v>556</v>
      </c>
      <c r="S2204">
        <v>280</v>
      </c>
      <c r="V2204">
        <v>8</v>
      </c>
      <c r="W22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05" spans="7:23" x14ac:dyDescent="0.25">
      <c r="G2205">
        <v>2819</v>
      </c>
      <c r="H2205" t="s">
        <v>2141</v>
      </c>
      <c r="I2205" t="s">
        <v>8172</v>
      </c>
      <c r="J2205" t="s">
        <v>4063</v>
      </c>
      <c r="M2205" t="s">
        <v>4064</v>
      </c>
      <c r="N2205" t="s">
        <v>3705</v>
      </c>
      <c r="O2205" t="s">
        <v>4065</v>
      </c>
      <c r="P2205" t="s">
        <v>3272</v>
      </c>
      <c r="Q2205">
        <v>0</v>
      </c>
      <c r="R2205" t="s">
        <v>556</v>
      </c>
      <c r="S2205">
        <v>280</v>
      </c>
      <c r="V2205">
        <v>8</v>
      </c>
      <c r="W22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06" spans="7:23" x14ac:dyDescent="0.25">
      <c r="G2206">
        <v>2820</v>
      </c>
      <c r="H2206" t="s">
        <v>2142</v>
      </c>
      <c r="I2206" t="s">
        <v>8174</v>
      </c>
      <c r="J2206" t="s">
        <v>3377</v>
      </c>
      <c r="K2206" t="s">
        <v>3378</v>
      </c>
      <c r="L2206" t="s">
        <v>3379</v>
      </c>
      <c r="M2206" t="s">
        <v>3310</v>
      </c>
      <c r="N2206" t="s">
        <v>3255</v>
      </c>
      <c r="O2206" t="s">
        <v>3380</v>
      </c>
      <c r="P2206" t="s">
        <v>3257</v>
      </c>
      <c r="Q2206">
        <v>0</v>
      </c>
      <c r="R2206" t="s">
        <v>556</v>
      </c>
      <c r="S2206">
        <v>280</v>
      </c>
      <c r="V2206">
        <v>2</v>
      </c>
      <c r="W22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07" spans="7:23" x14ac:dyDescent="0.25">
      <c r="G2207">
        <v>2821</v>
      </c>
      <c r="H2207" t="s">
        <v>2143</v>
      </c>
      <c r="I2207" t="s">
        <v>8177</v>
      </c>
      <c r="J2207" t="s">
        <v>3381</v>
      </c>
      <c r="K2207" t="s">
        <v>3382</v>
      </c>
      <c r="M2207" t="s">
        <v>3383</v>
      </c>
      <c r="N2207" t="s">
        <v>3255</v>
      </c>
      <c r="O2207" t="s">
        <v>3384</v>
      </c>
      <c r="P2207" t="s">
        <v>3255</v>
      </c>
      <c r="Q2207">
        <v>0</v>
      </c>
      <c r="R2207" t="s">
        <v>556</v>
      </c>
      <c r="S2207">
        <v>280</v>
      </c>
      <c r="V2207">
        <v>2</v>
      </c>
      <c r="W22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08" spans="7:23" x14ac:dyDescent="0.25">
      <c r="G2208">
        <v>2822</v>
      </c>
      <c r="H2208" t="s">
        <v>2138</v>
      </c>
      <c r="I2208" t="s">
        <v>8180</v>
      </c>
      <c r="J2208" t="s">
        <v>3376</v>
      </c>
      <c r="K2208" t="s">
        <v>3277</v>
      </c>
      <c r="M2208" t="s">
        <v>3317</v>
      </c>
      <c r="N2208" t="s">
        <v>3255</v>
      </c>
      <c r="O2208" t="s">
        <v>3318</v>
      </c>
      <c r="P2208" t="s">
        <v>3257</v>
      </c>
      <c r="Q2208">
        <v>0</v>
      </c>
      <c r="R2208" t="s">
        <v>556</v>
      </c>
      <c r="S2208">
        <v>280</v>
      </c>
      <c r="V2208">
        <v>2</v>
      </c>
      <c r="W22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09" spans="7:23" x14ac:dyDescent="0.25">
      <c r="G2209">
        <v>2823</v>
      </c>
      <c r="H2209" t="s">
        <v>2135</v>
      </c>
      <c r="I2209" t="s">
        <v>8183</v>
      </c>
      <c r="J2209" t="s">
        <v>4055</v>
      </c>
      <c r="M2209" t="s">
        <v>4048</v>
      </c>
      <c r="N2209" t="s">
        <v>3878</v>
      </c>
      <c r="O2209" t="s">
        <v>4056</v>
      </c>
      <c r="P2209" t="s">
        <v>3880</v>
      </c>
      <c r="Q2209">
        <v>0</v>
      </c>
      <c r="R2209" t="s">
        <v>556</v>
      </c>
      <c r="S2209">
        <v>280</v>
      </c>
      <c r="V2209">
        <v>8</v>
      </c>
      <c r="W22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10" spans="7:23" x14ac:dyDescent="0.25">
      <c r="G2210">
        <v>2824</v>
      </c>
      <c r="H2210" t="s">
        <v>2131</v>
      </c>
      <c r="I2210" t="s">
        <v>8187</v>
      </c>
      <c r="J2210" t="s">
        <v>8641</v>
      </c>
      <c r="M2210" t="s">
        <v>8642</v>
      </c>
      <c r="O2210" t="s">
        <v>8643</v>
      </c>
      <c r="P2210" t="s">
        <v>8644</v>
      </c>
      <c r="Q2210">
        <v>0</v>
      </c>
      <c r="R2210" t="s">
        <v>556</v>
      </c>
      <c r="S2210">
        <v>280</v>
      </c>
      <c r="V2210">
        <v>11</v>
      </c>
      <c r="W22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11" spans="7:23" x14ac:dyDescent="0.25">
      <c r="G2211">
        <v>2825</v>
      </c>
      <c r="H2211" t="s">
        <v>2132</v>
      </c>
      <c r="I2211" t="s">
        <v>8148</v>
      </c>
      <c r="J2211" t="s">
        <v>4047</v>
      </c>
      <c r="M2211" t="s">
        <v>4048</v>
      </c>
      <c r="N2211" t="s">
        <v>3878</v>
      </c>
      <c r="O2211" t="s">
        <v>4049</v>
      </c>
      <c r="P2211" t="s">
        <v>3880</v>
      </c>
      <c r="Q2211">
        <v>0</v>
      </c>
      <c r="R2211" t="s">
        <v>556</v>
      </c>
      <c r="S2211">
        <v>280</v>
      </c>
      <c r="V2211">
        <v>8</v>
      </c>
      <c r="W22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12" spans="7:23" x14ac:dyDescent="0.25">
      <c r="G2212">
        <v>2826</v>
      </c>
      <c r="H2212" t="s">
        <v>2133</v>
      </c>
      <c r="I2212" t="s">
        <v>8152</v>
      </c>
      <c r="J2212" t="s">
        <v>4050</v>
      </c>
      <c r="M2212" t="s">
        <v>3977</v>
      </c>
      <c r="N2212" t="s">
        <v>3878</v>
      </c>
      <c r="O2212" t="s">
        <v>4051</v>
      </c>
      <c r="P2212" t="s">
        <v>3880</v>
      </c>
      <c r="Q2212">
        <v>0</v>
      </c>
      <c r="R2212" t="s">
        <v>556</v>
      </c>
      <c r="S2212">
        <v>280</v>
      </c>
      <c r="V2212">
        <v>8</v>
      </c>
      <c r="W22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13" spans="7:23" x14ac:dyDescent="0.25">
      <c r="G2213">
        <v>2827</v>
      </c>
      <c r="H2213" t="s">
        <v>2137</v>
      </c>
      <c r="I2213" t="s">
        <v>8156</v>
      </c>
      <c r="J2213" t="s">
        <v>4060</v>
      </c>
      <c r="M2213" t="s">
        <v>4061</v>
      </c>
      <c r="N2213" t="s">
        <v>3878</v>
      </c>
      <c r="O2213" t="s">
        <v>4062</v>
      </c>
      <c r="P2213" t="s">
        <v>3880</v>
      </c>
      <c r="Q2213">
        <v>0</v>
      </c>
      <c r="R2213" t="s">
        <v>556</v>
      </c>
      <c r="S2213">
        <v>280</v>
      </c>
      <c r="V2213">
        <v>8</v>
      </c>
      <c r="W22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14" spans="7:23" x14ac:dyDescent="0.25">
      <c r="G2214">
        <v>2828</v>
      </c>
      <c r="H2214" t="s">
        <v>2134</v>
      </c>
      <c r="I2214" t="s">
        <v>8159</v>
      </c>
      <c r="J2214" t="s">
        <v>4052</v>
      </c>
      <c r="M2214" t="s">
        <v>4053</v>
      </c>
      <c r="N2214" t="s">
        <v>3878</v>
      </c>
      <c r="O2214" t="s">
        <v>4054</v>
      </c>
      <c r="P2214" t="s">
        <v>3880</v>
      </c>
      <c r="Q2214">
        <v>0</v>
      </c>
      <c r="R2214" t="s">
        <v>556</v>
      </c>
      <c r="S2214">
        <v>280</v>
      </c>
      <c r="V2214">
        <v>8</v>
      </c>
      <c r="W22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15" spans="7:23" x14ac:dyDescent="0.25">
      <c r="G2215">
        <v>2829</v>
      </c>
      <c r="H2215" t="s">
        <v>2136</v>
      </c>
      <c r="I2215" t="s">
        <v>8161</v>
      </c>
      <c r="J2215" t="s">
        <v>4057</v>
      </c>
      <c r="M2215" t="s">
        <v>4058</v>
      </c>
      <c r="N2215" t="s">
        <v>3878</v>
      </c>
      <c r="O2215" t="s">
        <v>4059</v>
      </c>
      <c r="P2215" t="s">
        <v>3880</v>
      </c>
      <c r="Q2215">
        <v>0</v>
      </c>
      <c r="R2215" t="s">
        <v>556</v>
      </c>
      <c r="S2215">
        <v>280</v>
      </c>
      <c r="V2215">
        <v>8</v>
      </c>
      <c r="W22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16" spans="7:23" x14ac:dyDescent="0.25">
      <c r="G2216">
        <v>2830</v>
      </c>
      <c r="H2216" t="s">
        <v>2139</v>
      </c>
      <c r="I2216" t="s">
        <v>8163</v>
      </c>
      <c r="J2216" t="s">
        <v>6658</v>
      </c>
      <c r="M2216" t="s">
        <v>6659</v>
      </c>
      <c r="N2216" t="s">
        <v>3605</v>
      </c>
      <c r="O2216" t="s">
        <v>6660</v>
      </c>
      <c r="P2216" t="s">
        <v>3272</v>
      </c>
      <c r="Q2216">
        <v>0</v>
      </c>
      <c r="R2216" t="s">
        <v>556</v>
      </c>
      <c r="S2216">
        <v>280</v>
      </c>
      <c r="V2216">
        <v>5</v>
      </c>
      <c r="W22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17" spans="7:23" x14ac:dyDescent="0.25">
      <c r="G2217">
        <v>2831</v>
      </c>
      <c r="H2217" t="s">
        <v>1798</v>
      </c>
      <c r="I2217" t="s">
        <v>8169</v>
      </c>
      <c r="J2217" t="s">
        <v>8645</v>
      </c>
      <c r="K2217" t="s">
        <v>8646</v>
      </c>
      <c r="L2217" t="s">
        <v>8647</v>
      </c>
      <c r="M2217" t="s">
        <v>3432</v>
      </c>
      <c r="N2217" t="s">
        <v>3255</v>
      </c>
      <c r="O2217" t="s">
        <v>3355</v>
      </c>
      <c r="P2217" t="s">
        <v>3257</v>
      </c>
      <c r="Q2217">
        <v>0</v>
      </c>
      <c r="R2217" t="s">
        <v>62</v>
      </c>
      <c r="S2217">
        <v>31</v>
      </c>
      <c r="V2217">
        <v>2</v>
      </c>
      <c r="W22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18" spans="7:23" x14ac:dyDescent="0.25">
      <c r="G2218">
        <v>2832</v>
      </c>
      <c r="H2218" t="s">
        <v>1565</v>
      </c>
      <c r="I2218" t="s">
        <v>4824</v>
      </c>
      <c r="J2218" t="s">
        <v>8648</v>
      </c>
      <c r="M2218" t="s">
        <v>8649</v>
      </c>
      <c r="N2218" t="s">
        <v>4887</v>
      </c>
      <c r="O2218" t="s">
        <v>8650</v>
      </c>
      <c r="P2218" t="s">
        <v>3255</v>
      </c>
      <c r="Q2218">
        <v>3</v>
      </c>
      <c r="R2218" t="s">
        <v>558</v>
      </c>
      <c r="S2218">
        <v>281</v>
      </c>
      <c r="V2218">
        <v>2</v>
      </c>
      <c r="W22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19" spans="7:23" x14ac:dyDescent="0.25">
      <c r="G2219">
        <v>2833</v>
      </c>
      <c r="H2219" t="s">
        <v>1567</v>
      </c>
      <c r="I2219" t="s">
        <v>8156</v>
      </c>
      <c r="J2219" t="s">
        <v>8651</v>
      </c>
      <c r="M2219" t="s">
        <v>3626</v>
      </c>
      <c r="N2219" t="s">
        <v>3601</v>
      </c>
      <c r="O2219" t="s">
        <v>3627</v>
      </c>
      <c r="P2219" t="s">
        <v>3272</v>
      </c>
      <c r="Q2219">
        <v>3</v>
      </c>
      <c r="R2219" t="s">
        <v>558</v>
      </c>
      <c r="S2219">
        <v>281</v>
      </c>
      <c r="V2219">
        <v>8</v>
      </c>
      <c r="W22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20" spans="7:23" x14ac:dyDescent="0.25">
      <c r="G2220">
        <v>2834</v>
      </c>
      <c r="H2220" t="s">
        <v>861</v>
      </c>
      <c r="I2220" t="s">
        <v>8288</v>
      </c>
      <c r="P2220" t="s">
        <v>8652</v>
      </c>
      <c r="Q2220">
        <v>0</v>
      </c>
      <c r="R2220" t="s">
        <v>860</v>
      </c>
      <c r="S2220">
        <v>793</v>
      </c>
      <c r="V2220">
        <v>5</v>
      </c>
      <c r="W22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21" spans="7:23" x14ac:dyDescent="0.25">
      <c r="G2221">
        <v>2835</v>
      </c>
      <c r="H2221" t="s">
        <v>863</v>
      </c>
      <c r="I2221" t="s">
        <v>8288</v>
      </c>
      <c r="J2221" t="s">
        <v>8653</v>
      </c>
      <c r="K2221" t="s">
        <v>8654</v>
      </c>
      <c r="O2221" t="s">
        <v>8655</v>
      </c>
      <c r="P2221" t="s">
        <v>3257</v>
      </c>
      <c r="Q2221">
        <v>0</v>
      </c>
      <c r="R2221" t="s">
        <v>862</v>
      </c>
      <c r="S2221">
        <v>794</v>
      </c>
      <c r="V2221">
        <v>2</v>
      </c>
      <c r="W22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22" spans="7:23" x14ac:dyDescent="0.25">
      <c r="G2222">
        <v>2836</v>
      </c>
      <c r="H2222" t="s">
        <v>865</v>
      </c>
      <c r="I2222" t="s">
        <v>8288</v>
      </c>
      <c r="J2222" t="s">
        <v>8656</v>
      </c>
      <c r="M2222" t="s">
        <v>8657</v>
      </c>
      <c r="N2222" t="s">
        <v>3725</v>
      </c>
      <c r="O2222" t="s">
        <v>8658</v>
      </c>
      <c r="P2222" t="s">
        <v>3272</v>
      </c>
      <c r="Q2222">
        <v>0</v>
      </c>
      <c r="R2222" t="s">
        <v>864</v>
      </c>
      <c r="S2222">
        <v>795</v>
      </c>
      <c r="V2222">
        <v>10</v>
      </c>
      <c r="W22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23" spans="7:23" x14ac:dyDescent="0.25">
      <c r="G2223">
        <v>2837</v>
      </c>
      <c r="H2223" t="s">
        <v>2320</v>
      </c>
      <c r="I2223" t="s">
        <v>8288</v>
      </c>
      <c r="J2223" t="s">
        <v>8659</v>
      </c>
      <c r="M2223" t="s">
        <v>8660</v>
      </c>
      <c r="N2223" t="s">
        <v>8661</v>
      </c>
      <c r="O2223" t="s">
        <v>8662</v>
      </c>
      <c r="P2223" t="s">
        <v>8661</v>
      </c>
      <c r="Q2223">
        <v>0</v>
      </c>
      <c r="R2223" t="s">
        <v>866</v>
      </c>
      <c r="S2223">
        <v>796</v>
      </c>
      <c r="V2223">
        <v>8</v>
      </c>
      <c r="W22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24" spans="7:23" x14ac:dyDescent="0.25">
      <c r="G2224">
        <v>2838</v>
      </c>
      <c r="H2224" t="s">
        <v>2585</v>
      </c>
      <c r="I2224" t="s">
        <v>4824</v>
      </c>
      <c r="J2224" t="s">
        <v>8663</v>
      </c>
      <c r="M2224" t="s">
        <v>8664</v>
      </c>
      <c r="N2224" t="s">
        <v>8665</v>
      </c>
      <c r="O2224" t="s">
        <v>8666</v>
      </c>
      <c r="P2224" t="s">
        <v>8661</v>
      </c>
      <c r="Q2224">
        <v>0</v>
      </c>
      <c r="R2224" t="s">
        <v>866</v>
      </c>
      <c r="S2224">
        <v>796</v>
      </c>
      <c r="V2224">
        <v>8</v>
      </c>
      <c r="W22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25" spans="7:23" x14ac:dyDescent="0.25">
      <c r="G2225">
        <v>2839</v>
      </c>
      <c r="H2225" t="s">
        <v>2321</v>
      </c>
      <c r="I2225" t="s">
        <v>8142</v>
      </c>
      <c r="J2225" t="s">
        <v>8667</v>
      </c>
      <c r="M2225" t="s">
        <v>8668</v>
      </c>
      <c r="N2225" t="s">
        <v>8669</v>
      </c>
      <c r="O2225" t="s">
        <v>8670</v>
      </c>
      <c r="P2225" t="s">
        <v>3257</v>
      </c>
      <c r="Q2225">
        <v>0</v>
      </c>
      <c r="R2225" t="s">
        <v>866</v>
      </c>
      <c r="S2225">
        <v>796</v>
      </c>
      <c r="V2225">
        <v>2</v>
      </c>
      <c r="W22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26" spans="7:23" x14ac:dyDescent="0.25">
      <c r="G2226">
        <v>2840</v>
      </c>
      <c r="H2226" t="s">
        <v>2319</v>
      </c>
      <c r="I2226" t="s">
        <v>8144</v>
      </c>
      <c r="J2226" t="s">
        <v>8671</v>
      </c>
      <c r="K2226" t="s">
        <v>8672</v>
      </c>
      <c r="M2226" t="s">
        <v>8673</v>
      </c>
      <c r="N2226" t="s">
        <v>8674</v>
      </c>
      <c r="O2226" t="s">
        <v>8675</v>
      </c>
      <c r="P2226" t="s">
        <v>8674</v>
      </c>
      <c r="Q2226">
        <v>0</v>
      </c>
      <c r="R2226" t="s">
        <v>866</v>
      </c>
      <c r="S2226">
        <v>796</v>
      </c>
      <c r="V2226">
        <v>8</v>
      </c>
      <c r="W22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27" spans="7:23" x14ac:dyDescent="0.25">
      <c r="G2227">
        <v>2841</v>
      </c>
      <c r="H2227" t="s">
        <v>589</v>
      </c>
      <c r="I2227" t="s">
        <v>8148</v>
      </c>
      <c r="J2227" t="s">
        <v>8676</v>
      </c>
      <c r="M2227" t="s">
        <v>8322</v>
      </c>
      <c r="N2227" t="s">
        <v>3255</v>
      </c>
      <c r="O2227" t="s">
        <v>8670</v>
      </c>
      <c r="P2227" t="s">
        <v>3257</v>
      </c>
      <c r="Q2227">
        <v>0</v>
      </c>
      <c r="R2227" t="s">
        <v>866</v>
      </c>
      <c r="S2227">
        <v>796</v>
      </c>
      <c r="V2227">
        <v>2</v>
      </c>
      <c r="W22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28" spans="7:23" x14ac:dyDescent="0.25">
      <c r="G2228">
        <v>2842</v>
      </c>
      <c r="H2228" t="s">
        <v>1809</v>
      </c>
      <c r="I2228" t="s">
        <v>8144</v>
      </c>
      <c r="J2228" t="s">
        <v>8677</v>
      </c>
      <c r="K2228" t="s">
        <v>8678</v>
      </c>
      <c r="L2228" t="s">
        <v>8679</v>
      </c>
      <c r="M2228" t="s">
        <v>8322</v>
      </c>
      <c r="N2228" t="s">
        <v>3255</v>
      </c>
      <c r="O2228" t="s">
        <v>8680</v>
      </c>
      <c r="P2228" t="s">
        <v>3257</v>
      </c>
      <c r="Q2228">
        <v>3</v>
      </c>
      <c r="R2228" t="s">
        <v>64</v>
      </c>
      <c r="S2228">
        <v>32</v>
      </c>
      <c r="V2228">
        <v>2</v>
      </c>
      <c r="W22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29" spans="7:23" x14ac:dyDescent="0.25">
      <c r="G2229">
        <v>2843</v>
      </c>
      <c r="H2229" t="s">
        <v>1037</v>
      </c>
      <c r="I2229" t="s">
        <v>8288</v>
      </c>
      <c r="J2229" t="s">
        <v>8681</v>
      </c>
      <c r="K2229" t="s">
        <v>8682</v>
      </c>
      <c r="M2229" t="s">
        <v>8683</v>
      </c>
      <c r="N2229" t="s">
        <v>8684</v>
      </c>
      <c r="O2229" t="s">
        <v>8685</v>
      </c>
      <c r="P2229" t="s">
        <v>8318</v>
      </c>
      <c r="Q2229">
        <v>0</v>
      </c>
      <c r="R2229" t="s">
        <v>868</v>
      </c>
      <c r="S2229">
        <v>797</v>
      </c>
      <c r="V2229">
        <v>3</v>
      </c>
      <c r="W22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30" spans="7:23" x14ac:dyDescent="0.25">
      <c r="G2230">
        <v>2844</v>
      </c>
      <c r="H2230" t="s">
        <v>2165</v>
      </c>
      <c r="I2230" t="s">
        <v>4824</v>
      </c>
      <c r="J2230" t="s">
        <v>8681</v>
      </c>
      <c r="K2230" t="s">
        <v>8682</v>
      </c>
      <c r="M2230" t="s">
        <v>8683</v>
      </c>
      <c r="N2230" t="s">
        <v>8684</v>
      </c>
      <c r="O2230" t="s">
        <v>8685</v>
      </c>
      <c r="P2230" t="s">
        <v>8318</v>
      </c>
      <c r="Q2230">
        <v>0</v>
      </c>
      <c r="R2230" t="s">
        <v>868</v>
      </c>
      <c r="S2230">
        <v>797</v>
      </c>
      <c r="V2230">
        <v>3</v>
      </c>
      <c r="W22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31" spans="7:23" x14ac:dyDescent="0.25">
      <c r="G2231">
        <v>2845</v>
      </c>
      <c r="H2231" t="s">
        <v>2567</v>
      </c>
      <c r="I2231" t="s">
        <v>8142</v>
      </c>
      <c r="J2231" t="s">
        <v>8681</v>
      </c>
      <c r="K2231" t="s">
        <v>8682</v>
      </c>
      <c r="M2231" t="s">
        <v>8683</v>
      </c>
      <c r="N2231" t="s">
        <v>8684</v>
      </c>
      <c r="O2231" t="s">
        <v>8685</v>
      </c>
      <c r="P2231" t="s">
        <v>8318</v>
      </c>
      <c r="Q2231">
        <v>0</v>
      </c>
      <c r="R2231" t="s">
        <v>868</v>
      </c>
      <c r="S2231">
        <v>797</v>
      </c>
      <c r="V2231">
        <v>3</v>
      </c>
      <c r="W22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32" spans="7:23" x14ac:dyDescent="0.25">
      <c r="G2232">
        <v>2846</v>
      </c>
      <c r="H2232" t="s">
        <v>1035</v>
      </c>
      <c r="I2232" t="s">
        <v>8288</v>
      </c>
      <c r="J2232" t="s">
        <v>8686</v>
      </c>
      <c r="M2232" t="s">
        <v>8687</v>
      </c>
      <c r="N2232" t="s">
        <v>3601</v>
      </c>
      <c r="O2232" t="s">
        <v>5351</v>
      </c>
      <c r="P2232" t="s">
        <v>8318</v>
      </c>
      <c r="Q2232">
        <v>0</v>
      </c>
      <c r="R2232" t="s">
        <v>870</v>
      </c>
      <c r="S2232">
        <v>798</v>
      </c>
      <c r="V2232">
        <v>3</v>
      </c>
      <c r="W22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33" spans="7:23" x14ac:dyDescent="0.25">
      <c r="G2233">
        <v>2847</v>
      </c>
      <c r="H2233" t="s">
        <v>3156</v>
      </c>
      <c r="I2233" t="s">
        <v>8288</v>
      </c>
      <c r="J2233" t="s">
        <v>8688</v>
      </c>
      <c r="M2233" t="s">
        <v>8689</v>
      </c>
      <c r="N2233" t="s">
        <v>3601</v>
      </c>
      <c r="O2233" t="s">
        <v>8690</v>
      </c>
      <c r="P2233" t="s">
        <v>3272</v>
      </c>
      <c r="Q2233">
        <v>0</v>
      </c>
      <c r="R2233" t="s">
        <v>872</v>
      </c>
      <c r="S2233">
        <v>799</v>
      </c>
      <c r="V2233">
        <v>3</v>
      </c>
      <c r="W22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34" spans="7:23" x14ac:dyDescent="0.25">
      <c r="G2234">
        <v>2848</v>
      </c>
      <c r="H2234" t="s">
        <v>3155</v>
      </c>
      <c r="I2234" t="s">
        <v>4824</v>
      </c>
      <c r="J2234" t="s">
        <v>8691</v>
      </c>
      <c r="M2234" t="s">
        <v>8692</v>
      </c>
      <c r="N2234" t="s">
        <v>3601</v>
      </c>
      <c r="O2234" t="s">
        <v>8693</v>
      </c>
      <c r="P2234" t="s">
        <v>3272</v>
      </c>
      <c r="Q2234">
        <v>0</v>
      </c>
      <c r="R2234" t="s">
        <v>872</v>
      </c>
      <c r="S2234">
        <v>799</v>
      </c>
      <c r="V2234">
        <v>3</v>
      </c>
      <c r="W22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35" spans="7:23" x14ac:dyDescent="0.25">
      <c r="G2235">
        <v>2849</v>
      </c>
      <c r="H2235" t="s">
        <v>3154</v>
      </c>
      <c r="I2235" t="s">
        <v>8142</v>
      </c>
      <c r="J2235" t="s">
        <v>8694</v>
      </c>
      <c r="M2235" t="s">
        <v>8695</v>
      </c>
      <c r="Q2235">
        <v>0</v>
      </c>
      <c r="R2235" t="s">
        <v>872</v>
      </c>
      <c r="S2235">
        <v>799</v>
      </c>
      <c r="V2235">
        <v>3</v>
      </c>
      <c r="W22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36" spans="7:23" x14ac:dyDescent="0.25">
      <c r="G2236">
        <v>2850</v>
      </c>
      <c r="H2236" t="s">
        <v>1036</v>
      </c>
      <c r="I2236" t="s">
        <v>8288</v>
      </c>
      <c r="J2236" t="s">
        <v>8696</v>
      </c>
      <c r="K2236" t="s">
        <v>8697</v>
      </c>
      <c r="M2236" t="s">
        <v>8698</v>
      </c>
      <c r="N2236" t="s">
        <v>3804</v>
      </c>
      <c r="O2236" t="s">
        <v>8699</v>
      </c>
      <c r="P2236" t="s">
        <v>8318</v>
      </c>
      <c r="Q2236">
        <v>0</v>
      </c>
      <c r="R2236" t="s">
        <v>874</v>
      </c>
      <c r="S2236">
        <v>800</v>
      </c>
      <c r="V2236">
        <v>3</v>
      </c>
      <c r="W22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37" spans="7:23" x14ac:dyDescent="0.25">
      <c r="G2237">
        <v>2851</v>
      </c>
      <c r="H2237" t="s">
        <v>2209</v>
      </c>
      <c r="I2237" t="s">
        <v>8700</v>
      </c>
      <c r="J2237" t="s">
        <v>8701</v>
      </c>
      <c r="K2237" t="s">
        <v>8702</v>
      </c>
      <c r="M2237" t="s">
        <v>8703</v>
      </c>
      <c r="O2237" t="s">
        <v>8704</v>
      </c>
      <c r="P2237" t="s">
        <v>8661</v>
      </c>
      <c r="Q2237">
        <v>1</v>
      </c>
      <c r="R2237" t="s">
        <v>66</v>
      </c>
      <c r="S2237">
        <v>33</v>
      </c>
      <c r="V2237">
        <v>7</v>
      </c>
      <c r="W22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38" spans="7:23" x14ac:dyDescent="0.25">
      <c r="G2238">
        <v>2852</v>
      </c>
      <c r="H2238" t="s">
        <v>1442</v>
      </c>
      <c r="I2238" t="s">
        <v>8288</v>
      </c>
      <c r="J2238" t="s">
        <v>8705</v>
      </c>
      <c r="K2238" t="s">
        <v>8706</v>
      </c>
      <c r="M2238" t="s">
        <v>8707</v>
      </c>
      <c r="O2238" t="s">
        <v>8708</v>
      </c>
      <c r="P2238" t="s">
        <v>3257</v>
      </c>
      <c r="Q2238">
        <v>0</v>
      </c>
      <c r="R2238" t="s">
        <v>876</v>
      </c>
      <c r="S2238">
        <v>801</v>
      </c>
      <c r="V2238">
        <v>2</v>
      </c>
      <c r="W22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39" spans="7:23" x14ac:dyDescent="0.25">
      <c r="G2239">
        <v>2853</v>
      </c>
      <c r="H2239" t="s">
        <v>1441</v>
      </c>
      <c r="I2239" t="s">
        <v>4824</v>
      </c>
      <c r="J2239" t="s">
        <v>8709</v>
      </c>
      <c r="K2239" t="s">
        <v>8710</v>
      </c>
      <c r="M2239" t="s">
        <v>8711</v>
      </c>
      <c r="O2239" t="s">
        <v>8712</v>
      </c>
      <c r="P2239" t="s">
        <v>3257</v>
      </c>
      <c r="Q2239">
        <v>0</v>
      </c>
      <c r="R2239" t="s">
        <v>876</v>
      </c>
      <c r="S2239">
        <v>801</v>
      </c>
      <c r="V2239">
        <v>2</v>
      </c>
      <c r="W22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40" spans="7:23" x14ac:dyDescent="0.25">
      <c r="G2240">
        <v>2854</v>
      </c>
      <c r="H2240" t="s">
        <v>879</v>
      </c>
      <c r="I2240" t="s">
        <v>8288</v>
      </c>
      <c r="J2240" t="s">
        <v>8713</v>
      </c>
      <c r="M2240" t="s">
        <v>8714</v>
      </c>
      <c r="N2240" t="s">
        <v>3601</v>
      </c>
      <c r="O2240" t="s">
        <v>5743</v>
      </c>
      <c r="P2240" t="s">
        <v>8318</v>
      </c>
      <c r="Q2240">
        <v>0</v>
      </c>
      <c r="R2240" t="s">
        <v>878</v>
      </c>
      <c r="S2240">
        <v>802</v>
      </c>
      <c r="V2240">
        <v>3</v>
      </c>
      <c r="W22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41" spans="7:23" x14ac:dyDescent="0.25">
      <c r="G2241">
        <v>2855</v>
      </c>
      <c r="H2241" t="s">
        <v>1041</v>
      </c>
      <c r="I2241" t="s">
        <v>8288</v>
      </c>
      <c r="M2241" t="s">
        <v>3933</v>
      </c>
      <c r="N2241" t="s">
        <v>8715</v>
      </c>
      <c r="O2241" t="s">
        <v>8716</v>
      </c>
      <c r="P2241" t="s">
        <v>3880</v>
      </c>
      <c r="Q2241">
        <v>0</v>
      </c>
      <c r="R2241" t="s">
        <v>880</v>
      </c>
      <c r="S2241">
        <v>803</v>
      </c>
      <c r="V2241">
        <v>3</v>
      </c>
      <c r="W22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42" spans="7:23" x14ac:dyDescent="0.25">
      <c r="G2242">
        <v>2856</v>
      </c>
      <c r="H2242" t="s">
        <v>1044</v>
      </c>
      <c r="I2242" t="s">
        <v>8288</v>
      </c>
      <c r="M2242" t="s">
        <v>8072</v>
      </c>
      <c r="N2242" t="s">
        <v>3601</v>
      </c>
      <c r="O2242" t="s">
        <v>3627</v>
      </c>
      <c r="P2242" t="s">
        <v>8318</v>
      </c>
      <c r="Q2242">
        <v>0</v>
      </c>
      <c r="R2242" t="s">
        <v>882</v>
      </c>
      <c r="S2242">
        <v>804</v>
      </c>
      <c r="V2242">
        <v>4</v>
      </c>
      <c r="W22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43" spans="7:23" x14ac:dyDescent="0.25">
      <c r="G2243">
        <v>2857</v>
      </c>
      <c r="H2243" t="s">
        <v>885</v>
      </c>
      <c r="I2243" t="s">
        <v>8288</v>
      </c>
      <c r="J2243" t="s">
        <v>8717</v>
      </c>
      <c r="M2243" t="s">
        <v>8718</v>
      </c>
      <c r="N2243" t="s">
        <v>3605</v>
      </c>
      <c r="O2243" t="s">
        <v>8719</v>
      </c>
      <c r="P2243" t="s">
        <v>3272</v>
      </c>
      <c r="Q2243">
        <v>0</v>
      </c>
      <c r="R2243" t="s">
        <v>884</v>
      </c>
      <c r="S2243">
        <v>805</v>
      </c>
      <c r="V2243">
        <v>3</v>
      </c>
      <c r="W22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44" spans="7:23" x14ac:dyDescent="0.25">
      <c r="G2244">
        <v>2858</v>
      </c>
      <c r="H2244" t="s">
        <v>2609</v>
      </c>
      <c r="I2244" t="s">
        <v>4824</v>
      </c>
      <c r="J2244" t="s">
        <v>8720</v>
      </c>
      <c r="M2244" t="s">
        <v>3882</v>
      </c>
      <c r="N2244" t="s">
        <v>8220</v>
      </c>
      <c r="O2244" t="s">
        <v>8721</v>
      </c>
      <c r="P2244" t="s">
        <v>3272</v>
      </c>
      <c r="Q2244">
        <v>0</v>
      </c>
      <c r="R2244" t="s">
        <v>884</v>
      </c>
      <c r="S2244">
        <v>805</v>
      </c>
      <c r="V2244">
        <v>3</v>
      </c>
      <c r="W22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45" spans="7:23" x14ac:dyDescent="0.25">
      <c r="G2245">
        <v>2859</v>
      </c>
      <c r="H2245" t="s">
        <v>2608</v>
      </c>
      <c r="I2245" t="s">
        <v>8142</v>
      </c>
      <c r="J2245" t="s">
        <v>8722</v>
      </c>
      <c r="M2245" t="s">
        <v>8723</v>
      </c>
      <c r="N2245" t="s">
        <v>3601</v>
      </c>
      <c r="O2245" t="s">
        <v>8724</v>
      </c>
      <c r="P2245" t="s">
        <v>3272</v>
      </c>
      <c r="Q2245">
        <v>0</v>
      </c>
      <c r="R2245" t="s">
        <v>884</v>
      </c>
      <c r="S2245">
        <v>805</v>
      </c>
      <c r="V2245">
        <v>3</v>
      </c>
      <c r="W22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46" spans="7:23" x14ac:dyDescent="0.25">
      <c r="G2246">
        <v>2860</v>
      </c>
      <c r="H2246" t="s">
        <v>1604</v>
      </c>
      <c r="I2246" t="s">
        <v>8288</v>
      </c>
      <c r="J2246" t="s">
        <v>8725</v>
      </c>
      <c r="M2246" t="s">
        <v>8278</v>
      </c>
      <c r="N2246" t="s">
        <v>6669</v>
      </c>
      <c r="O2246" t="s">
        <v>8279</v>
      </c>
      <c r="P2246" t="s">
        <v>3272</v>
      </c>
      <c r="Q2246">
        <v>0</v>
      </c>
      <c r="R2246" t="s">
        <v>8726</v>
      </c>
      <c r="S2246">
        <v>414</v>
      </c>
      <c r="V2246">
        <v>5</v>
      </c>
      <c r="W22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47" spans="7:23" x14ac:dyDescent="0.25">
      <c r="G2247">
        <v>2861</v>
      </c>
      <c r="H2247" t="s">
        <v>1600</v>
      </c>
      <c r="I2247" t="s">
        <v>4824</v>
      </c>
      <c r="J2247" t="s">
        <v>8727</v>
      </c>
      <c r="M2247" t="s">
        <v>8728</v>
      </c>
      <c r="N2247" t="s">
        <v>3878</v>
      </c>
      <c r="O2247" t="s">
        <v>8729</v>
      </c>
      <c r="P2247" t="s">
        <v>3880</v>
      </c>
      <c r="Q2247">
        <v>0</v>
      </c>
      <c r="R2247" t="s">
        <v>8726</v>
      </c>
      <c r="S2247">
        <v>414</v>
      </c>
      <c r="V2247">
        <v>8</v>
      </c>
      <c r="W22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48" spans="7:23" x14ac:dyDescent="0.25">
      <c r="G2248">
        <v>2862</v>
      </c>
      <c r="H2248" t="s">
        <v>1602</v>
      </c>
      <c r="I2248" t="s">
        <v>8142</v>
      </c>
      <c r="J2248" t="s">
        <v>8730</v>
      </c>
      <c r="M2248" t="s">
        <v>3712</v>
      </c>
      <c r="N2248" t="s">
        <v>3601</v>
      </c>
      <c r="O2248" t="s">
        <v>3713</v>
      </c>
      <c r="P2248" t="s">
        <v>3272</v>
      </c>
      <c r="Q2248">
        <v>0</v>
      </c>
      <c r="R2248" t="s">
        <v>8726</v>
      </c>
      <c r="S2248">
        <v>414</v>
      </c>
      <c r="V2248">
        <v>8</v>
      </c>
      <c r="W22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49" spans="7:23" x14ac:dyDescent="0.25">
      <c r="G2249">
        <v>2863</v>
      </c>
      <c r="H2249" t="s">
        <v>2223</v>
      </c>
      <c r="I2249" t="s">
        <v>8144</v>
      </c>
      <c r="J2249" t="s">
        <v>8731</v>
      </c>
      <c r="M2249" t="s">
        <v>8732</v>
      </c>
      <c r="N2249" t="s">
        <v>3270</v>
      </c>
      <c r="O2249" t="s">
        <v>8733</v>
      </c>
      <c r="P2249" t="s">
        <v>3272</v>
      </c>
      <c r="Q2249">
        <v>0</v>
      </c>
      <c r="R2249" t="s">
        <v>8726</v>
      </c>
      <c r="S2249">
        <v>414</v>
      </c>
      <c r="V2249">
        <v>2</v>
      </c>
      <c r="W22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50" spans="7:23" x14ac:dyDescent="0.25">
      <c r="G2250">
        <v>2864</v>
      </c>
      <c r="H2250" t="s">
        <v>1601</v>
      </c>
      <c r="I2250" t="s">
        <v>8148</v>
      </c>
      <c r="J2250" t="s">
        <v>8734</v>
      </c>
      <c r="K2250" t="s">
        <v>8735</v>
      </c>
      <c r="L2250" t="s">
        <v>8736</v>
      </c>
      <c r="M2250" t="s">
        <v>8737</v>
      </c>
      <c r="N2250" t="s">
        <v>3255</v>
      </c>
      <c r="O2250" t="s">
        <v>8738</v>
      </c>
      <c r="P2250" t="s">
        <v>3257</v>
      </c>
      <c r="Q2250">
        <v>0</v>
      </c>
      <c r="R2250" t="s">
        <v>8726</v>
      </c>
      <c r="S2250">
        <v>414</v>
      </c>
      <c r="V2250">
        <v>2</v>
      </c>
      <c r="W22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51" spans="7:23" x14ac:dyDescent="0.25">
      <c r="G2251">
        <v>2865</v>
      </c>
      <c r="H2251" t="s">
        <v>2224</v>
      </c>
      <c r="I2251" t="s">
        <v>8152</v>
      </c>
      <c r="J2251" t="s">
        <v>8739</v>
      </c>
      <c r="K2251" t="s">
        <v>8740</v>
      </c>
      <c r="L2251" t="s">
        <v>8741</v>
      </c>
      <c r="M2251" t="s">
        <v>8742</v>
      </c>
      <c r="N2251" t="s">
        <v>5974</v>
      </c>
      <c r="O2251" t="s">
        <v>8743</v>
      </c>
      <c r="P2251" t="s">
        <v>5989</v>
      </c>
      <c r="Q2251">
        <v>0</v>
      </c>
      <c r="R2251" t="s">
        <v>8726</v>
      </c>
      <c r="S2251">
        <v>414</v>
      </c>
      <c r="V2251">
        <v>10</v>
      </c>
      <c r="W22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52" spans="7:23" x14ac:dyDescent="0.25">
      <c r="G2252">
        <v>2866</v>
      </c>
      <c r="H2252" t="s">
        <v>1405</v>
      </c>
      <c r="I2252" t="s">
        <v>8288</v>
      </c>
      <c r="J2252" t="s">
        <v>8744</v>
      </c>
      <c r="M2252" t="s">
        <v>8745</v>
      </c>
      <c r="N2252" t="s">
        <v>8315</v>
      </c>
      <c r="O2252" t="s">
        <v>3866</v>
      </c>
      <c r="P2252" t="s">
        <v>8318</v>
      </c>
      <c r="Q2252">
        <v>0</v>
      </c>
      <c r="R2252" t="s">
        <v>886</v>
      </c>
      <c r="S2252">
        <v>806</v>
      </c>
      <c r="V2252">
        <v>7</v>
      </c>
      <c r="W22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53" spans="7:23" x14ac:dyDescent="0.25">
      <c r="G2253">
        <v>2867</v>
      </c>
      <c r="H2253" t="s">
        <v>1403</v>
      </c>
      <c r="I2253" t="s">
        <v>4824</v>
      </c>
      <c r="J2253" t="s">
        <v>8746</v>
      </c>
      <c r="M2253" t="s">
        <v>8747</v>
      </c>
      <c r="N2253" t="s">
        <v>8748</v>
      </c>
      <c r="O2253" t="s">
        <v>4828</v>
      </c>
      <c r="P2253" t="s">
        <v>8318</v>
      </c>
      <c r="Q2253">
        <v>0</v>
      </c>
      <c r="R2253" t="s">
        <v>886</v>
      </c>
      <c r="S2253">
        <v>806</v>
      </c>
      <c r="V2253">
        <v>5</v>
      </c>
      <c r="W22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54" spans="7:23" x14ac:dyDescent="0.25">
      <c r="G2254">
        <v>2868</v>
      </c>
      <c r="H2254" t="s">
        <v>1404</v>
      </c>
      <c r="I2254" t="s">
        <v>8142</v>
      </c>
      <c r="J2254" t="s">
        <v>8749</v>
      </c>
      <c r="M2254" t="s">
        <v>5893</v>
      </c>
      <c r="N2254" t="s">
        <v>8315</v>
      </c>
      <c r="O2254" t="s">
        <v>5894</v>
      </c>
      <c r="P2254" t="s">
        <v>8318</v>
      </c>
      <c r="Q2254">
        <v>0</v>
      </c>
      <c r="R2254" t="s">
        <v>886</v>
      </c>
      <c r="S2254">
        <v>806</v>
      </c>
      <c r="V2254">
        <v>7</v>
      </c>
      <c r="W22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55" spans="7:23" x14ac:dyDescent="0.25">
      <c r="G2255">
        <v>2869</v>
      </c>
      <c r="H2255" t="s">
        <v>1032</v>
      </c>
      <c r="I2255" t="s">
        <v>8288</v>
      </c>
      <c r="J2255" t="s">
        <v>8750</v>
      </c>
      <c r="K2255" t="s">
        <v>3634</v>
      </c>
      <c r="M2255" t="s">
        <v>8072</v>
      </c>
      <c r="N2255" t="s">
        <v>8315</v>
      </c>
      <c r="O2255" t="s">
        <v>3627</v>
      </c>
      <c r="P2255" t="s">
        <v>8751</v>
      </c>
      <c r="Q2255">
        <v>0</v>
      </c>
      <c r="R2255" t="s">
        <v>888</v>
      </c>
      <c r="S2255">
        <v>807</v>
      </c>
      <c r="V2255">
        <v>3</v>
      </c>
      <c r="W22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56" spans="7:23" x14ac:dyDescent="0.25">
      <c r="G2256">
        <v>2870</v>
      </c>
      <c r="H2256" t="s">
        <v>891</v>
      </c>
      <c r="I2256" t="s">
        <v>8288</v>
      </c>
      <c r="J2256" t="s">
        <v>8752</v>
      </c>
      <c r="M2256" t="s">
        <v>4567</v>
      </c>
      <c r="N2256" t="s">
        <v>3601</v>
      </c>
      <c r="O2256" t="s">
        <v>5850</v>
      </c>
      <c r="P2256" t="s">
        <v>3272</v>
      </c>
      <c r="Q2256">
        <v>0</v>
      </c>
      <c r="R2256" t="s">
        <v>890</v>
      </c>
      <c r="S2256">
        <v>808</v>
      </c>
      <c r="V2256">
        <v>3</v>
      </c>
      <c r="W22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57" spans="7:23" x14ac:dyDescent="0.25">
      <c r="G2257">
        <v>2871</v>
      </c>
      <c r="H2257" t="s">
        <v>2711</v>
      </c>
      <c r="I2257" t="s">
        <v>4824</v>
      </c>
      <c r="J2257" t="s">
        <v>8753</v>
      </c>
      <c r="M2257" t="s">
        <v>4258</v>
      </c>
      <c r="N2257" t="s">
        <v>6604</v>
      </c>
      <c r="O2257" t="s">
        <v>8754</v>
      </c>
      <c r="P2257" t="s">
        <v>3272</v>
      </c>
      <c r="Q2257">
        <v>0</v>
      </c>
      <c r="R2257" t="s">
        <v>890</v>
      </c>
      <c r="S2257">
        <v>808</v>
      </c>
      <c r="V2257">
        <v>3</v>
      </c>
      <c r="W22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58" spans="7:23" x14ac:dyDescent="0.25">
      <c r="G2258">
        <v>2872</v>
      </c>
      <c r="H2258" t="s">
        <v>2231</v>
      </c>
      <c r="I2258" t="s">
        <v>8142</v>
      </c>
      <c r="J2258" t="s">
        <v>8755</v>
      </c>
      <c r="K2258" t="s">
        <v>8756</v>
      </c>
      <c r="M2258" t="s">
        <v>8757</v>
      </c>
      <c r="N2258" t="s">
        <v>8758</v>
      </c>
      <c r="O2258" t="s">
        <v>8759</v>
      </c>
      <c r="P2258" t="s">
        <v>4894</v>
      </c>
      <c r="Q2258">
        <v>0</v>
      </c>
      <c r="R2258" t="s">
        <v>890</v>
      </c>
      <c r="S2258">
        <v>808</v>
      </c>
      <c r="V2258">
        <v>3</v>
      </c>
      <c r="W22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59" spans="7:23" x14ac:dyDescent="0.25">
      <c r="G2259">
        <v>2873</v>
      </c>
      <c r="H2259" t="s">
        <v>593</v>
      </c>
      <c r="I2259" t="s">
        <v>8288</v>
      </c>
      <c r="J2259" t="s">
        <v>8760</v>
      </c>
      <c r="K2259" t="s">
        <v>8761</v>
      </c>
      <c r="M2259" t="s">
        <v>3540</v>
      </c>
      <c r="N2259" t="s">
        <v>3255</v>
      </c>
      <c r="O2259" t="s">
        <v>8762</v>
      </c>
      <c r="P2259" t="s">
        <v>3257</v>
      </c>
      <c r="Q2259">
        <v>3</v>
      </c>
      <c r="R2259" t="s">
        <v>592</v>
      </c>
      <c r="S2259">
        <v>298</v>
      </c>
      <c r="V2259">
        <v>2</v>
      </c>
      <c r="W22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60" spans="7:23" x14ac:dyDescent="0.25">
      <c r="G2260">
        <v>2874</v>
      </c>
      <c r="H2260" t="s">
        <v>2470</v>
      </c>
      <c r="I2260" t="s">
        <v>4824</v>
      </c>
      <c r="J2260" t="s">
        <v>8763</v>
      </c>
      <c r="K2260" t="s">
        <v>8764</v>
      </c>
      <c r="L2260" t="s">
        <v>8761</v>
      </c>
      <c r="M2260" t="s">
        <v>3540</v>
      </c>
      <c r="N2260" t="s">
        <v>3255</v>
      </c>
      <c r="O2260" t="s">
        <v>8762</v>
      </c>
      <c r="P2260" t="s">
        <v>3257</v>
      </c>
      <c r="Q2260">
        <v>3</v>
      </c>
      <c r="R2260" t="s">
        <v>592</v>
      </c>
      <c r="S2260">
        <v>298</v>
      </c>
      <c r="V2260">
        <v>2</v>
      </c>
      <c r="W22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61" spans="7:23" x14ac:dyDescent="0.25">
      <c r="G2261">
        <v>2875</v>
      </c>
      <c r="H2261" t="s">
        <v>2838</v>
      </c>
      <c r="I2261" t="s">
        <v>8142</v>
      </c>
      <c r="J2261" t="s">
        <v>8765</v>
      </c>
      <c r="K2261" t="s">
        <v>8766</v>
      </c>
      <c r="L2261" t="s">
        <v>8767</v>
      </c>
      <c r="M2261" t="s">
        <v>8768</v>
      </c>
      <c r="N2261" t="s">
        <v>3255</v>
      </c>
      <c r="O2261" t="s">
        <v>8769</v>
      </c>
      <c r="P2261" t="s">
        <v>3257</v>
      </c>
      <c r="Q2261">
        <v>3</v>
      </c>
      <c r="R2261" t="s">
        <v>592</v>
      </c>
      <c r="S2261">
        <v>298</v>
      </c>
      <c r="V2261">
        <v>2</v>
      </c>
      <c r="W22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62" spans="7:23" x14ac:dyDescent="0.25">
      <c r="G2262">
        <v>2876</v>
      </c>
      <c r="H2262" t="s">
        <v>1445</v>
      </c>
      <c r="I2262" t="s">
        <v>4824</v>
      </c>
      <c r="J2262" t="s">
        <v>8770</v>
      </c>
      <c r="M2262" t="s">
        <v>3704</v>
      </c>
      <c r="N2262" t="s">
        <v>3609</v>
      </c>
      <c r="O2262" t="s">
        <v>7348</v>
      </c>
      <c r="P2262" t="s">
        <v>3272</v>
      </c>
      <c r="Q2262">
        <v>0</v>
      </c>
      <c r="R2262" t="s">
        <v>70</v>
      </c>
      <c r="S2262">
        <v>35</v>
      </c>
      <c r="V2262">
        <v>10</v>
      </c>
      <c r="W22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63" spans="7:23" x14ac:dyDescent="0.25">
      <c r="G2263">
        <v>2877</v>
      </c>
      <c r="H2263" t="s">
        <v>1443</v>
      </c>
      <c r="I2263" t="s">
        <v>8144</v>
      </c>
      <c r="Q2263">
        <v>0</v>
      </c>
      <c r="R2263" t="s">
        <v>70</v>
      </c>
      <c r="S2263">
        <v>35</v>
      </c>
      <c r="V2263">
        <v>10</v>
      </c>
      <c r="W22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64" spans="7:23" x14ac:dyDescent="0.25">
      <c r="G2264">
        <v>2878</v>
      </c>
      <c r="H2264" t="s">
        <v>2122</v>
      </c>
      <c r="I2264" t="s">
        <v>8148</v>
      </c>
      <c r="J2264" t="s">
        <v>8771</v>
      </c>
      <c r="K2264" t="s">
        <v>8772</v>
      </c>
      <c r="L2264" t="s">
        <v>8773</v>
      </c>
      <c r="M2264" t="s">
        <v>8348</v>
      </c>
      <c r="P2264" t="s">
        <v>3257</v>
      </c>
      <c r="Q2264">
        <v>3</v>
      </c>
      <c r="R2264" t="s">
        <v>610</v>
      </c>
      <c r="S2264">
        <v>307</v>
      </c>
      <c r="V2264">
        <v>2</v>
      </c>
      <c r="W22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65" spans="7:23" x14ac:dyDescent="0.25">
      <c r="G2265">
        <v>2879</v>
      </c>
      <c r="H2265" t="s">
        <v>1620</v>
      </c>
      <c r="I2265" t="s">
        <v>4824</v>
      </c>
      <c r="J2265" t="s">
        <v>8774</v>
      </c>
      <c r="M2265" t="s">
        <v>8775</v>
      </c>
      <c r="N2265" t="s">
        <v>3398</v>
      </c>
      <c r="P2265" t="s">
        <v>3255</v>
      </c>
      <c r="Q2265">
        <v>3</v>
      </c>
      <c r="R2265" t="s">
        <v>624</v>
      </c>
      <c r="S2265">
        <v>314</v>
      </c>
      <c r="V2265">
        <v>2</v>
      </c>
      <c r="W22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66" spans="7:23" x14ac:dyDescent="0.25">
      <c r="G2266">
        <v>2880</v>
      </c>
      <c r="H2266" t="s">
        <v>1619</v>
      </c>
      <c r="I2266" t="s">
        <v>8142</v>
      </c>
      <c r="J2266" t="s">
        <v>8776</v>
      </c>
      <c r="M2266" t="s">
        <v>8583</v>
      </c>
      <c r="N2266" t="s">
        <v>3398</v>
      </c>
      <c r="P2266" t="s">
        <v>3255</v>
      </c>
      <c r="Q2266">
        <v>3</v>
      </c>
      <c r="R2266" t="s">
        <v>624</v>
      </c>
      <c r="S2266">
        <v>314</v>
      </c>
      <c r="V2266">
        <v>2</v>
      </c>
      <c r="W22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67" spans="7:23" x14ac:dyDescent="0.25">
      <c r="G2267">
        <v>2881</v>
      </c>
      <c r="H2267" t="s">
        <v>2848</v>
      </c>
      <c r="I2267" t="s">
        <v>8144</v>
      </c>
      <c r="J2267" t="s">
        <v>8777</v>
      </c>
      <c r="L2267" t="s">
        <v>8778</v>
      </c>
      <c r="M2267" t="s">
        <v>3500</v>
      </c>
      <c r="N2267" t="s">
        <v>3601</v>
      </c>
      <c r="P2267" t="s">
        <v>3257</v>
      </c>
      <c r="Q2267">
        <v>3</v>
      </c>
      <c r="R2267" t="s">
        <v>628</v>
      </c>
      <c r="S2267">
        <v>316</v>
      </c>
      <c r="V2267">
        <v>2</v>
      </c>
      <c r="W22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68" spans="7:23" x14ac:dyDescent="0.25">
      <c r="G2268">
        <v>2882</v>
      </c>
      <c r="H2268" t="s">
        <v>2844</v>
      </c>
      <c r="I2268" t="s">
        <v>8148</v>
      </c>
      <c r="J2268" t="s">
        <v>8779</v>
      </c>
      <c r="L2268" t="s">
        <v>8780</v>
      </c>
      <c r="M2268" t="s">
        <v>3413</v>
      </c>
      <c r="N2268" t="s">
        <v>3601</v>
      </c>
      <c r="P2268" t="s">
        <v>3257</v>
      </c>
      <c r="Q2268">
        <v>3</v>
      </c>
      <c r="R2268" t="s">
        <v>628</v>
      </c>
      <c r="S2268">
        <v>316</v>
      </c>
      <c r="V2268">
        <v>2</v>
      </c>
      <c r="W22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69" spans="7:23" x14ac:dyDescent="0.25">
      <c r="G2269">
        <v>2883</v>
      </c>
      <c r="H2269" t="s">
        <v>1711</v>
      </c>
      <c r="I2269" t="s">
        <v>8165</v>
      </c>
      <c r="J2269" t="s">
        <v>8781</v>
      </c>
      <c r="K2269" t="s">
        <v>8782</v>
      </c>
      <c r="M2269" t="s">
        <v>3402</v>
      </c>
      <c r="N2269" t="s">
        <v>3255</v>
      </c>
      <c r="O2269" t="s">
        <v>8783</v>
      </c>
      <c r="P2269" t="s">
        <v>3257</v>
      </c>
      <c r="Q2269">
        <v>3</v>
      </c>
      <c r="R2269" t="s">
        <v>642</v>
      </c>
      <c r="S2269">
        <v>323</v>
      </c>
      <c r="V2269">
        <v>2</v>
      </c>
      <c r="W22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70" spans="7:23" x14ac:dyDescent="0.25">
      <c r="G2270">
        <v>2884</v>
      </c>
      <c r="H2270" t="s">
        <v>1712</v>
      </c>
      <c r="I2270" t="s">
        <v>8169</v>
      </c>
      <c r="J2270" t="s">
        <v>8784</v>
      </c>
      <c r="K2270" t="s">
        <v>8785</v>
      </c>
      <c r="M2270" t="s">
        <v>8786</v>
      </c>
      <c r="N2270" t="s">
        <v>8787</v>
      </c>
      <c r="O2270" t="s">
        <v>8788</v>
      </c>
      <c r="P2270" t="s">
        <v>3257</v>
      </c>
      <c r="Q2270">
        <v>3</v>
      </c>
      <c r="R2270" t="s">
        <v>642</v>
      </c>
      <c r="S2270">
        <v>323</v>
      </c>
      <c r="V2270">
        <v>2</v>
      </c>
      <c r="W22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71" spans="7:23" x14ac:dyDescent="0.25">
      <c r="G2271">
        <v>2885</v>
      </c>
      <c r="H2271" t="s">
        <v>1714</v>
      </c>
      <c r="I2271" t="s">
        <v>8142</v>
      </c>
      <c r="J2271" t="s">
        <v>8789</v>
      </c>
      <c r="K2271" t="s">
        <v>8790</v>
      </c>
      <c r="M2271" t="s">
        <v>8791</v>
      </c>
      <c r="P2271" t="s">
        <v>3257</v>
      </c>
      <c r="Q2271">
        <v>3</v>
      </c>
      <c r="R2271" t="s">
        <v>642</v>
      </c>
      <c r="S2271">
        <v>323</v>
      </c>
      <c r="V2271">
        <v>2</v>
      </c>
      <c r="W22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72" spans="7:23" x14ac:dyDescent="0.25">
      <c r="G2272">
        <v>2886</v>
      </c>
      <c r="H2272" t="s">
        <v>1706</v>
      </c>
      <c r="I2272" t="s">
        <v>8144</v>
      </c>
      <c r="J2272" t="s">
        <v>8792</v>
      </c>
      <c r="K2272" t="s">
        <v>8793</v>
      </c>
      <c r="L2272" t="s">
        <v>8794</v>
      </c>
      <c r="M2272" t="s">
        <v>8795</v>
      </c>
      <c r="P2272" t="s">
        <v>3257</v>
      </c>
      <c r="Q2272">
        <v>3</v>
      </c>
      <c r="R2272" t="s">
        <v>642</v>
      </c>
      <c r="S2272">
        <v>323</v>
      </c>
      <c r="V2272">
        <v>2</v>
      </c>
      <c r="W22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73" spans="7:23" x14ac:dyDescent="0.25">
      <c r="G2273">
        <v>2887</v>
      </c>
      <c r="H2273" t="s">
        <v>1707</v>
      </c>
      <c r="I2273" t="s">
        <v>8148</v>
      </c>
      <c r="J2273" t="s">
        <v>8796</v>
      </c>
      <c r="K2273" t="s">
        <v>8797</v>
      </c>
      <c r="M2273" t="s">
        <v>8798</v>
      </c>
      <c r="N2273" t="s">
        <v>8799</v>
      </c>
      <c r="P2273" t="s">
        <v>3257</v>
      </c>
      <c r="Q2273">
        <v>3</v>
      </c>
      <c r="R2273" t="s">
        <v>642</v>
      </c>
      <c r="S2273">
        <v>323</v>
      </c>
      <c r="V2273">
        <v>2</v>
      </c>
      <c r="W22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74" spans="7:23" x14ac:dyDescent="0.25">
      <c r="G2274">
        <v>2888</v>
      </c>
      <c r="H2274" t="s">
        <v>1708</v>
      </c>
      <c r="I2274" t="s">
        <v>8152</v>
      </c>
      <c r="J2274" t="s">
        <v>8800</v>
      </c>
      <c r="K2274" t="s">
        <v>8801</v>
      </c>
      <c r="L2274" t="s">
        <v>8802</v>
      </c>
      <c r="M2274" t="s">
        <v>8803</v>
      </c>
      <c r="P2274" t="s">
        <v>3257</v>
      </c>
      <c r="Q2274">
        <v>3</v>
      </c>
      <c r="R2274" t="s">
        <v>642</v>
      </c>
      <c r="S2274">
        <v>323</v>
      </c>
      <c r="V2274">
        <v>2</v>
      </c>
      <c r="W22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75" spans="7:23" x14ac:dyDescent="0.25">
      <c r="G2275">
        <v>2889</v>
      </c>
      <c r="H2275" t="s">
        <v>1716</v>
      </c>
      <c r="I2275" t="s">
        <v>8156</v>
      </c>
      <c r="J2275" t="s">
        <v>8804</v>
      </c>
      <c r="K2275" t="s">
        <v>8805</v>
      </c>
      <c r="L2275" t="s">
        <v>8806</v>
      </c>
      <c r="M2275" t="s">
        <v>3310</v>
      </c>
      <c r="P2275" t="s">
        <v>3257</v>
      </c>
      <c r="Q2275">
        <v>3</v>
      </c>
      <c r="R2275" t="s">
        <v>642</v>
      </c>
      <c r="S2275">
        <v>323</v>
      </c>
      <c r="V2275">
        <v>2</v>
      </c>
      <c r="W22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76" spans="7:23" x14ac:dyDescent="0.25">
      <c r="G2276">
        <v>2890</v>
      </c>
      <c r="H2276" t="s">
        <v>1709</v>
      </c>
      <c r="I2276" t="s">
        <v>8159</v>
      </c>
      <c r="J2276" t="s">
        <v>8807</v>
      </c>
      <c r="K2276" t="s">
        <v>8808</v>
      </c>
      <c r="L2276" t="s">
        <v>8809</v>
      </c>
      <c r="M2276" t="s">
        <v>3310</v>
      </c>
      <c r="N2276" t="s">
        <v>3348</v>
      </c>
      <c r="O2276" t="s">
        <v>8810</v>
      </c>
      <c r="P2276" t="s">
        <v>3257</v>
      </c>
      <c r="Q2276">
        <v>3</v>
      </c>
      <c r="R2276" t="s">
        <v>642</v>
      </c>
      <c r="S2276">
        <v>323</v>
      </c>
      <c r="V2276">
        <v>2</v>
      </c>
      <c r="W22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77" spans="7:23" x14ac:dyDescent="0.25">
      <c r="G2277">
        <v>2891</v>
      </c>
      <c r="H2277" t="s">
        <v>1717</v>
      </c>
      <c r="I2277" t="s">
        <v>8161</v>
      </c>
      <c r="J2277" t="s">
        <v>8811</v>
      </c>
      <c r="K2277" t="s">
        <v>8812</v>
      </c>
      <c r="M2277" t="s">
        <v>8813</v>
      </c>
      <c r="P2277" t="s">
        <v>3257</v>
      </c>
      <c r="Q2277">
        <v>3</v>
      </c>
      <c r="R2277" t="s">
        <v>642</v>
      </c>
      <c r="S2277">
        <v>323</v>
      </c>
      <c r="V2277">
        <v>2</v>
      </c>
      <c r="W22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78" spans="7:23" x14ac:dyDescent="0.25">
      <c r="G2278">
        <v>2892</v>
      </c>
      <c r="H2278" t="s">
        <v>1710</v>
      </c>
      <c r="I2278" t="s">
        <v>8163</v>
      </c>
      <c r="J2278" t="s">
        <v>8814</v>
      </c>
      <c r="K2278" t="s">
        <v>8812</v>
      </c>
      <c r="L2278" t="s">
        <v>8813</v>
      </c>
      <c r="M2278" t="s">
        <v>8813</v>
      </c>
      <c r="P2278" t="s">
        <v>3257</v>
      </c>
      <c r="Q2278">
        <v>3</v>
      </c>
      <c r="R2278" t="s">
        <v>642</v>
      </c>
      <c r="S2278">
        <v>323</v>
      </c>
      <c r="V2278">
        <v>2</v>
      </c>
      <c r="W22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79" spans="7:23" x14ac:dyDescent="0.25">
      <c r="G2279">
        <v>2893</v>
      </c>
      <c r="H2279" t="s">
        <v>1229</v>
      </c>
      <c r="I2279" t="s">
        <v>4824</v>
      </c>
      <c r="J2279" t="s">
        <v>8815</v>
      </c>
      <c r="M2279" t="s">
        <v>8816</v>
      </c>
      <c r="P2279" t="s">
        <v>3255</v>
      </c>
      <c r="Q2279">
        <v>3</v>
      </c>
      <c r="R2279" t="s">
        <v>644</v>
      </c>
      <c r="S2279">
        <v>324</v>
      </c>
      <c r="V2279">
        <v>2</v>
      </c>
      <c r="W22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80" spans="7:23" x14ac:dyDescent="0.25">
      <c r="G2280">
        <v>2894</v>
      </c>
      <c r="H2280" t="s">
        <v>1358</v>
      </c>
      <c r="I2280" t="s">
        <v>8142</v>
      </c>
      <c r="J2280" t="s">
        <v>8817</v>
      </c>
      <c r="M2280" t="s">
        <v>3401</v>
      </c>
      <c r="N2280" t="s">
        <v>3255</v>
      </c>
      <c r="O2280" t="s">
        <v>8818</v>
      </c>
      <c r="P2280" t="s">
        <v>3257</v>
      </c>
      <c r="Q2280">
        <v>3</v>
      </c>
      <c r="R2280" t="s">
        <v>644</v>
      </c>
      <c r="S2280">
        <v>324</v>
      </c>
      <c r="V2280">
        <v>2</v>
      </c>
      <c r="W22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81" spans="7:23" x14ac:dyDescent="0.25">
      <c r="G2281">
        <v>2895</v>
      </c>
      <c r="H2281" t="s">
        <v>1232</v>
      </c>
      <c r="I2281" t="s">
        <v>8217</v>
      </c>
      <c r="J2281" t="s">
        <v>8819</v>
      </c>
      <c r="K2281" t="s">
        <v>8820</v>
      </c>
      <c r="M2281" t="s">
        <v>3400</v>
      </c>
      <c r="O2281" t="s">
        <v>8821</v>
      </c>
      <c r="P2281" t="s">
        <v>3257</v>
      </c>
      <c r="Q2281">
        <v>3</v>
      </c>
      <c r="R2281" t="s">
        <v>644</v>
      </c>
      <c r="S2281">
        <v>324</v>
      </c>
      <c r="V2281">
        <v>2</v>
      </c>
      <c r="W22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82" spans="7:23" x14ac:dyDescent="0.25">
      <c r="G2282">
        <v>2896</v>
      </c>
      <c r="H2282" t="s">
        <v>1376</v>
      </c>
      <c r="I2282" t="s">
        <v>8222</v>
      </c>
      <c r="J2282" t="s">
        <v>8822</v>
      </c>
      <c r="K2282" t="s">
        <v>8823</v>
      </c>
      <c r="M2282" t="s">
        <v>3400</v>
      </c>
      <c r="O2282" t="s">
        <v>8821</v>
      </c>
      <c r="P2282" t="s">
        <v>3257</v>
      </c>
      <c r="Q2282">
        <v>3</v>
      </c>
      <c r="R2282" t="s">
        <v>644</v>
      </c>
      <c r="S2282">
        <v>324</v>
      </c>
      <c r="V2282">
        <v>2</v>
      </c>
      <c r="W22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83" spans="7:23" x14ac:dyDescent="0.25">
      <c r="G2283">
        <v>2897</v>
      </c>
      <c r="H2283" t="s">
        <v>1383</v>
      </c>
      <c r="I2283" t="s">
        <v>8226</v>
      </c>
      <c r="J2283" t="s">
        <v>8824</v>
      </c>
      <c r="K2283" t="s">
        <v>8825</v>
      </c>
      <c r="M2283" t="s">
        <v>8826</v>
      </c>
      <c r="N2283" t="s">
        <v>3255</v>
      </c>
      <c r="O2283" t="s">
        <v>8827</v>
      </c>
      <c r="P2283" t="s">
        <v>3257</v>
      </c>
      <c r="Q2283">
        <v>3</v>
      </c>
      <c r="R2283" t="s">
        <v>644</v>
      </c>
      <c r="S2283">
        <v>324</v>
      </c>
      <c r="V2283">
        <v>2</v>
      </c>
      <c r="W22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84" spans="7:23" x14ac:dyDescent="0.25">
      <c r="G2284">
        <v>2898</v>
      </c>
      <c r="H2284" t="s">
        <v>1384</v>
      </c>
      <c r="I2284" t="s">
        <v>8229</v>
      </c>
      <c r="J2284" t="s">
        <v>8828</v>
      </c>
      <c r="M2284" t="s">
        <v>8786</v>
      </c>
      <c r="N2284" t="s">
        <v>3255</v>
      </c>
      <c r="O2284" t="s">
        <v>8829</v>
      </c>
      <c r="P2284" t="s">
        <v>3257</v>
      </c>
      <c r="Q2284">
        <v>3</v>
      </c>
      <c r="R2284" t="s">
        <v>644</v>
      </c>
      <c r="S2284">
        <v>324</v>
      </c>
      <c r="V2284">
        <v>2</v>
      </c>
      <c r="W22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85" spans="7:23" x14ac:dyDescent="0.25">
      <c r="G2285">
        <v>2899</v>
      </c>
      <c r="H2285" t="s">
        <v>2579</v>
      </c>
      <c r="I2285" t="s">
        <v>8413</v>
      </c>
      <c r="J2285" t="s">
        <v>8830</v>
      </c>
      <c r="K2285" t="s">
        <v>8831</v>
      </c>
      <c r="L2285" t="s">
        <v>8832</v>
      </c>
      <c r="M2285" t="s">
        <v>8833</v>
      </c>
      <c r="P2285" t="s">
        <v>3257</v>
      </c>
      <c r="Q2285">
        <v>3</v>
      </c>
      <c r="R2285" t="s">
        <v>644</v>
      </c>
      <c r="S2285">
        <v>324</v>
      </c>
      <c r="V2285">
        <v>2</v>
      </c>
      <c r="W22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86" spans="7:23" x14ac:dyDescent="0.25">
      <c r="G2286">
        <v>2900</v>
      </c>
      <c r="H2286" t="s">
        <v>2577</v>
      </c>
      <c r="I2286" t="s">
        <v>8163</v>
      </c>
      <c r="J2286" t="s">
        <v>8834</v>
      </c>
      <c r="K2286" t="s">
        <v>8835</v>
      </c>
      <c r="L2286" t="s">
        <v>8836</v>
      </c>
      <c r="M2286" t="s">
        <v>3400</v>
      </c>
      <c r="P2286" t="s">
        <v>3257</v>
      </c>
      <c r="Q2286">
        <v>3</v>
      </c>
      <c r="R2286" t="s">
        <v>644</v>
      </c>
      <c r="S2286">
        <v>324</v>
      </c>
      <c r="V2286">
        <v>2</v>
      </c>
      <c r="W22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87" spans="7:23" x14ac:dyDescent="0.25">
      <c r="G2287">
        <v>2901</v>
      </c>
      <c r="H2287" t="s">
        <v>2753</v>
      </c>
      <c r="I2287" t="s">
        <v>8148</v>
      </c>
      <c r="J2287" t="s">
        <v>8837</v>
      </c>
      <c r="K2287" t="s">
        <v>8838</v>
      </c>
      <c r="L2287" t="s">
        <v>8839</v>
      </c>
      <c r="M2287" t="s">
        <v>8840</v>
      </c>
      <c r="N2287" t="s">
        <v>8787</v>
      </c>
      <c r="O2287" t="s">
        <v>8841</v>
      </c>
      <c r="P2287" t="s">
        <v>3257</v>
      </c>
      <c r="Q2287">
        <v>3</v>
      </c>
      <c r="R2287" t="s">
        <v>656</v>
      </c>
      <c r="S2287">
        <v>330</v>
      </c>
      <c r="V2287">
        <v>2</v>
      </c>
      <c r="W22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88" spans="7:23" x14ac:dyDescent="0.25">
      <c r="G2288">
        <v>2902</v>
      </c>
      <c r="H2288" t="s">
        <v>657</v>
      </c>
      <c r="I2288" t="s">
        <v>8842</v>
      </c>
      <c r="J2288" t="s">
        <v>6198</v>
      </c>
      <c r="M2288" t="s">
        <v>3626</v>
      </c>
      <c r="N2288" t="s">
        <v>3601</v>
      </c>
      <c r="O2288" t="s">
        <v>6199</v>
      </c>
      <c r="P2288" t="s">
        <v>3272</v>
      </c>
      <c r="Q2288">
        <v>0</v>
      </c>
      <c r="R2288" t="s">
        <v>656</v>
      </c>
      <c r="S2288">
        <v>330</v>
      </c>
      <c r="V2288">
        <v>10</v>
      </c>
      <c r="W22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89" spans="7:23" x14ac:dyDescent="0.25">
      <c r="G2289">
        <v>2903</v>
      </c>
      <c r="H2289" t="s">
        <v>2368</v>
      </c>
      <c r="I2289" t="s">
        <v>8142</v>
      </c>
      <c r="J2289" t="s">
        <v>8843</v>
      </c>
      <c r="K2289" t="s">
        <v>8844</v>
      </c>
      <c r="M2289" t="s">
        <v>8845</v>
      </c>
      <c r="N2289" t="s">
        <v>3255</v>
      </c>
      <c r="O2289" t="s">
        <v>8680</v>
      </c>
      <c r="P2289" t="s">
        <v>3257</v>
      </c>
      <c r="Q2289">
        <v>3</v>
      </c>
      <c r="R2289" t="s">
        <v>662</v>
      </c>
      <c r="S2289">
        <v>333</v>
      </c>
      <c r="V2289">
        <v>2</v>
      </c>
      <c r="W22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90" spans="7:23" x14ac:dyDescent="0.25">
      <c r="G2290">
        <v>2904</v>
      </c>
      <c r="H2290" t="s">
        <v>893</v>
      </c>
      <c r="I2290" t="s">
        <v>8288</v>
      </c>
      <c r="Q2290">
        <v>0</v>
      </c>
      <c r="R2290" t="s">
        <v>892</v>
      </c>
      <c r="S2290">
        <v>809</v>
      </c>
      <c r="V2290">
        <v>3</v>
      </c>
      <c r="W22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91" spans="7:23" x14ac:dyDescent="0.25">
      <c r="G2291">
        <v>2905</v>
      </c>
      <c r="H2291" t="s">
        <v>2420</v>
      </c>
      <c r="I2291" t="s">
        <v>4824</v>
      </c>
      <c r="J2291" t="s">
        <v>8846</v>
      </c>
      <c r="M2291" t="s">
        <v>6986</v>
      </c>
      <c r="N2291" t="s">
        <v>3609</v>
      </c>
      <c r="O2291" t="s">
        <v>6987</v>
      </c>
      <c r="P2291" t="s">
        <v>3272</v>
      </c>
      <c r="Q2291">
        <v>0</v>
      </c>
      <c r="R2291" t="s">
        <v>668</v>
      </c>
      <c r="S2291">
        <v>336</v>
      </c>
      <c r="V2291">
        <v>8</v>
      </c>
      <c r="W22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92" spans="7:23" x14ac:dyDescent="0.25">
      <c r="G2292">
        <v>2906</v>
      </c>
      <c r="H2292" t="s">
        <v>2803</v>
      </c>
      <c r="I2292" t="s">
        <v>8180</v>
      </c>
      <c r="J2292" t="s">
        <v>8847</v>
      </c>
      <c r="K2292" t="s">
        <v>8848</v>
      </c>
      <c r="M2292" t="s">
        <v>8849</v>
      </c>
      <c r="N2292" t="s">
        <v>3255</v>
      </c>
      <c r="O2292" t="s">
        <v>8850</v>
      </c>
      <c r="P2292" t="s">
        <v>3257</v>
      </c>
      <c r="Q2292">
        <v>3</v>
      </c>
      <c r="R2292" t="s">
        <v>672</v>
      </c>
      <c r="S2292">
        <v>338</v>
      </c>
      <c r="V2292">
        <v>2</v>
      </c>
      <c r="W22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93" spans="7:23" x14ac:dyDescent="0.25">
      <c r="G2293">
        <v>2907</v>
      </c>
      <c r="H2293" t="s">
        <v>2805</v>
      </c>
      <c r="I2293" t="s">
        <v>8183</v>
      </c>
      <c r="J2293" t="s">
        <v>8851</v>
      </c>
      <c r="M2293" t="s">
        <v>8852</v>
      </c>
      <c r="N2293" t="s">
        <v>3255</v>
      </c>
      <c r="O2293" t="s">
        <v>8853</v>
      </c>
      <c r="P2293" t="s">
        <v>3257</v>
      </c>
      <c r="Q2293">
        <v>3</v>
      </c>
      <c r="R2293" t="s">
        <v>672</v>
      </c>
      <c r="S2293">
        <v>338</v>
      </c>
      <c r="V2293">
        <v>2</v>
      </c>
      <c r="W22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94" spans="7:23" x14ac:dyDescent="0.25">
      <c r="G2294">
        <v>2908</v>
      </c>
      <c r="H2294" t="s">
        <v>2801</v>
      </c>
      <c r="I2294" t="s">
        <v>8187</v>
      </c>
      <c r="J2294" t="s">
        <v>8854</v>
      </c>
      <c r="K2294" t="s">
        <v>8855</v>
      </c>
      <c r="M2294" t="s">
        <v>8856</v>
      </c>
      <c r="N2294" t="s">
        <v>3255</v>
      </c>
      <c r="O2294" t="s">
        <v>8857</v>
      </c>
      <c r="P2294" t="s">
        <v>3257</v>
      </c>
      <c r="Q2294">
        <v>3</v>
      </c>
      <c r="R2294" t="s">
        <v>672</v>
      </c>
      <c r="S2294">
        <v>338</v>
      </c>
      <c r="V2294">
        <v>2</v>
      </c>
      <c r="W22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95" spans="7:23" x14ac:dyDescent="0.25">
      <c r="G2295">
        <v>2909</v>
      </c>
      <c r="H2295" t="s">
        <v>2794</v>
      </c>
      <c r="I2295" t="s">
        <v>8192</v>
      </c>
      <c r="J2295" t="s">
        <v>8858</v>
      </c>
      <c r="K2295" t="s">
        <v>8859</v>
      </c>
      <c r="M2295" t="s">
        <v>8860</v>
      </c>
      <c r="N2295" t="s">
        <v>3255</v>
      </c>
      <c r="O2295" t="s">
        <v>8861</v>
      </c>
      <c r="P2295" t="s">
        <v>3257</v>
      </c>
      <c r="Q2295">
        <v>3</v>
      </c>
      <c r="R2295" t="s">
        <v>672</v>
      </c>
      <c r="S2295">
        <v>338</v>
      </c>
      <c r="V2295">
        <v>2</v>
      </c>
      <c r="W22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96" spans="7:23" x14ac:dyDescent="0.25">
      <c r="G2296">
        <v>2910</v>
      </c>
      <c r="H2296" t="s">
        <v>2809</v>
      </c>
      <c r="I2296" t="s">
        <v>8196</v>
      </c>
      <c r="J2296" t="s">
        <v>8862</v>
      </c>
      <c r="K2296" t="s">
        <v>8863</v>
      </c>
      <c r="M2296" t="s">
        <v>3310</v>
      </c>
      <c r="N2296" t="s">
        <v>3255</v>
      </c>
      <c r="O2296" t="s">
        <v>8864</v>
      </c>
      <c r="P2296" t="s">
        <v>3257</v>
      </c>
      <c r="Q2296">
        <v>3</v>
      </c>
      <c r="R2296" t="s">
        <v>672</v>
      </c>
      <c r="S2296">
        <v>338</v>
      </c>
      <c r="V2296">
        <v>2</v>
      </c>
      <c r="W22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97" spans="7:23" x14ac:dyDescent="0.25">
      <c r="G2297">
        <v>2911</v>
      </c>
      <c r="H2297" t="s">
        <v>2811</v>
      </c>
      <c r="I2297" t="s">
        <v>8199</v>
      </c>
      <c r="J2297" t="s">
        <v>8865</v>
      </c>
      <c r="K2297" t="s">
        <v>8866</v>
      </c>
      <c r="M2297" t="s">
        <v>8867</v>
      </c>
      <c r="N2297" t="s">
        <v>3255</v>
      </c>
      <c r="O2297" t="s">
        <v>8868</v>
      </c>
      <c r="P2297" t="s">
        <v>3257</v>
      </c>
      <c r="Q2297">
        <v>3</v>
      </c>
      <c r="R2297" t="s">
        <v>672</v>
      </c>
      <c r="S2297">
        <v>338</v>
      </c>
      <c r="V2297">
        <v>2</v>
      </c>
      <c r="W22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98" spans="7:23" x14ac:dyDescent="0.25">
      <c r="G2298">
        <v>2912</v>
      </c>
      <c r="H2298" t="s">
        <v>2810</v>
      </c>
      <c r="I2298" t="s">
        <v>8203</v>
      </c>
      <c r="J2298" t="s">
        <v>8869</v>
      </c>
      <c r="K2298" t="s">
        <v>8870</v>
      </c>
      <c r="M2298" t="s">
        <v>8833</v>
      </c>
      <c r="N2298" t="s">
        <v>3255</v>
      </c>
      <c r="O2298" t="s">
        <v>3289</v>
      </c>
      <c r="P2298" t="s">
        <v>3257</v>
      </c>
      <c r="Q2298">
        <v>3</v>
      </c>
      <c r="R2298" t="s">
        <v>672</v>
      </c>
      <c r="S2298">
        <v>338</v>
      </c>
      <c r="V2298">
        <v>2</v>
      </c>
      <c r="W22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299" spans="7:23" x14ac:dyDescent="0.25">
      <c r="G2299">
        <v>2913</v>
      </c>
      <c r="H2299" t="s">
        <v>2625</v>
      </c>
      <c r="I2299" t="s">
        <v>4824</v>
      </c>
      <c r="J2299" t="s">
        <v>8871</v>
      </c>
      <c r="M2299" t="s">
        <v>8872</v>
      </c>
      <c r="N2299" t="s">
        <v>3398</v>
      </c>
      <c r="O2299" t="s">
        <v>8873</v>
      </c>
      <c r="P2299" t="s">
        <v>3257</v>
      </c>
      <c r="Q2299">
        <v>3</v>
      </c>
      <c r="R2299" t="s">
        <v>692</v>
      </c>
      <c r="S2299">
        <v>348</v>
      </c>
      <c r="V2299">
        <v>2</v>
      </c>
      <c r="W22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00" spans="7:23" x14ac:dyDescent="0.25">
      <c r="G2300">
        <v>2914</v>
      </c>
      <c r="H2300" t="s">
        <v>2638</v>
      </c>
      <c r="I2300" t="s">
        <v>8288</v>
      </c>
      <c r="J2300" t="s">
        <v>8874</v>
      </c>
      <c r="K2300" t="s">
        <v>8875</v>
      </c>
      <c r="M2300" t="s">
        <v>4072</v>
      </c>
      <c r="N2300" t="s">
        <v>3601</v>
      </c>
      <c r="O2300" t="s">
        <v>4073</v>
      </c>
      <c r="P2300" t="s">
        <v>3272</v>
      </c>
      <c r="Q2300">
        <v>0</v>
      </c>
      <c r="R2300" t="s">
        <v>894</v>
      </c>
      <c r="S2300">
        <v>810</v>
      </c>
      <c r="V2300">
        <v>3</v>
      </c>
      <c r="W23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01" spans="7:23" x14ac:dyDescent="0.25">
      <c r="G2301">
        <v>2915</v>
      </c>
      <c r="H2301" t="s">
        <v>2638</v>
      </c>
      <c r="I2301" t="s">
        <v>4824</v>
      </c>
      <c r="J2301" t="s">
        <v>8876</v>
      </c>
      <c r="K2301" t="s">
        <v>8877</v>
      </c>
      <c r="M2301" t="s">
        <v>8878</v>
      </c>
      <c r="N2301" t="s">
        <v>3725</v>
      </c>
      <c r="O2301" t="s">
        <v>8879</v>
      </c>
      <c r="P2301" t="s">
        <v>3272</v>
      </c>
      <c r="Q2301">
        <v>0</v>
      </c>
      <c r="R2301" t="s">
        <v>894</v>
      </c>
      <c r="S2301">
        <v>810</v>
      </c>
      <c r="V2301">
        <v>3</v>
      </c>
      <c r="W23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02" spans="7:23" x14ac:dyDescent="0.25">
      <c r="G2302">
        <v>2916</v>
      </c>
      <c r="H2302" t="s">
        <v>2639</v>
      </c>
      <c r="I2302" t="s">
        <v>8165</v>
      </c>
      <c r="J2302" t="s">
        <v>8880</v>
      </c>
      <c r="K2302" t="s">
        <v>8881</v>
      </c>
      <c r="L2302" t="s">
        <v>8882</v>
      </c>
      <c r="M2302" t="s">
        <v>8883</v>
      </c>
      <c r="N2302" t="s">
        <v>6564</v>
      </c>
      <c r="O2302" t="s">
        <v>8884</v>
      </c>
      <c r="P2302" t="s">
        <v>5130</v>
      </c>
      <c r="Q2302">
        <v>0</v>
      </c>
      <c r="R2302" t="s">
        <v>894</v>
      </c>
      <c r="S2302">
        <v>810</v>
      </c>
      <c r="V2302">
        <v>3</v>
      </c>
      <c r="W23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03" spans="7:23" x14ac:dyDescent="0.25">
      <c r="G2303">
        <v>2917</v>
      </c>
      <c r="H2303" t="s">
        <v>2637</v>
      </c>
      <c r="I2303" t="s">
        <v>8169</v>
      </c>
      <c r="J2303" t="s">
        <v>8885</v>
      </c>
      <c r="K2303" t="s">
        <v>8886</v>
      </c>
      <c r="P2303" t="s">
        <v>4872</v>
      </c>
      <c r="Q2303">
        <v>0</v>
      </c>
      <c r="R2303" t="s">
        <v>894</v>
      </c>
      <c r="S2303">
        <v>810</v>
      </c>
      <c r="V2303">
        <v>3</v>
      </c>
      <c r="W23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04" spans="7:23" x14ac:dyDescent="0.25">
      <c r="G2304">
        <v>2918</v>
      </c>
      <c r="H2304" t="s">
        <v>2645</v>
      </c>
      <c r="I2304" t="s">
        <v>8172</v>
      </c>
      <c r="J2304" t="s">
        <v>8887</v>
      </c>
      <c r="K2304" t="s">
        <v>8888</v>
      </c>
      <c r="M2304" t="s">
        <v>8889</v>
      </c>
      <c r="N2304" t="s">
        <v>4870</v>
      </c>
      <c r="O2304" t="s">
        <v>8890</v>
      </c>
      <c r="P2304" t="s">
        <v>4872</v>
      </c>
      <c r="Q2304">
        <v>0</v>
      </c>
      <c r="R2304" t="s">
        <v>894</v>
      </c>
      <c r="S2304">
        <v>810</v>
      </c>
      <c r="V2304">
        <v>3</v>
      </c>
      <c r="W23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05" spans="7:23" x14ac:dyDescent="0.25">
      <c r="G2305">
        <v>2919</v>
      </c>
      <c r="H2305" t="s">
        <v>1049</v>
      </c>
      <c r="I2305" t="s">
        <v>8174</v>
      </c>
      <c r="J2305" t="s">
        <v>2637</v>
      </c>
      <c r="K2305" t="s">
        <v>8891</v>
      </c>
      <c r="L2305" t="s">
        <v>8892</v>
      </c>
      <c r="P2305" t="s">
        <v>4872</v>
      </c>
      <c r="Q2305">
        <v>0</v>
      </c>
      <c r="R2305" t="s">
        <v>894</v>
      </c>
      <c r="S2305">
        <v>810</v>
      </c>
      <c r="V2305">
        <v>3</v>
      </c>
      <c r="W23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06" spans="7:23" x14ac:dyDescent="0.25">
      <c r="G2306">
        <v>2920</v>
      </c>
      <c r="H2306" t="s">
        <v>2702</v>
      </c>
      <c r="I2306" t="s">
        <v>8177</v>
      </c>
      <c r="J2306" t="s">
        <v>2637</v>
      </c>
      <c r="K2306" t="s">
        <v>8893</v>
      </c>
      <c r="M2306" t="s">
        <v>8894</v>
      </c>
      <c r="N2306" t="s">
        <v>4870</v>
      </c>
      <c r="O2306" t="s">
        <v>8895</v>
      </c>
      <c r="P2306" t="s">
        <v>4872</v>
      </c>
      <c r="Q2306">
        <v>0</v>
      </c>
      <c r="R2306" t="s">
        <v>894</v>
      </c>
      <c r="S2306">
        <v>810</v>
      </c>
      <c r="V2306">
        <v>3</v>
      </c>
      <c r="W23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07" spans="7:23" x14ac:dyDescent="0.25">
      <c r="G2307">
        <v>2921</v>
      </c>
      <c r="H2307" t="s">
        <v>2642</v>
      </c>
      <c r="I2307" t="s">
        <v>8180</v>
      </c>
      <c r="J2307" t="s">
        <v>8896</v>
      </c>
      <c r="K2307" t="s">
        <v>8897</v>
      </c>
      <c r="P2307" t="s">
        <v>6068</v>
      </c>
      <c r="Q2307">
        <v>0</v>
      </c>
      <c r="R2307" t="s">
        <v>894</v>
      </c>
      <c r="S2307">
        <v>810</v>
      </c>
      <c r="V2307">
        <v>3</v>
      </c>
      <c r="W23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08" spans="7:23" x14ac:dyDescent="0.25">
      <c r="G2308">
        <v>2922</v>
      </c>
      <c r="H2308" t="s">
        <v>2644</v>
      </c>
      <c r="I2308" t="s">
        <v>8183</v>
      </c>
      <c r="J2308" t="s">
        <v>8898</v>
      </c>
      <c r="K2308" t="s">
        <v>8899</v>
      </c>
      <c r="L2308" t="s">
        <v>8900</v>
      </c>
      <c r="M2308" t="s">
        <v>2717</v>
      </c>
      <c r="N2308" t="s">
        <v>4968</v>
      </c>
      <c r="O2308" t="s">
        <v>8901</v>
      </c>
      <c r="P2308" t="s">
        <v>4889</v>
      </c>
      <c r="Q2308">
        <v>0</v>
      </c>
      <c r="R2308" t="s">
        <v>894</v>
      </c>
      <c r="S2308">
        <v>810</v>
      </c>
      <c r="V2308">
        <v>3</v>
      </c>
      <c r="W23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09" spans="7:23" x14ac:dyDescent="0.25">
      <c r="G2309">
        <v>2923</v>
      </c>
      <c r="H2309" t="s">
        <v>2638</v>
      </c>
      <c r="I2309" t="s">
        <v>8142</v>
      </c>
      <c r="J2309" t="s">
        <v>8902</v>
      </c>
      <c r="K2309" t="s">
        <v>8903</v>
      </c>
      <c r="M2309" t="s">
        <v>3530</v>
      </c>
      <c r="N2309" t="s">
        <v>4980</v>
      </c>
      <c r="O2309" t="s">
        <v>8904</v>
      </c>
      <c r="P2309" t="s">
        <v>3272</v>
      </c>
      <c r="Q2309">
        <v>0</v>
      </c>
      <c r="R2309" t="s">
        <v>894</v>
      </c>
      <c r="S2309">
        <v>810</v>
      </c>
      <c r="V2309">
        <v>3</v>
      </c>
      <c r="W23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10" spans="7:23" x14ac:dyDescent="0.25">
      <c r="G2310">
        <v>2924</v>
      </c>
      <c r="H2310" t="s">
        <v>2646</v>
      </c>
      <c r="I2310" t="s">
        <v>8144</v>
      </c>
      <c r="J2310" t="s">
        <v>8905</v>
      </c>
      <c r="K2310" t="s">
        <v>8906</v>
      </c>
      <c r="M2310" t="s">
        <v>8907</v>
      </c>
      <c r="N2310" t="s">
        <v>5020</v>
      </c>
      <c r="O2310" t="s">
        <v>8908</v>
      </c>
      <c r="P2310" t="s">
        <v>4894</v>
      </c>
      <c r="Q2310">
        <v>0</v>
      </c>
      <c r="R2310" t="s">
        <v>894</v>
      </c>
      <c r="S2310">
        <v>810</v>
      </c>
      <c r="V2310">
        <v>3</v>
      </c>
      <c r="W23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11" spans="7:23" x14ac:dyDescent="0.25">
      <c r="G2311">
        <v>2925</v>
      </c>
      <c r="H2311" t="s">
        <v>2646</v>
      </c>
      <c r="I2311" t="s">
        <v>8148</v>
      </c>
      <c r="J2311" t="s">
        <v>8909</v>
      </c>
      <c r="K2311" t="s">
        <v>8910</v>
      </c>
      <c r="L2311" t="s">
        <v>8911</v>
      </c>
      <c r="M2311" t="s">
        <v>8912</v>
      </c>
      <c r="N2311" t="s">
        <v>4984</v>
      </c>
      <c r="O2311" t="s">
        <v>8913</v>
      </c>
      <c r="P2311" t="s">
        <v>4894</v>
      </c>
      <c r="Q2311">
        <v>0</v>
      </c>
      <c r="R2311" t="s">
        <v>894</v>
      </c>
      <c r="S2311">
        <v>810</v>
      </c>
      <c r="V2311">
        <v>3</v>
      </c>
      <c r="W23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12" spans="7:23" x14ac:dyDescent="0.25">
      <c r="G2312">
        <v>2926</v>
      </c>
      <c r="H2312" t="s">
        <v>2646</v>
      </c>
      <c r="I2312" t="s">
        <v>8152</v>
      </c>
      <c r="J2312" t="s">
        <v>8914</v>
      </c>
      <c r="K2312" t="s">
        <v>8915</v>
      </c>
      <c r="L2312" t="s">
        <v>8916</v>
      </c>
      <c r="M2312" t="s">
        <v>3758</v>
      </c>
      <c r="N2312" t="s">
        <v>8917</v>
      </c>
      <c r="O2312" t="s">
        <v>8918</v>
      </c>
      <c r="P2312" t="s">
        <v>4894</v>
      </c>
      <c r="Q2312">
        <v>0</v>
      </c>
      <c r="R2312" t="s">
        <v>894</v>
      </c>
      <c r="S2312">
        <v>810</v>
      </c>
      <c r="V2312">
        <v>3</v>
      </c>
      <c r="W23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13" spans="7:23" x14ac:dyDescent="0.25">
      <c r="G2313">
        <v>2927</v>
      </c>
      <c r="H2313" t="s">
        <v>2643</v>
      </c>
      <c r="I2313" t="s">
        <v>8156</v>
      </c>
      <c r="J2313" t="s">
        <v>8919</v>
      </c>
      <c r="N2313" t="s">
        <v>3601</v>
      </c>
      <c r="P2313" t="s">
        <v>4894</v>
      </c>
      <c r="Q2313">
        <v>0</v>
      </c>
      <c r="R2313" t="s">
        <v>894</v>
      </c>
      <c r="S2313">
        <v>810</v>
      </c>
      <c r="V2313">
        <v>3</v>
      </c>
      <c r="W23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14" spans="7:23" x14ac:dyDescent="0.25">
      <c r="G2314">
        <v>2928</v>
      </c>
      <c r="H2314" t="s">
        <v>2636</v>
      </c>
      <c r="I2314" t="s">
        <v>8159</v>
      </c>
      <c r="J2314" t="s">
        <v>8920</v>
      </c>
      <c r="K2314" t="s">
        <v>8921</v>
      </c>
      <c r="M2314" t="s">
        <v>8922</v>
      </c>
      <c r="O2314" t="s">
        <v>8923</v>
      </c>
      <c r="P2314" t="s">
        <v>4894</v>
      </c>
      <c r="Q2314">
        <v>0</v>
      </c>
      <c r="R2314" t="s">
        <v>894</v>
      </c>
      <c r="S2314">
        <v>810</v>
      </c>
      <c r="V2314">
        <v>3</v>
      </c>
      <c r="W23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15" spans="7:23" x14ac:dyDescent="0.25">
      <c r="G2315">
        <v>2929</v>
      </c>
      <c r="H2315" t="s">
        <v>2641</v>
      </c>
      <c r="I2315" t="s">
        <v>8161</v>
      </c>
      <c r="J2315" t="s">
        <v>8924</v>
      </c>
      <c r="K2315" t="s">
        <v>8925</v>
      </c>
      <c r="L2315" t="s">
        <v>8926</v>
      </c>
      <c r="M2315" t="s">
        <v>8927</v>
      </c>
      <c r="N2315" t="s">
        <v>6317</v>
      </c>
      <c r="O2315" t="s">
        <v>8928</v>
      </c>
      <c r="P2315" t="s">
        <v>4995</v>
      </c>
      <c r="Q2315">
        <v>0</v>
      </c>
      <c r="R2315" t="s">
        <v>894</v>
      </c>
      <c r="S2315">
        <v>810</v>
      </c>
      <c r="V2315">
        <v>3</v>
      </c>
      <c r="W23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16" spans="7:23" x14ac:dyDescent="0.25">
      <c r="G2316">
        <v>2930</v>
      </c>
      <c r="H2316" t="s">
        <v>2640</v>
      </c>
      <c r="I2316" t="s">
        <v>8163</v>
      </c>
      <c r="J2316" t="s">
        <v>8929</v>
      </c>
      <c r="M2316" t="s">
        <v>8930</v>
      </c>
      <c r="O2316" t="s">
        <v>8931</v>
      </c>
      <c r="P2316" t="s">
        <v>4872</v>
      </c>
      <c r="Q2316">
        <v>0</v>
      </c>
      <c r="R2316" t="s">
        <v>894</v>
      </c>
      <c r="S2316">
        <v>810</v>
      </c>
      <c r="V2316">
        <v>3</v>
      </c>
      <c r="W23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17" spans="7:23" x14ac:dyDescent="0.25">
      <c r="G2317">
        <v>2931</v>
      </c>
      <c r="H2317" t="s">
        <v>701</v>
      </c>
      <c r="I2317" t="s">
        <v>4824</v>
      </c>
      <c r="J2317" t="s">
        <v>8932</v>
      </c>
      <c r="K2317" t="s">
        <v>8933</v>
      </c>
      <c r="L2317" t="s">
        <v>8934</v>
      </c>
      <c r="M2317" t="s">
        <v>8935</v>
      </c>
      <c r="N2317" t="s">
        <v>3255</v>
      </c>
      <c r="O2317" t="s">
        <v>8936</v>
      </c>
      <c r="P2317" t="s">
        <v>3257</v>
      </c>
      <c r="Q2317">
        <v>0</v>
      </c>
      <c r="R2317" t="s">
        <v>700</v>
      </c>
      <c r="S2317">
        <v>352</v>
      </c>
      <c r="V2317">
        <v>2</v>
      </c>
      <c r="W23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18" spans="7:23" x14ac:dyDescent="0.25">
      <c r="G2318">
        <v>2932</v>
      </c>
      <c r="H2318" t="s">
        <v>897</v>
      </c>
      <c r="I2318" t="s">
        <v>8288</v>
      </c>
      <c r="J2318" t="s">
        <v>8937</v>
      </c>
      <c r="M2318" t="s">
        <v>8938</v>
      </c>
      <c r="N2318" t="s">
        <v>3705</v>
      </c>
      <c r="O2318" t="s">
        <v>7288</v>
      </c>
      <c r="P2318" t="s">
        <v>3272</v>
      </c>
      <c r="Q2318">
        <v>0</v>
      </c>
      <c r="R2318" t="s">
        <v>896</v>
      </c>
      <c r="S2318">
        <v>811</v>
      </c>
      <c r="V2318">
        <v>3</v>
      </c>
      <c r="W23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19" spans="7:23" x14ac:dyDescent="0.25">
      <c r="G2319">
        <v>2933</v>
      </c>
      <c r="H2319" t="s">
        <v>717</v>
      </c>
      <c r="I2319" t="s">
        <v>8288</v>
      </c>
      <c r="J2319" t="s">
        <v>8939</v>
      </c>
      <c r="K2319" t="s">
        <v>8940</v>
      </c>
      <c r="P2319" t="s">
        <v>3255</v>
      </c>
      <c r="Q2319">
        <v>3</v>
      </c>
      <c r="R2319" t="s">
        <v>716</v>
      </c>
      <c r="S2319">
        <v>360</v>
      </c>
      <c r="V2319">
        <v>2</v>
      </c>
      <c r="W23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20" spans="7:23" x14ac:dyDescent="0.25">
      <c r="G2320">
        <v>2934</v>
      </c>
      <c r="H2320" t="s">
        <v>2826</v>
      </c>
      <c r="I2320" t="s">
        <v>4824</v>
      </c>
      <c r="J2320" t="s">
        <v>8941</v>
      </c>
      <c r="K2320" t="s">
        <v>8942</v>
      </c>
      <c r="M2320" t="s">
        <v>8942</v>
      </c>
      <c r="N2320" t="s">
        <v>3255</v>
      </c>
      <c r="O2320" t="s">
        <v>8943</v>
      </c>
      <c r="P2320" t="s">
        <v>3255</v>
      </c>
      <c r="Q2320">
        <v>3</v>
      </c>
      <c r="R2320" t="s">
        <v>716</v>
      </c>
      <c r="S2320">
        <v>360</v>
      </c>
      <c r="V2320">
        <v>2</v>
      </c>
      <c r="W23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21" spans="7:23" x14ac:dyDescent="0.25">
      <c r="G2321">
        <v>2935</v>
      </c>
      <c r="H2321" t="s">
        <v>2827</v>
      </c>
      <c r="I2321" t="s">
        <v>8142</v>
      </c>
      <c r="J2321" t="s">
        <v>8944</v>
      </c>
      <c r="K2321" t="s">
        <v>8945</v>
      </c>
      <c r="M2321" t="s">
        <v>8946</v>
      </c>
      <c r="N2321" t="s">
        <v>3255</v>
      </c>
      <c r="P2321" t="s">
        <v>3255</v>
      </c>
      <c r="Q2321">
        <v>3</v>
      </c>
      <c r="R2321" t="s">
        <v>716</v>
      </c>
      <c r="S2321">
        <v>360</v>
      </c>
      <c r="V2321">
        <v>2</v>
      </c>
      <c r="W23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22" spans="7:23" x14ac:dyDescent="0.25">
      <c r="G2322">
        <v>2936</v>
      </c>
      <c r="H2322" t="s">
        <v>2114</v>
      </c>
      <c r="I2322" t="s">
        <v>8148</v>
      </c>
      <c r="J2322" t="s">
        <v>8947</v>
      </c>
      <c r="M2322" t="s">
        <v>6635</v>
      </c>
      <c r="N2322" t="s">
        <v>6591</v>
      </c>
      <c r="O2322" t="s">
        <v>8948</v>
      </c>
      <c r="P2322" t="s">
        <v>3272</v>
      </c>
      <c r="Q2322">
        <v>3</v>
      </c>
      <c r="R2322" t="s">
        <v>724</v>
      </c>
      <c r="S2322">
        <v>364</v>
      </c>
      <c r="V2322">
        <v>5</v>
      </c>
      <c r="W23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23" spans="7:23" x14ac:dyDescent="0.25">
      <c r="G2323">
        <v>2937</v>
      </c>
      <c r="H2323" t="s">
        <v>2648</v>
      </c>
      <c r="I2323" t="s">
        <v>8288</v>
      </c>
      <c r="J2323" t="s">
        <v>8949</v>
      </c>
      <c r="M2323" t="s">
        <v>5585</v>
      </c>
      <c r="N2323" t="s">
        <v>3601</v>
      </c>
      <c r="O2323" t="s">
        <v>5586</v>
      </c>
      <c r="P2323" t="s">
        <v>3272</v>
      </c>
      <c r="Q2323">
        <v>3</v>
      </c>
      <c r="R2323" t="s">
        <v>82</v>
      </c>
      <c r="S2323">
        <v>42</v>
      </c>
      <c r="V2323">
        <v>3</v>
      </c>
      <c r="W23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24" spans="7:23" x14ac:dyDescent="0.25">
      <c r="G2324">
        <v>2938</v>
      </c>
      <c r="H2324" t="s">
        <v>2648</v>
      </c>
      <c r="I2324" t="s">
        <v>4824</v>
      </c>
      <c r="J2324" t="s">
        <v>8950</v>
      </c>
      <c r="M2324" t="s">
        <v>5585</v>
      </c>
      <c r="N2324" t="s">
        <v>3601</v>
      </c>
      <c r="O2324" t="s">
        <v>5586</v>
      </c>
      <c r="P2324" t="s">
        <v>3272</v>
      </c>
      <c r="Q2324">
        <v>3</v>
      </c>
      <c r="R2324" t="s">
        <v>82</v>
      </c>
      <c r="S2324">
        <v>42</v>
      </c>
      <c r="V2324">
        <v>3</v>
      </c>
      <c r="W23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25" spans="7:23" x14ac:dyDescent="0.25">
      <c r="G2325">
        <v>2939</v>
      </c>
      <c r="H2325" t="s">
        <v>2248</v>
      </c>
      <c r="I2325" t="s">
        <v>8199</v>
      </c>
      <c r="J2325" t="s">
        <v>8951</v>
      </c>
      <c r="M2325" t="s">
        <v>3432</v>
      </c>
      <c r="N2325" t="s">
        <v>8952</v>
      </c>
      <c r="O2325" t="s">
        <v>8953</v>
      </c>
      <c r="P2325" t="s">
        <v>3257</v>
      </c>
      <c r="Q2325">
        <v>3</v>
      </c>
      <c r="R2325" t="s">
        <v>730</v>
      </c>
      <c r="S2325">
        <v>367</v>
      </c>
      <c r="V2325">
        <v>2</v>
      </c>
      <c r="W23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26" spans="7:23" x14ac:dyDescent="0.25">
      <c r="G2326">
        <v>2940</v>
      </c>
      <c r="H2326" t="s">
        <v>2242</v>
      </c>
      <c r="I2326" t="s">
        <v>8477</v>
      </c>
      <c r="J2326" t="s">
        <v>8954</v>
      </c>
      <c r="K2326" t="s">
        <v>8955</v>
      </c>
      <c r="L2326" t="s">
        <v>8956</v>
      </c>
      <c r="M2326" t="s">
        <v>8957</v>
      </c>
      <c r="N2326" t="s">
        <v>3255</v>
      </c>
      <c r="O2326" t="s">
        <v>8958</v>
      </c>
      <c r="P2326" t="s">
        <v>3257</v>
      </c>
      <c r="Q2326">
        <v>3</v>
      </c>
      <c r="R2326" t="s">
        <v>730</v>
      </c>
      <c r="S2326">
        <v>367</v>
      </c>
      <c r="V2326">
        <v>2</v>
      </c>
      <c r="W23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27" spans="7:23" x14ac:dyDescent="0.25">
      <c r="G2327">
        <v>2941</v>
      </c>
      <c r="H2327" t="s">
        <v>2250</v>
      </c>
      <c r="I2327" t="s">
        <v>8209</v>
      </c>
      <c r="J2327" t="s">
        <v>6468</v>
      </c>
      <c r="K2327" t="s">
        <v>8959</v>
      </c>
      <c r="L2327" t="s">
        <v>8960</v>
      </c>
      <c r="M2327" t="s">
        <v>8957</v>
      </c>
      <c r="N2327" t="s">
        <v>3255</v>
      </c>
      <c r="O2327" t="s">
        <v>8958</v>
      </c>
      <c r="P2327" t="s">
        <v>3257</v>
      </c>
      <c r="Q2327">
        <v>3</v>
      </c>
      <c r="R2327" t="s">
        <v>730</v>
      </c>
      <c r="S2327">
        <v>367</v>
      </c>
      <c r="V2327">
        <v>2</v>
      </c>
      <c r="W23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28" spans="7:23" x14ac:dyDescent="0.25">
      <c r="G2328">
        <v>2942</v>
      </c>
      <c r="H2328" t="s">
        <v>2247</v>
      </c>
      <c r="I2328" t="s">
        <v>8212</v>
      </c>
      <c r="J2328" t="s">
        <v>8961</v>
      </c>
      <c r="K2328" t="s">
        <v>8962</v>
      </c>
      <c r="M2328" t="s">
        <v>8963</v>
      </c>
      <c r="N2328" t="s">
        <v>3255</v>
      </c>
      <c r="O2328" t="s">
        <v>8964</v>
      </c>
      <c r="P2328" t="s">
        <v>3257</v>
      </c>
      <c r="Q2328">
        <v>3</v>
      </c>
      <c r="R2328" t="s">
        <v>730</v>
      </c>
      <c r="S2328">
        <v>367</v>
      </c>
      <c r="V2328">
        <v>2</v>
      </c>
      <c r="W23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29" spans="7:23" x14ac:dyDescent="0.25">
      <c r="G2329">
        <v>2943</v>
      </c>
      <c r="H2329" t="s">
        <v>2249</v>
      </c>
      <c r="I2329" t="s">
        <v>8217</v>
      </c>
      <c r="J2329" t="s">
        <v>8965</v>
      </c>
      <c r="K2329" t="s">
        <v>8966</v>
      </c>
      <c r="M2329" t="s">
        <v>3261</v>
      </c>
      <c r="N2329" t="s">
        <v>3255</v>
      </c>
      <c r="O2329" t="s">
        <v>3289</v>
      </c>
      <c r="P2329" t="s">
        <v>3257</v>
      </c>
      <c r="Q2329">
        <v>3</v>
      </c>
      <c r="R2329" t="s">
        <v>730</v>
      </c>
      <c r="S2329">
        <v>367</v>
      </c>
      <c r="V2329">
        <v>2</v>
      </c>
      <c r="W23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30" spans="7:23" x14ac:dyDescent="0.25">
      <c r="G2330">
        <v>2944</v>
      </c>
      <c r="H2330" t="s">
        <v>2751</v>
      </c>
      <c r="I2330" t="s">
        <v>8222</v>
      </c>
      <c r="J2330" t="s">
        <v>8967</v>
      </c>
      <c r="M2330" t="s">
        <v>8583</v>
      </c>
      <c r="N2330" t="s">
        <v>3398</v>
      </c>
      <c r="O2330" t="s">
        <v>8584</v>
      </c>
      <c r="P2330" t="s">
        <v>3255</v>
      </c>
      <c r="Q2330">
        <v>3</v>
      </c>
      <c r="R2330" t="s">
        <v>730</v>
      </c>
      <c r="S2330">
        <v>367</v>
      </c>
      <c r="V2330">
        <v>2</v>
      </c>
      <c r="W23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31" spans="7:23" x14ac:dyDescent="0.25">
      <c r="G2331">
        <v>2945</v>
      </c>
      <c r="H2331" t="s">
        <v>2264</v>
      </c>
      <c r="I2331" t="s">
        <v>8226</v>
      </c>
      <c r="J2331" t="s">
        <v>8968</v>
      </c>
      <c r="K2331" t="s">
        <v>8969</v>
      </c>
      <c r="L2331" t="s">
        <v>8970</v>
      </c>
      <c r="M2331" t="s">
        <v>8583</v>
      </c>
      <c r="N2331" t="s">
        <v>3398</v>
      </c>
      <c r="O2331" t="s">
        <v>8584</v>
      </c>
      <c r="P2331" t="s">
        <v>3255</v>
      </c>
      <c r="Q2331">
        <v>3</v>
      </c>
      <c r="R2331" t="s">
        <v>730</v>
      </c>
      <c r="S2331">
        <v>367</v>
      </c>
      <c r="V2331">
        <v>2</v>
      </c>
      <c r="W23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32" spans="7:23" x14ac:dyDescent="0.25">
      <c r="G2332">
        <v>2946</v>
      </c>
      <c r="H2332" t="s">
        <v>2752</v>
      </c>
      <c r="I2332" t="s">
        <v>8229</v>
      </c>
      <c r="J2332" t="s">
        <v>8968</v>
      </c>
      <c r="K2332" t="s">
        <v>8971</v>
      </c>
      <c r="L2332" t="s">
        <v>8972</v>
      </c>
      <c r="M2332" t="s">
        <v>8583</v>
      </c>
      <c r="N2332" t="s">
        <v>3398</v>
      </c>
      <c r="O2332" t="s">
        <v>8584</v>
      </c>
      <c r="P2332" t="s">
        <v>3255</v>
      </c>
      <c r="Q2332">
        <v>3</v>
      </c>
      <c r="R2332" t="s">
        <v>730</v>
      </c>
      <c r="S2332">
        <v>367</v>
      </c>
      <c r="V2332">
        <v>2</v>
      </c>
      <c r="W23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33" spans="7:23" x14ac:dyDescent="0.25">
      <c r="G2333">
        <v>2947</v>
      </c>
      <c r="H2333" t="s">
        <v>2617</v>
      </c>
      <c r="I2333" t="s">
        <v>4824</v>
      </c>
      <c r="J2333" t="s">
        <v>8973</v>
      </c>
      <c r="M2333" t="s">
        <v>3998</v>
      </c>
      <c r="N2333" t="s">
        <v>3878</v>
      </c>
      <c r="O2333" t="s">
        <v>8974</v>
      </c>
      <c r="P2333" t="s">
        <v>3880</v>
      </c>
      <c r="Q2333">
        <v>0</v>
      </c>
      <c r="R2333" t="s">
        <v>732</v>
      </c>
      <c r="S2333">
        <v>368</v>
      </c>
      <c r="V2333">
        <v>8</v>
      </c>
      <c r="W23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34" spans="7:23" x14ac:dyDescent="0.25">
      <c r="G2334">
        <v>2948</v>
      </c>
      <c r="H2334" t="s">
        <v>2872</v>
      </c>
      <c r="I2334" t="s">
        <v>8142</v>
      </c>
      <c r="J2334" t="s">
        <v>8975</v>
      </c>
      <c r="K2334" t="s">
        <v>8976</v>
      </c>
      <c r="L2334" t="s">
        <v>8977</v>
      </c>
      <c r="M2334" t="s">
        <v>8786</v>
      </c>
      <c r="N2334" t="s">
        <v>3255</v>
      </c>
      <c r="O2334" t="s">
        <v>8978</v>
      </c>
      <c r="P2334" t="s">
        <v>3257</v>
      </c>
      <c r="Q2334">
        <v>3</v>
      </c>
      <c r="R2334" t="s">
        <v>734</v>
      </c>
      <c r="S2334">
        <v>369</v>
      </c>
      <c r="V2334">
        <v>2</v>
      </c>
      <c r="W23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35" spans="7:23" x14ac:dyDescent="0.25">
      <c r="G2335">
        <v>2949</v>
      </c>
      <c r="H2335" t="s">
        <v>899</v>
      </c>
      <c r="I2335" t="s">
        <v>8288</v>
      </c>
      <c r="J2335" t="s">
        <v>8979</v>
      </c>
      <c r="M2335" t="s">
        <v>3819</v>
      </c>
      <c r="N2335" t="s">
        <v>3597</v>
      </c>
      <c r="O2335" t="s">
        <v>8980</v>
      </c>
      <c r="P2335" t="s">
        <v>3272</v>
      </c>
      <c r="Q2335">
        <v>0</v>
      </c>
      <c r="R2335" t="s">
        <v>898</v>
      </c>
      <c r="S2335">
        <v>812</v>
      </c>
      <c r="V2335">
        <v>3</v>
      </c>
      <c r="W23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36" spans="7:23" x14ac:dyDescent="0.25">
      <c r="G2336">
        <v>2950</v>
      </c>
      <c r="H2336" t="s">
        <v>755</v>
      </c>
      <c r="I2336" t="s">
        <v>8288</v>
      </c>
      <c r="J2336" t="s">
        <v>8981</v>
      </c>
      <c r="K2336" t="s">
        <v>8982</v>
      </c>
      <c r="M2336" t="s">
        <v>8983</v>
      </c>
      <c r="N2336" t="s">
        <v>3255</v>
      </c>
      <c r="O2336" t="s">
        <v>8984</v>
      </c>
      <c r="P2336" t="s">
        <v>3257</v>
      </c>
      <c r="Q2336">
        <v>3</v>
      </c>
      <c r="R2336" t="s">
        <v>754</v>
      </c>
      <c r="S2336">
        <v>379</v>
      </c>
      <c r="V2336">
        <v>2</v>
      </c>
      <c r="W23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37" spans="7:23" x14ac:dyDescent="0.25">
      <c r="G2337">
        <v>2951</v>
      </c>
      <c r="H2337" t="s">
        <v>2630</v>
      </c>
      <c r="I2337" t="s">
        <v>8288</v>
      </c>
      <c r="J2337" t="s">
        <v>8985</v>
      </c>
      <c r="M2337" t="s">
        <v>3859</v>
      </c>
      <c r="N2337" t="s">
        <v>3601</v>
      </c>
      <c r="O2337" t="s">
        <v>5455</v>
      </c>
      <c r="P2337" t="s">
        <v>3272</v>
      </c>
      <c r="Q2337">
        <v>0</v>
      </c>
      <c r="R2337" t="s">
        <v>900</v>
      </c>
      <c r="S2337">
        <v>813</v>
      </c>
      <c r="V2337">
        <v>3</v>
      </c>
      <c r="W23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38" spans="7:23" x14ac:dyDescent="0.25">
      <c r="G2338">
        <v>2952</v>
      </c>
      <c r="H2338" t="s">
        <v>2574</v>
      </c>
      <c r="I2338" t="s">
        <v>8142</v>
      </c>
      <c r="J2338" t="s">
        <v>8986</v>
      </c>
      <c r="K2338" t="s">
        <v>8987</v>
      </c>
      <c r="L2338" t="s">
        <v>8988</v>
      </c>
      <c r="M2338" t="s">
        <v>8989</v>
      </c>
      <c r="N2338" t="s">
        <v>4998</v>
      </c>
      <c r="O2338" t="s">
        <v>8990</v>
      </c>
      <c r="P2338" t="s">
        <v>3257</v>
      </c>
      <c r="Q2338">
        <v>3</v>
      </c>
      <c r="R2338" t="s">
        <v>762</v>
      </c>
      <c r="S2338">
        <v>383</v>
      </c>
      <c r="V2338">
        <v>2</v>
      </c>
      <c r="W23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39" spans="7:23" x14ac:dyDescent="0.25">
      <c r="G2339">
        <v>2953</v>
      </c>
      <c r="H2339" t="s">
        <v>903</v>
      </c>
      <c r="I2339" t="s">
        <v>8288</v>
      </c>
      <c r="J2339" t="s">
        <v>8991</v>
      </c>
      <c r="M2339" t="s">
        <v>8992</v>
      </c>
      <c r="N2339" t="s">
        <v>8993</v>
      </c>
      <c r="O2339" t="s">
        <v>8994</v>
      </c>
      <c r="P2339" t="s">
        <v>8318</v>
      </c>
      <c r="Q2339">
        <v>0</v>
      </c>
      <c r="R2339" t="s">
        <v>902</v>
      </c>
      <c r="S2339">
        <v>814</v>
      </c>
      <c r="V2339">
        <v>4</v>
      </c>
      <c r="W23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40" spans="7:23" x14ac:dyDescent="0.25">
      <c r="G2340">
        <v>2954</v>
      </c>
      <c r="H2340" t="s">
        <v>3221</v>
      </c>
      <c r="I2340" t="s">
        <v>4824</v>
      </c>
      <c r="J2340" t="s">
        <v>8995</v>
      </c>
      <c r="M2340" t="s">
        <v>8996</v>
      </c>
      <c r="N2340" t="s">
        <v>8997</v>
      </c>
      <c r="O2340" t="s">
        <v>8998</v>
      </c>
      <c r="P2340" t="s">
        <v>5020</v>
      </c>
      <c r="Q2340">
        <v>0</v>
      </c>
      <c r="R2340" t="s">
        <v>902</v>
      </c>
      <c r="S2340">
        <v>814</v>
      </c>
      <c r="V2340">
        <v>4</v>
      </c>
      <c r="W23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41" spans="7:23" x14ac:dyDescent="0.25">
      <c r="G2341">
        <v>2955</v>
      </c>
      <c r="H2341" t="s">
        <v>8999</v>
      </c>
      <c r="I2341" t="s">
        <v>8288</v>
      </c>
      <c r="J2341" t="s">
        <v>9000</v>
      </c>
      <c r="M2341" t="s">
        <v>8745</v>
      </c>
      <c r="N2341" t="s">
        <v>3601</v>
      </c>
      <c r="O2341" t="s">
        <v>3866</v>
      </c>
      <c r="P2341" t="s">
        <v>3272</v>
      </c>
      <c r="Q2341">
        <v>0</v>
      </c>
      <c r="R2341" t="s">
        <v>1004</v>
      </c>
      <c r="S2341">
        <v>866</v>
      </c>
      <c r="V2341">
        <v>3</v>
      </c>
      <c r="W23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42" spans="7:23" x14ac:dyDescent="0.25">
      <c r="G2342">
        <v>2956</v>
      </c>
      <c r="H2342" t="s">
        <v>997</v>
      </c>
      <c r="I2342" t="s">
        <v>8288</v>
      </c>
      <c r="J2342" t="s">
        <v>9001</v>
      </c>
      <c r="M2342" t="s">
        <v>3626</v>
      </c>
      <c r="N2342" t="s">
        <v>3601</v>
      </c>
      <c r="O2342" t="s">
        <v>5594</v>
      </c>
      <c r="P2342" t="s">
        <v>3272</v>
      </c>
      <c r="Q2342">
        <v>0</v>
      </c>
      <c r="R2342" t="s">
        <v>996</v>
      </c>
      <c r="S2342">
        <v>862</v>
      </c>
      <c r="V2342">
        <v>10</v>
      </c>
      <c r="W23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43" spans="7:23" x14ac:dyDescent="0.25">
      <c r="G2343">
        <v>2957</v>
      </c>
      <c r="H2343" t="s">
        <v>999</v>
      </c>
      <c r="I2343" t="s">
        <v>8288</v>
      </c>
      <c r="J2343" t="s">
        <v>9002</v>
      </c>
      <c r="K2343" t="s">
        <v>9003</v>
      </c>
      <c r="M2343" t="s">
        <v>9004</v>
      </c>
      <c r="N2343" t="s">
        <v>3705</v>
      </c>
      <c r="O2343" t="s">
        <v>9005</v>
      </c>
      <c r="P2343" t="s">
        <v>3272</v>
      </c>
      <c r="Q2343">
        <v>0</v>
      </c>
      <c r="R2343" t="s">
        <v>998</v>
      </c>
      <c r="S2343">
        <v>863</v>
      </c>
      <c r="V2343">
        <v>4</v>
      </c>
      <c r="W23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44" spans="7:23" x14ac:dyDescent="0.25">
      <c r="G2344">
        <v>2958</v>
      </c>
      <c r="H2344" t="s">
        <v>1043</v>
      </c>
      <c r="I2344" t="s">
        <v>8288</v>
      </c>
      <c r="M2344" t="s">
        <v>9006</v>
      </c>
      <c r="N2344" t="s">
        <v>3725</v>
      </c>
      <c r="O2344" t="s">
        <v>9007</v>
      </c>
      <c r="P2344" t="s">
        <v>8318</v>
      </c>
      <c r="Q2344">
        <v>0</v>
      </c>
      <c r="R2344" t="s">
        <v>1000</v>
      </c>
      <c r="S2344">
        <v>864</v>
      </c>
      <c r="V2344">
        <v>3</v>
      </c>
      <c r="W23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45" spans="7:23" x14ac:dyDescent="0.25">
      <c r="G2345">
        <v>2959</v>
      </c>
      <c r="H2345" t="s">
        <v>89</v>
      </c>
      <c r="I2345" t="s">
        <v>8288</v>
      </c>
      <c r="J2345" t="s">
        <v>9008</v>
      </c>
      <c r="M2345" t="s">
        <v>3678</v>
      </c>
      <c r="N2345" t="s">
        <v>3601</v>
      </c>
      <c r="O2345" t="s">
        <v>3679</v>
      </c>
      <c r="P2345" t="s">
        <v>3272</v>
      </c>
      <c r="Q2345">
        <v>3</v>
      </c>
      <c r="R2345" t="s">
        <v>88</v>
      </c>
      <c r="S2345">
        <v>45</v>
      </c>
      <c r="V2345">
        <v>4</v>
      </c>
      <c r="W23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46" spans="7:23" x14ac:dyDescent="0.25">
      <c r="G2346">
        <v>2960</v>
      </c>
      <c r="H2346" t="s">
        <v>2719</v>
      </c>
      <c r="I2346" t="s">
        <v>4824</v>
      </c>
      <c r="J2346" t="s">
        <v>9009</v>
      </c>
      <c r="M2346" t="s">
        <v>3678</v>
      </c>
      <c r="N2346" t="s">
        <v>3601</v>
      </c>
      <c r="O2346" t="s">
        <v>3679</v>
      </c>
      <c r="P2346" t="s">
        <v>3272</v>
      </c>
      <c r="Q2346">
        <v>3</v>
      </c>
      <c r="R2346" t="s">
        <v>88</v>
      </c>
      <c r="S2346">
        <v>45</v>
      </c>
      <c r="V2346">
        <v>4</v>
      </c>
      <c r="W23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47" spans="7:23" x14ac:dyDescent="0.25">
      <c r="G2347">
        <v>2961</v>
      </c>
      <c r="H2347" t="s">
        <v>2493</v>
      </c>
      <c r="I2347" t="s">
        <v>8165</v>
      </c>
      <c r="J2347" t="s">
        <v>9010</v>
      </c>
      <c r="M2347" t="s">
        <v>3678</v>
      </c>
      <c r="N2347" t="s">
        <v>3601</v>
      </c>
      <c r="O2347" t="s">
        <v>3679</v>
      </c>
      <c r="P2347" t="s">
        <v>3272</v>
      </c>
      <c r="Q2347">
        <v>3</v>
      </c>
      <c r="R2347" t="s">
        <v>88</v>
      </c>
      <c r="S2347">
        <v>45</v>
      </c>
      <c r="V2347">
        <v>4</v>
      </c>
      <c r="W23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48" spans="7:23" x14ac:dyDescent="0.25">
      <c r="G2348">
        <v>2962</v>
      </c>
      <c r="H2348" t="s">
        <v>2587</v>
      </c>
      <c r="I2348" t="s">
        <v>8169</v>
      </c>
      <c r="J2348" t="s">
        <v>9011</v>
      </c>
      <c r="M2348" t="s">
        <v>3684</v>
      </c>
      <c r="N2348" t="s">
        <v>3601</v>
      </c>
      <c r="O2348" t="s">
        <v>3685</v>
      </c>
      <c r="P2348" t="s">
        <v>3272</v>
      </c>
      <c r="Q2348">
        <v>3</v>
      </c>
      <c r="R2348" t="s">
        <v>88</v>
      </c>
      <c r="S2348">
        <v>45</v>
      </c>
      <c r="V2348">
        <v>4</v>
      </c>
      <c r="W23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49" spans="7:23" x14ac:dyDescent="0.25">
      <c r="G2349">
        <v>2963</v>
      </c>
      <c r="H2349" t="s">
        <v>2221</v>
      </c>
      <c r="I2349" t="s">
        <v>8172</v>
      </c>
      <c r="J2349" t="s">
        <v>9012</v>
      </c>
      <c r="M2349" t="s">
        <v>3678</v>
      </c>
      <c r="N2349" t="s">
        <v>3601</v>
      </c>
      <c r="O2349" t="s">
        <v>9013</v>
      </c>
      <c r="P2349" t="s">
        <v>3272</v>
      </c>
      <c r="Q2349">
        <v>3</v>
      </c>
      <c r="R2349" t="s">
        <v>88</v>
      </c>
      <c r="S2349">
        <v>45</v>
      </c>
      <c r="V2349">
        <v>4</v>
      </c>
      <c r="W23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50" spans="7:23" x14ac:dyDescent="0.25">
      <c r="G2350">
        <v>2964</v>
      </c>
      <c r="H2350" t="s">
        <v>9014</v>
      </c>
      <c r="I2350" t="s">
        <v>8288</v>
      </c>
      <c r="M2350" t="s">
        <v>8072</v>
      </c>
      <c r="N2350" t="s">
        <v>8315</v>
      </c>
      <c r="O2350" t="s">
        <v>5715</v>
      </c>
      <c r="P2350" t="s">
        <v>8318</v>
      </c>
      <c r="Q2350">
        <v>0</v>
      </c>
      <c r="R2350" t="s">
        <v>904</v>
      </c>
      <c r="S2350">
        <v>815</v>
      </c>
      <c r="V2350">
        <v>3</v>
      </c>
      <c r="W23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51" spans="7:23" x14ac:dyDescent="0.25">
      <c r="G2351">
        <v>2965</v>
      </c>
      <c r="H2351" t="s">
        <v>907</v>
      </c>
      <c r="I2351" t="s">
        <v>8288</v>
      </c>
      <c r="J2351" t="s">
        <v>9015</v>
      </c>
      <c r="M2351" t="s">
        <v>9016</v>
      </c>
      <c r="N2351" t="s">
        <v>8715</v>
      </c>
      <c r="O2351" t="s">
        <v>3949</v>
      </c>
      <c r="P2351" t="s">
        <v>9017</v>
      </c>
      <c r="Q2351">
        <v>0</v>
      </c>
      <c r="R2351" t="s">
        <v>906</v>
      </c>
      <c r="S2351">
        <v>816</v>
      </c>
      <c r="V2351">
        <v>3</v>
      </c>
      <c r="W23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52" spans="7:23" x14ac:dyDescent="0.25">
      <c r="G2352">
        <v>2966</v>
      </c>
      <c r="H2352" t="s">
        <v>9018</v>
      </c>
      <c r="I2352" t="s">
        <v>4824</v>
      </c>
      <c r="J2352" t="s">
        <v>9019</v>
      </c>
      <c r="M2352" t="s">
        <v>3977</v>
      </c>
      <c r="N2352" t="s">
        <v>8715</v>
      </c>
      <c r="O2352" t="s">
        <v>9020</v>
      </c>
      <c r="P2352" t="s">
        <v>9017</v>
      </c>
      <c r="Q2352">
        <v>0</v>
      </c>
      <c r="R2352" t="s">
        <v>906</v>
      </c>
      <c r="S2352">
        <v>816</v>
      </c>
      <c r="V2352">
        <v>3</v>
      </c>
      <c r="W23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53" spans="7:23" x14ac:dyDescent="0.25">
      <c r="G2353">
        <v>2967</v>
      </c>
      <c r="H2353" t="s">
        <v>9021</v>
      </c>
      <c r="I2353" t="s">
        <v>8142</v>
      </c>
      <c r="J2353" t="s">
        <v>9022</v>
      </c>
      <c r="M2353" t="s">
        <v>3977</v>
      </c>
      <c r="N2353" t="s">
        <v>8715</v>
      </c>
      <c r="O2353" t="s">
        <v>9023</v>
      </c>
      <c r="P2353" t="s">
        <v>9017</v>
      </c>
      <c r="Q2353">
        <v>0</v>
      </c>
      <c r="R2353" t="s">
        <v>906</v>
      </c>
      <c r="S2353">
        <v>816</v>
      </c>
      <c r="V2353">
        <v>3</v>
      </c>
      <c r="W23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54" spans="7:23" x14ac:dyDescent="0.25">
      <c r="G2354">
        <v>2968</v>
      </c>
      <c r="H2354" t="s">
        <v>909</v>
      </c>
      <c r="I2354" t="s">
        <v>8288</v>
      </c>
      <c r="J2354" t="s">
        <v>9024</v>
      </c>
      <c r="M2354" t="s">
        <v>3626</v>
      </c>
      <c r="N2354" t="s">
        <v>3601</v>
      </c>
      <c r="O2354" t="s">
        <v>3667</v>
      </c>
      <c r="P2354" t="s">
        <v>3272</v>
      </c>
      <c r="Q2354">
        <v>0</v>
      </c>
      <c r="R2354" t="s">
        <v>908</v>
      </c>
      <c r="S2354">
        <v>817</v>
      </c>
      <c r="V2354">
        <v>3</v>
      </c>
      <c r="W23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55" spans="7:23" x14ac:dyDescent="0.25">
      <c r="G2355">
        <v>2969</v>
      </c>
      <c r="H2355" t="s">
        <v>9025</v>
      </c>
      <c r="I2355" t="s">
        <v>8288</v>
      </c>
      <c r="J2355" t="s">
        <v>9026</v>
      </c>
      <c r="M2355" t="s">
        <v>9027</v>
      </c>
      <c r="N2355" t="s">
        <v>8315</v>
      </c>
      <c r="O2355" t="s">
        <v>5609</v>
      </c>
      <c r="P2355" t="s">
        <v>8318</v>
      </c>
      <c r="Q2355">
        <v>0</v>
      </c>
      <c r="R2355" t="s">
        <v>910</v>
      </c>
      <c r="S2355">
        <v>818</v>
      </c>
      <c r="V2355">
        <v>3</v>
      </c>
      <c r="W23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56" spans="7:23" x14ac:dyDescent="0.25">
      <c r="G2356">
        <v>2970</v>
      </c>
      <c r="H2356" t="s">
        <v>9028</v>
      </c>
      <c r="I2356" t="s">
        <v>8288</v>
      </c>
      <c r="J2356" t="s">
        <v>9029</v>
      </c>
      <c r="K2356" t="s">
        <v>9030</v>
      </c>
      <c r="M2356" t="s">
        <v>8348</v>
      </c>
      <c r="N2356" t="s">
        <v>9031</v>
      </c>
      <c r="O2356" t="s">
        <v>9032</v>
      </c>
      <c r="P2356" t="s">
        <v>9033</v>
      </c>
      <c r="Q2356">
        <v>0</v>
      </c>
      <c r="R2356" t="s">
        <v>912</v>
      </c>
      <c r="S2356">
        <v>819</v>
      </c>
      <c r="V2356">
        <v>2</v>
      </c>
      <c r="W23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57" spans="7:23" x14ac:dyDescent="0.25">
      <c r="G2357">
        <v>2971</v>
      </c>
      <c r="H2357" t="s">
        <v>2266</v>
      </c>
      <c r="I2357" t="s">
        <v>4824</v>
      </c>
      <c r="J2357" t="s">
        <v>9034</v>
      </c>
      <c r="K2357" t="s">
        <v>9030</v>
      </c>
      <c r="M2357" t="s">
        <v>8348</v>
      </c>
      <c r="N2357" t="s">
        <v>9031</v>
      </c>
      <c r="O2357" t="s">
        <v>9032</v>
      </c>
      <c r="P2357" t="s">
        <v>9033</v>
      </c>
      <c r="Q2357">
        <v>0</v>
      </c>
      <c r="R2357" t="s">
        <v>912</v>
      </c>
      <c r="S2357">
        <v>819</v>
      </c>
      <c r="V2357">
        <v>2</v>
      </c>
      <c r="W23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58" spans="7:23" x14ac:dyDescent="0.25">
      <c r="G2358">
        <v>2972</v>
      </c>
      <c r="H2358" t="s">
        <v>915</v>
      </c>
      <c r="I2358" t="s">
        <v>8288</v>
      </c>
      <c r="J2358" t="s">
        <v>9035</v>
      </c>
      <c r="M2358" t="s">
        <v>3626</v>
      </c>
      <c r="N2358" t="s">
        <v>3601</v>
      </c>
      <c r="O2358" t="s">
        <v>9036</v>
      </c>
      <c r="P2358" t="s">
        <v>3272</v>
      </c>
      <c r="Q2358">
        <v>0</v>
      </c>
      <c r="R2358" t="s">
        <v>914</v>
      </c>
      <c r="S2358">
        <v>820</v>
      </c>
      <c r="V2358">
        <v>3</v>
      </c>
      <c r="W23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59" spans="7:23" x14ac:dyDescent="0.25">
      <c r="G2359">
        <v>2973</v>
      </c>
      <c r="H2359" t="s">
        <v>2163</v>
      </c>
      <c r="I2359" t="s">
        <v>4824</v>
      </c>
      <c r="J2359" t="s">
        <v>9037</v>
      </c>
      <c r="M2359" t="s">
        <v>3626</v>
      </c>
      <c r="N2359" t="s">
        <v>3601</v>
      </c>
      <c r="O2359" t="s">
        <v>3667</v>
      </c>
      <c r="P2359" t="s">
        <v>3272</v>
      </c>
      <c r="Q2359">
        <v>0</v>
      </c>
      <c r="R2359" t="s">
        <v>914</v>
      </c>
      <c r="S2359">
        <v>820</v>
      </c>
      <c r="V2359">
        <v>3</v>
      </c>
      <c r="W23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60" spans="7:23" x14ac:dyDescent="0.25">
      <c r="G2360">
        <v>2974</v>
      </c>
      <c r="H2360" t="s">
        <v>2164</v>
      </c>
      <c r="I2360" t="s">
        <v>8142</v>
      </c>
      <c r="J2360" t="s">
        <v>9038</v>
      </c>
      <c r="M2360" t="s">
        <v>3626</v>
      </c>
      <c r="N2360" t="s">
        <v>3601</v>
      </c>
      <c r="O2360" t="s">
        <v>3667</v>
      </c>
      <c r="P2360" t="s">
        <v>3272</v>
      </c>
      <c r="Q2360">
        <v>0</v>
      </c>
      <c r="R2360" t="s">
        <v>914</v>
      </c>
      <c r="S2360">
        <v>820</v>
      </c>
      <c r="V2360">
        <v>3</v>
      </c>
      <c r="W23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61" spans="7:23" x14ac:dyDescent="0.25">
      <c r="G2361">
        <v>2975</v>
      </c>
      <c r="H2361" t="s">
        <v>9039</v>
      </c>
      <c r="I2361" t="s">
        <v>8288</v>
      </c>
      <c r="J2361" t="s">
        <v>9040</v>
      </c>
      <c r="M2361" t="s">
        <v>8072</v>
      </c>
      <c r="N2361" t="s">
        <v>3601</v>
      </c>
      <c r="O2361" t="s">
        <v>9041</v>
      </c>
      <c r="P2361" t="s">
        <v>8318</v>
      </c>
      <c r="Q2361">
        <v>0</v>
      </c>
      <c r="R2361" t="s">
        <v>992</v>
      </c>
      <c r="S2361">
        <v>860</v>
      </c>
      <c r="V2361">
        <v>3</v>
      </c>
      <c r="W23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62" spans="7:23" x14ac:dyDescent="0.25">
      <c r="G2362">
        <v>2976</v>
      </c>
      <c r="H2362" t="s">
        <v>9042</v>
      </c>
      <c r="I2362" t="s">
        <v>4824</v>
      </c>
      <c r="J2362" t="s">
        <v>9043</v>
      </c>
      <c r="M2362" t="s">
        <v>9044</v>
      </c>
      <c r="N2362" t="s">
        <v>3255</v>
      </c>
      <c r="O2362" t="s">
        <v>9045</v>
      </c>
      <c r="P2362" t="s">
        <v>9033</v>
      </c>
      <c r="Q2362">
        <v>0</v>
      </c>
      <c r="R2362" t="s">
        <v>992</v>
      </c>
      <c r="S2362">
        <v>860</v>
      </c>
      <c r="V2362">
        <v>3</v>
      </c>
      <c r="W23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63" spans="7:23" x14ac:dyDescent="0.25">
      <c r="G2363">
        <v>2977</v>
      </c>
      <c r="H2363" t="s">
        <v>2572</v>
      </c>
      <c r="I2363" t="s">
        <v>8165</v>
      </c>
      <c r="J2363" t="s">
        <v>9046</v>
      </c>
      <c r="N2363" t="s">
        <v>9047</v>
      </c>
      <c r="O2363" t="s">
        <v>9048</v>
      </c>
      <c r="P2363" t="s">
        <v>9049</v>
      </c>
      <c r="Q2363">
        <v>0</v>
      </c>
      <c r="R2363" t="s">
        <v>992</v>
      </c>
      <c r="S2363">
        <v>860</v>
      </c>
      <c r="V2363">
        <v>3</v>
      </c>
      <c r="W23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64" spans="7:23" x14ac:dyDescent="0.25">
      <c r="G2364">
        <v>2978</v>
      </c>
      <c r="H2364" t="s">
        <v>2387</v>
      </c>
      <c r="I2364" t="s">
        <v>8169</v>
      </c>
      <c r="J2364" t="s">
        <v>9050</v>
      </c>
      <c r="M2364" t="s">
        <v>9051</v>
      </c>
      <c r="N2364" t="s">
        <v>5040</v>
      </c>
      <c r="P2364" t="s">
        <v>9049</v>
      </c>
      <c r="Q2364">
        <v>0</v>
      </c>
      <c r="R2364" t="s">
        <v>992</v>
      </c>
      <c r="S2364">
        <v>860</v>
      </c>
      <c r="V2364">
        <v>3</v>
      </c>
      <c r="W23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65" spans="7:23" x14ac:dyDescent="0.25">
      <c r="G2365">
        <v>2979</v>
      </c>
      <c r="H2365" t="s">
        <v>2388</v>
      </c>
      <c r="I2365" t="s">
        <v>8172</v>
      </c>
      <c r="J2365" t="s">
        <v>9052</v>
      </c>
      <c r="M2365" t="s">
        <v>9051</v>
      </c>
      <c r="N2365" t="s">
        <v>5040</v>
      </c>
      <c r="O2365" t="s">
        <v>9053</v>
      </c>
      <c r="P2365" t="s">
        <v>9049</v>
      </c>
      <c r="Q2365">
        <v>0</v>
      </c>
      <c r="R2365" t="s">
        <v>992</v>
      </c>
      <c r="S2365">
        <v>860</v>
      </c>
      <c r="V2365">
        <v>3</v>
      </c>
      <c r="W23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66" spans="7:23" x14ac:dyDescent="0.25">
      <c r="G2366">
        <v>2980</v>
      </c>
      <c r="H2366" t="s">
        <v>2655</v>
      </c>
      <c r="I2366" t="s">
        <v>8174</v>
      </c>
      <c r="J2366" t="s">
        <v>9054</v>
      </c>
      <c r="K2366" t="s">
        <v>9055</v>
      </c>
      <c r="M2366" t="s">
        <v>6184</v>
      </c>
      <c r="P2366" t="s">
        <v>9049</v>
      </c>
      <c r="Q2366">
        <v>0</v>
      </c>
      <c r="R2366" t="s">
        <v>992</v>
      </c>
      <c r="S2366">
        <v>860</v>
      </c>
      <c r="V2366">
        <v>3</v>
      </c>
      <c r="W23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67" spans="7:23" x14ac:dyDescent="0.25">
      <c r="G2367">
        <v>2981</v>
      </c>
      <c r="H2367" t="s">
        <v>2651</v>
      </c>
      <c r="I2367" t="s">
        <v>8177</v>
      </c>
      <c r="J2367" t="s">
        <v>9056</v>
      </c>
      <c r="K2367" t="s">
        <v>9057</v>
      </c>
      <c r="M2367" t="s">
        <v>9058</v>
      </c>
      <c r="N2367" t="s">
        <v>9059</v>
      </c>
      <c r="P2367" t="s">
        <v>9049</v>
      </c>
      <c r="Q2367">
        <v>0</v>
      </c>
      <c r="R2367" t="s">
        <v>992</v>
      </c>
      <c r="S2367">
        <v>860</v>
      </c>
      <c r="V2367">
        <v>3</v>
      </c>
      <c r="W23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68" spans="7:23" x14ac:dyDescent="0.25">
      <c r="G2368">
        <v>2982</v>
      </c>
      <c r="H2368" t="s">
        <v>2869</v>
      </c>
      <c r="I2368" t="s">
        <v>8180</v>
      </c>
      <c r="J2368" t="s">
        <v>9060</v>
      </c>
      <c r="M2368" t="s">
        <v>9061</v>
      </c>
      <c r="N2368" t="s">
        <v>9062</v>
      </c>
      <c r="O2368" t="s">
        <v>9063</v>
      </c>
      <c r="P2368" t="s">
        <v>9049</v>
      </c>
      <c r="Q2368">
        <v>0</v>
      </c>
      <c r="R2368" t="s">
        <v>992</v>
      </c>
      <c r="S2368">
        <v>860</v>
      </c>
      <c r="V2368">
        <v>3</v>
      </c>
      <c r="W23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69" spans="7:23" x14ac:dyDescent="0.25">
      <c r="G2369">
        <v>2983</v>
      </c>
      <c r="H2369" t="s">
        <v>1259</v>
      </c>
      <c r="I2369" t="s">
        <v>8183</v>
      </c>
      <c r="J2369" t="s">
        <v>9064</v>
      </c>
      <c r="K2369" t="s">
        <v>9065</v>
      </c>
      <c r="M2369" t="s">
        <v>6358</v>
      </c>
      <c r="O2369" t="s">
        <v>9066</v>
      </c>
      <c r="P2369" t="s">
        <v>9049</v>
      </c>
      <c r="Q2369">
        <v>0</v>
      </c>
      <c r="R2369" t="s">
        <v>992</v>
      </c>
      <c r="S2369">
        <v>860</v>
      </c>
      <c r="V2369">
        <v>3</v>
      </c>
      <c r="W23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70" spans="7:23" x14ac:dyDescent="0.25">
      <c r="G2370">
        <v>2984</v>
      </c>
      <c r="H2370" t="s">
        <v>2656</v>
      </c>
      <c r="I2370" t="s">
        <v>8187</v>
      </c>
      <c r="J2370" t="s">
        <v>9067</v>
      </c>
      <c r="K2370" t="s">
        <v>9068</v>
      </c>
      <c r="M2370" t="s">
        <v>9069</v>
      </c>
      <c r="N2370" t="s">
        <v>9070</v>
      </c>
      <c r="O2370" t="s">
        <v>9071</v>
      </c>
      <c r="P2370" t="s">
        <v>9049</v>
      </c>
      <c r="Q2370">
        <v>0</v>
      </c>
      <c r="R2370" t="s">
        <v>992</v>
      </c>
      <c r="S2370">
        <v>860</v>
      </c>
      <c r="V2370">
        <v>3</v>
      </c>
      <c r="W23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71" spans="7:23" x14ac:dyDescent="0.25">
      <c r="G2371">
        <v>2985</v>
      </c>
      <c r="H2371" t="s">
        <v>2652</v>
      </c>
      <c r="I2371" t="s">
        <v>8192</v>
      </c>
      <c r="J2371" t="s">
        <v>9072</v>
      </c>
      <c r="K2371" t="s">
        <v>9073</v>
      </c>
      <c r="M2371" t="s">
        <v>9074</v>
      </c>
      <c r="O2371" t="s">
        <v>9075</v>
      </c>
      <c r="P2371" t="s">
        <v>9049</v>
      </c>
      <c r="Q2371">
        <v>0</v>
      </c>
      <c r="R2371" t="s">
        <v>992</v>
      </c>
      <c r="S2371">
        <v>860</v>
      </c>
      <c r="V2371">
        <v>3</v>
      </c>
      <c r="W23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72" spans="7:23" x14ac:dyDescent="0.25">
      <c r="G2372">
        <v>2986</v>
      </c>
      <c r="H2372" t="s">
        <v>2653</v>
      </c>
      <c r="I2372" t="s">
        <v>8196</v>
      </c>
      <c r="J2372" t="s">
        <v>9076</v>
      </c>
      <c r="K2372" t="s">
        <v>9077</v>
      </c>
      <c r="M2372" t="s">
        <v>8008</v>
      </c>
      <c r="O2372" t="s">
        <v>9078</v>
      </c>
      <c r="P2372" t="s">
        <v>9049</v>
      </c>
      <c r="Q2372">
        <v>0</v>
      </c>
      <c r="R2372" t="s">
        <v>992</v>
      </c>
      <c r="S2372">
        <v>860</v>
      </c>
      <c r="V2372">
        <v>3</v>
      </c>
      <c r="W23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73" spans="7:23" x14ac:dyDescent="0.25">
      <c r="G2373">
        <v>2987</v>
      </c>
      <c r="H2373" t="s">
        <v>9079</v>
      </c>
      <c r="I2373" t="s">
        <v>8142</v>
      </c>
      <c r="J2373" t="s">
        <v>9040</v>
      </c>
      <c r="M2373" t="s">
        <v>8072</v>
      </c>
      <c r="N2373" t="s">
        <v>3601</v>
      </c>
      <c r="O2373" t="s">
        <v>9041</v>
      </c>
      <c r="P2373" t="s">
        <v>8318</v>
      </c>
      <c r="Q2373">
        <v>0</v>
      </c>
      <c r="R2373" t="s">
        <v>992</v>
      </c>
      <c r="S2373">
        <v>860</v>
      </c>
      <c r="V2373">
        <v>3</v>
      </c>
      <c r="W23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74" spans="7:23" x14ac:dyDescent="0.25">
      <c r="G2374">
        <v>2988</v>
      </c>
      <c r="H2374" t="s">
        <v>2870</v>
      </c>
      <c r="I2374" t="s">
        <v>8199</v>
      </c>
      <c r="J2374" t="s">
        <v>9080</v>
      </c>
      <c r="K2374" t="s">
        <v>9081</v>
      </c>
      <c r="N2374" t="s">
        <v>6591</v>
      </c>
      <c r="O2374" t="s">
        <v>9082</v>
      </c>
      <c r="P2374" t="s">
        <v>9083</v>
      </c>
      <c r="Q2374">
        <v>0</v>
      </c>
      <c r="R2374" t="s">
        <v>992</v>
      </c>
      <c r="S2374">
        <v>860</v>
      </c>
      <c r="V2374">
        <v>3</v>
      </c>
      <c r="W23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75" spans="7:23" x14ac:dyDescent="0.25">
      <c r="G2375">
        <v>2989</v>
      </c>
      <c r="H2375" t="s">
        <v>1309</v>
      </c>
      <c r="I2375" t="s">
        <v>8203</v>
      </c>
      <c r="J2375" t="s">
        <v>9084</v>
      </c>
      <c r="M2375" t="s">
        <v>9085</v>
      </c>
      <c r="O2375" t="s">
        <v>9086</v>
      </c>
      <c r="P2375" t="s">
        <v>9083</v>
      </c>
      <c r="Q2375">
        <v>0</v>
      </c>
      <c r="R2375" t="s">
        <v>992</v>
      </c>
      <c r="S2375">
        <v>860</v>
      </c>
      <c r="V2375">
        <v>3</v>
      </c>
      <c r="W23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76" spans="7:23" x14ac:dyDescent="0.25">
      <c r="G2376">
        <v>2990</v>
      </c>
      <c r="H2376" t="s">
        <v>2773</v>
      </c>
      <c r="I2376" t="s">
        <v>8477</v>
      </c>
      <c r="J2376" t="s">
        <v>9087</v>
      </c>
      <c r="K2376" t="s">
        <v>9088</v>
      </c>
      <c r="M2376" t="s">
        <v>9089</v>
      </c>
      <c r="O2376" t="s">
        <v>9090</v>
      </c>
      <c r="P2376" t="s">
        <v>9083</v>
      </c>
      <c r="Q2376">
        <v>0</v>
      </c>
      <c r="R2376" t="s">
        <v>992</v>
      </c>
      <c r="S2376">
        <v>860</v>
      </c>
      <c r="V2376">
        <v>3</v>
      </c>
      <c r="W23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77" spans="7:23" x14ac:dyDescent="0.25">
      <c r="G2377">
        <v>2991</v>
      </c>
      <c r="H2377" t="s">
        <v>1262</v>
      </c>
      <c r="I2377" t="s">
        <v>8209</v>
      </c>
      <c r="J2377" t="s">
        <v>9091</v>
      </c>
      <c r="M2377" t="s">
        <v>9092</v>
      </c>
      <c r="O2377" t="s">
        <v>9093</v>
      </c>
      <c r="P2377" t="s">
        <v>9083</v>
      </c>
      <c r="Q2377">
        <v>0</v>
      </c>
      <c r="R2377" t="s">
        <v>992</v>
      </c>
      <c r="S2377">
        <v>860</v>
      </c>
      <c r="V2377">
        <v>3</v>
      </c>
      <c r="W23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78" spans="7:23" x14ac:dyDescent="0.25">
      <c r="G2378">
        <v>2992</v>
      </c>
      <c r="H2378" t="s">
        <v>2339</v>
      </c>
      <c r="I2378" t="s">
        <v>8212</v>
      </c>
      <c r="J2378" t="s">
        <v>9094</v>
      </c>
      <c r="M2378" t="s">
        <v>5158</v>
      </c>
      <c r="O2378" t="s">
        <v>9095</v>
      </c>
      <c r="P2378" t="s">
        <v>9083</v>
      </c>
      <c r="Q2378">
        <v>0</v>
      </c>
      <c r="R2378" t="s">
        <v>992</v>
      </c>
      <c r="S2378">
        <v>860</v>
      </c>
      <c r="V2378">
        <v>3</v>
      </c>
      <c r="W23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79" spans="7:23" x14ac:dyDescent="0.25">
      <c r="G2379">
        <v>2993</v>
      </c>
      <c r="H2379" t="s">
        <v>1755</v>
      </c>
      <c r="I2379" t="s">
        <v>8217</v>
      </c>
      <c r="J2379" t="s">
        <v>9096</v>
      </c>
      <c r="K2379" t="s">
        <v>9097</v>
      </c>
      <c r="M2379" t="s">
        <v>9098</v>
      </c>
      <c r="P2379" t="s">
        <v>9083</v>
      </c>
      <c r="Q2379">
        <v>0</v>
      </c>
      <c r="R2379" t="s">
        <v>992</v>
      </c>
      <c r="S2379">
        <v>860</v>
      </c>
      <c r="V2379">
        <v>3</v>
      </c>
      <c r="W23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80" spans="7:23" x14ac:dyDescent="0.25">
      <c r="G2380">
        <v>2994</v>
      </c>
      <c r="H2380" t="s">
        <v>2649</v>
      </c>
      <c r="I2380" t="s">
        <v>8222</v>
      </c>
      <c r="J2380" t="s">
        <v>9099</v>
      </c>
      <c r="M2380" t="s">
        <v>9100</v>
      </c>
      <c r="O2380" t="s">
        <v>9101</v>
      </c>
      <c r="P2380" t="s">
        <v>9083</v>
      </c>
      <c r="Q2380">
        <v>0</v>
      </c>
      <c r="R2380" t="s">
        <v>992</v>
      </c>
      <c r="S2380">
        <v>860</v>
      </c>
      <c r="V2380">
        <v>3</v>
      </c>
      <c r="W23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81" spans="7:23" x14ac:dyDescent="0.25">
      <c r="G2381">
        <v>2995</v>
      </c>
      <c r="H2381" t="s">
        <v>1351</v>
      </c>
      <c r="I2381" t="s">
        <v>8226</v>
      </c>
      <c r="J2381" t="s">
        <v>9102</v>
      </c>
      <c r="K2381" t="s">
        <v>9103</v>
      </c>
      <c r="P2381" t="s">
        <v>9083</v>
      </c>
      <c r="Q2381">
        <v>0</v>
      </c>
      <c r="R2381" t="s">
        <v>992</v>
      </c>
      <c r="S2381">
        <v>860</v>
      </c>
      <c r="V2381">
        <v>3</v>
      </c>
      <c r="W23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82" spans="7:23" x14ac:dyDescent="0.25">
      <c r="G2382">
        <v>2996</v>
      </c>
      <c r="H2382" t="s">
        <v>2158</v>
      </c>
      <c r="I2382" t="s">
        <v>8229</v>
      </c>
      <c r="J2382" t="s">
        <v>9104</v>
      </c>
      <c r="M2382" t="s">
        <v>9105</v>
      </c>
      <c r="O2382" t="s">
        <v>9106</v>
      </c>
      <c r="P2382" t="s">
        <v>9083</v>
      </c>
      <c r="Q2382">
        <v>0</v>
      </c>
      <c r="R2382" t="s">
        <v>992</v>
      </c>
      <c r="S2382">
        <v>860</v>
      </c>
      <c r="V2382">
        <v>3</v>
      </c>
      <c r="W23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83" spans="7:23" x14ac:dyDescent="0.25">
      <c r="G2383">
        <v>2997</v>
      </c>
      <c r="H2383" t="s">
        <v>2367</v>
      </c>
      <c r="I2383" t="s">
        <v>8231</v>
      </c>
      <c r="J2383" t="s">
        <v>9107</v>
      </c>
      <c r="M2383" t="s">
        <v>9105</v>
      </c>
      <c r="O2383" t="s">
        <v>9108</v>
      </c>
      <c r="P2383" t="s">
        <v>9083</v>
      </c>
      <c r="Q2383">
        <v>0</v>
      </c>
      <c r="R2383" t="s">
        <v>992</v>
      </c>
      <c r="S2383">
        <v>860</v>
      </c>
      <c r="V2383">
        <v>3</v>
      </c>
      <c r="W23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84" spans="7:23" x14ac:dyDescent="0.25">
      <c r="G2384">
        <v>2998</v>
      </c>
      <c r="H2384" t="s">
        <v>2869</v>
      </c>
      <c r="I2384" t="s">
        <v>8144</v>
      </c>
      <c r="J2384" t="s">
        <v>9060</v>
      </c>
      <c r="M2384" t="s">
        <v>9109</v>
      </c>
      <c r="N2384" t="s">
        <v>9110</v>
      </c>
      <c r="O2384" t="s">
        <v>9063</v>
      </c>
      <c r="P2384" t="s">
        <v>9049</v>
      </c>
      <c r="Q2384">
        <v>0</v>
      </c>
      <c r="R2384" t="s">
        <v>992</v>
      </c>
      <c r="S2384">
        <v>860</v>
      </c>
      <c r="V2384">
        <v>3</v>
      </c>
      <c r="W23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85" spans="7:23" x14ac:dyDescent="0.25">
      <c r="G2385">
        <v>2999</v>
      </c>
      <c r="H2385" t="s">
        <v>2468</v>
      </c>
      <c r="I2385" t="s">
        <v>8413</v>
      </c>
      <c r="J2385" t="s">
        <v>9111</v>
      </c>
      <c r="M2385" t="s">
        <v>9112</v>
      </c>
      <c r="O2385" t="s">
        <v>9113</v>
      </c>
      <c r="P2385" t="s">
        <v>9083</v>
      </c>
      <c r="Q2385">
        <v>0</v>
      </c>
      <c r="R2385" t="s">
        <v>992</v>
      </c>
      <c r="S2385">
        <v>860</v>
      </c>
      <c r="V2385">
        <v>3</v>
      </c>
      <c r="W23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86" spans="7:23" x14ac:dyDescent="0.25">
      <c r="G2386">
        <v>3000</v>
      </c>
      <c r="H2386" t="s">
        <v>1719</v>
      </c>
      <c r="I2386" t="s">
        <v>8493</v>
      </c>
      <c r="J2386" t="s">
        <v>9114</v>
      </c>
      <c r="M2386" t="s">
        <v>9115</v>
      </c>
      <c r="O2386" t="s">
        <v>9116</v>
      </c>
      <c r="P2386" t="s">
        <v>9083</v>
      </c>
      <c r="Q2386">
        <v>0</v>
      </c>
      <c r="R2386" t="s">
        <v>992</v>
      </c>
      <c r="S2386">
        <v>860</v>
      </c>
      <c r="V2386">
        <v>3</v>
      </c>
      <c r="W23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87" spans="7:23" x14ac:dyDescent="0.25">
      <c r="G2387">
        <v>3001</v>
      </c>
      <c r="H2387" t="s">
        <v>2650</v>
      </c>
      <c r="I2387" t="s">
        <v>8148</v>
      </c>
      <c r="J2387" t="s">
        <v>9117</v>
      </c>
      <c r="K2387" t="s">
        <v>9118</v>
      </c>
      <c r="M2387" t="s">
        <v>9119</v>
      </c>
      <c r="P2387" t="s">
        <v>9049</v>
      </c>
      <c r="Q2387">
        <v>0</v>
      </c>
      <c r="R2387" t="s">
        <v>992</v>
      </c>
      <c r="S2387">
        <v>860</v>
      </c>
      <c r="V2387">
        <v>3</v>
      </c>
      <c r="W23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88" spans="7:23" x14ac:dyDescent="0.25">
      <c r="G2388">
        <v>3002</v>
      </c>
      <c r="H2388" t="s">
        <v>1268</v>
      </c>
      <c r="I2388" t="s">
        <v>8152</v>
      </c>
      <c r="J2388" t="s">
        <v>9120</v>
      </c>
      <c r="K2388" t="s">
        <v>9121</v>
      </c>
      <c r="M2388" t="s">
        <v>8612</v>
      </c>
      <c r="O2388" t="s">
        <v>9122</v>
      </c>
      <c r="P2388" t="s">
        <v>9049</v>
      </c>
      <c r="Q2388">
        <v>0</v>
      </c>
      <c r="R2388" t="s">
        <v>992</v>
      </c>
      <c r="S2388">
        <v>860</v>
      </c>
      <c r="V2388">
        <v>3</v>
      </c>
      <c r="W23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89" spans="7:23" x14ac:dyDescent="0.25">
      <c r="G2389">
        <v>3003</v>
      </c>
      <c r="H2389" t="s">
        <v>2654</v>
      </c>
      <c r="I2389" t="s">
        <v>8156</v>
      </c>
      <c r="J2389" t="s">
        <v>9123</v>
      </c>
      <c r="K2389" t="s">
        <v>9124</v>
      </c>
      <c r="M2389" t="s">
        <v>8612</v>
      </c>
      <c r="O2389" t="s">
        <v>9122</v>
      </c>
      <c r="P2389" t="s">
        <v>9049</v>
      </c>
      <c r="Q2389">
        <v>0</v>
      </c>
      <c r="R2389" t="s">
        <v>992</v>
      </c>
      <c r="S2389">
        <v>860</v>
      </c>
      <c r="V2389">
        <v>3</v>
      </c>
      <c r="W23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90" spans="7:23" x14ac:dyDescent="0.25">
      <c r="G2390">
        <v>3004</v>
      </c>
      <c r="H2390" t="s">
        <v>1046</v>
      </c>
      <c r="I2390" t="s">
        <v>8159</v>
      </c>
      <c r="J2390" t="s">
        <v>9125</v>
      </c>
      <c r="M2390" t="s">
        <v>8013</v>
      </c>
      <c r="N2390" t="s">
        <v>9126</v>
      </c>
      <c r="O2390" t="s">
        <v>9127</v>
      </c>
      <c r="P2390" t="s">
        <v>9049</v>
      </c>
      <c r="Q2390">
        <v>0</v>
      </c>
      <c r="R2390" t="s">
        <v>992</v>
      </c>
      <c r="S2390">
        <v>860</v>
      </c>
      <c r="V2390">
        <v>3</v>
      </c>
      <c r="W23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91" spans="7:23" x14ac:dyDescent="0.25">
      <c r="G2391">
        <v>3005</v>
      </c>
      <c r="H2391" t="s">
        <v>1995</v>
      </c>
      <c r="I2391" t="s">
        <v>8161</v>
      </c>
      <c r="J2391" t="s">
        <v>9128</v>
      </c>
      <c r="M2391" t="s">
        <v>9129</v>
      </c>
      <c r="N2391" t="s">
        <v>9130</v>
      </c>
      <c r="O2391" t="s">
        <v>9131</v>
      </c>
      <c r="P2391" t="s">
        <v>9049</v>
      </c>
      <c r="Q2391">
        <v>0</v>
      </c>
      <c r="R2391" t="s">
        <v>992</v>
      </c>
      <c r="S2391">
        <v>860</v>
      </c>
      <c r="V2391">
        <v>3</v>
      </c>
      <c r="W23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92" spans="7:23" x14ac:dyDescent="0.25">
      <c r="G2392">
        <v>3006</v>
      </c>
      <c r="H2392" t="s">
        <v>2571</v>
      </c>
      <c r="I2392" t="s">
        <v>8163</v>
      </c>
      <c r="J2392" t="s">
        <v>9132</v>
      </c>
      <c r="K2392" t="s">
        <v>9133</v>
      </c>
      <c r="N2392" t="s">
        <v>9134</v>
      </c>
      <c r="O2392" t="s">
        <v>9135</v>
      </c>
      <c r="P2392" t="s">
        <v>9049</v>
      </c>
      <c r="Q2392">
        <v>0</v>
      </c>
      <c r="R2392" t="s">
        <v>992</v>
      </c>
      <c r="S2392">
        <v>860</v>
      </c>
      <c r="V2392">
        <v>3</v>
      </c>
      <c r="W23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93" spans="7:23" x14ac:dyDescent="0.25">
      <c r="G2393">
        <v>3007</v>
      </c>
      <c r="H2393" t="s">
        <v>1962</v>
      </c>
      <c r="I2393" t="s">
        <v>8288</v>
      </c>
      <c r="J2393" t="s">
        <v>9136</v>
      </c>
      <c r="M2393" t="s">
        <v>3758</v>
      </c>
      <c r="N2393" t="s">
        <v>3878</v>
      </c>
      <c r="O2393" t="s">
        <v>4573</v>
      </c>
      <c r="P2393" t="s">
        <v>3880</v>
      </c>
      <c r="Q2393">
        <v>0</v>
      </c>
      <c r="R2393" t="s">
        <v>916</v>
      </c>
      <c r="S2393">
        <v>821</v>
      </c>
      <c r="V2393">
        <v>8</v>
      </c>
      <c r="W23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94" spans="7:23" x14ac:dyDescent="0.25">
      <c r="G2394">
        <v>3008</v>
      </c>
      <c r="H2394" t="s">
        <v>1963</v>
      </c>
      <c r="I2394" t="s">
        <v>4824</v>
      </c>
      <c r="J2394" t="s">
        <v>9137</v>
      </c>
      <c r="M2394" t="s">
        <v>9138</v>
      </c>
      <c r="N2394" t="s">
        <v>3878</v>
      </c>
      <c r="O2394" t="s">
        <v>9139</v>
      </c>
      <c r="P2394" t="s">
        <v>3880</v>
      </c>
      <c r="Q2394">
        <v>0</v>
      </c>
      <c r="R2394" t="s">
        <v>916</v>
      </c>
      <c r="S2394">
        <v>821</v>
      </c>
      <c r="V2394">
        <v>8</v>
      </c>
      <c r="W23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95" spans="7:23" x14ac:dyDescent="0.25">
      <c r="G2395">
        <v>3009</v>
      </c>
      <c r="H2395" t="s">
        <v>9140</v>
      </c>
      <c r="I2395" t="s">
        <v>8288</v>
      </c>
      <c r="J2395" t="s">
        <v>9141</v>
      </c>
      <c r="M2395" t="s">
        <v>9142</v>
      </c>
      <c r="N2395" t="s">
        <v>8315</v>
      </c>
      <c r="O2395" t="s">
        <v>3636</v>
      </c>
      <c r="P2395" t="s">
        <v>8318</v>
      </c>
      <c r="Q2395">
        <v>0</v>
      </c>
      <c r="R2395" t="s">
        <v>918</v>
      </c>
      <c r="S2395">
        <v>822</v>
      </c>
      <c r="V2395">
        <v>4</v>
      </c>
      <c r="W23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96" spans="7:23" x14ac:dyDescent="0.25">
      <c r="G2396">
        <v>3010</v>
      </c>
      <c r="H2396" t="s">
        <v>1943</v>
      </c>
      <c r="I2396" t="s">
        <v>4824</v>
      </c>
      <c r="J2396" t="s">
        <v>9143</v>
      </c>
      <c r="M2396" t="s">
        <v>9144</v>
      </c>
      <c r="N2396" t="s">
        <v>8315</v>
      </c>
      <c r="O2396" t="s">
        <v>4380</v>
      </c>
      <c r="P2396" t="s">
        <v>8318</v>
      </c>
      <c r="Q2396">
        <v>0</v>
      </c>
      <c r="R2396" t="s">
        <v>918</v>
      </c>
      <c r="S2396">
        <v>822</v>
      </c>
      <c r="V2396">
        <v>4</v>
      </c>
      <c r="W23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97" spans="7:23" x14ac:dyDescent="0.25">
      <c r="G2397">
        <v>3011</v>
      </c>
      <c r="H2397" t="s">
        <v>1091</v>
      </c>
      <c r="I2397" t="s">
        <v>8288</v>
      </c>
      <c r="J2397" t="s">
        <v>9145</v>
      </c>
      <c r="M2397" t="s">
        <v>9146</v>
      </c>
      <c r="N2397" t="s">
        <v>4980</v>
      </c>
      <c r="O2397" t="s">
        <v>9147</v>
      </c>
      <c r="P2397" t="s">
        <v>8318</v>
      </c>
      <c r="Q2397">
        <v>0</v>
      </c>
      <c r="R2397" t="s">
        <v>920</v>
      </c>
      <c r="S2397">
        <v>823</v>
      </c>
      <c r="V2397">
        <v>3</v>
      </c>
      <c r="W23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98" spans="7:23" x14ac:dyDescent="0.25">
      <c r="G2398">
        <v>3012</v>
      </c>
      <c r="H2398" t="s">
        <v>1092</v>
      </c>
      <c r="I2398" t="s">
        <v>4824</v>
      </c>
      <c r="J2398" t="s">
        <v>9148</v>
      </c>
      <c r="K2398" t="s">
        <v>9149</v>
      </c>
      <c r="M2398" t="s">
        <v>9150</v>
      </c>
      <c r="N2398" t="s">
        <v>3605</v>
      </c>
      <c r="O2398" t="s">
        <v>7934</v>
      </c>
      <c r="P2398" t="s">
        <v>3272</v>
      </c>
      <c r="Q2398">
        <v>0</v>
      </c>
      <c r="R2398" t="s">
        <v>920</v>
      </c>
      <c r="S2398">
        <v>823</v>
      </c>
      <c r="V2398">
        <v>3</v>
      </c>
      <c r="W23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399" spans="7:23" x14ac:dyDescent="0.25">
      <c r="G2399">
        <v>3013</v>
      </c>
      <c r="H2399" t="s">
        <v>1088</v>
      </c>
      <c r="I2399" t="s">
        <v>8142</v>
      </c>
      <c r="J2399" t="s">
        <v>9151</v>
      </c>
      <c r="M2399" t="s">
        <v>9152</v>
      </c>
      <c r="N2399" t="s">
        <v>9153</v>
      </c>
      <c r="O2399" t="s">
        <v>9154</v>
      </c>
      <c r="P2399" t="s">
        <v>8318</v>
      </c>
      <c r="Q2399">
        <v>0</v>
      </c>
      <c r="R2399" t="s">
        <v>920</v>
      </c>
      <c r="S2399">
        <v>823</v>
      </c>
      <c r="V2399">
        <v>3</v>
      </c>
      <c r="W23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00" spans="7:23" x14ac:dyDescent="0.25">
      <c r="G2400">
        <v>3014</v>
      </c>
      <c r="H2400" t="s">
        <v>1090</v>
      </c>
      <c r="I2400" t="s">
        <v>8144</v>
      </c>
      <c r="J2400" t="s">
        <v>9155</v>
      </c>
      <c r="K2400" t="s">
        <v>9156</v>
      </c>
      <c r="M2400" t="s">
        <v>9157</v>
      </c>
      <c r="N2400" t="s">
        <v>4937</v>
      </c>
      <c r="O2400" t="s">
        <v>9158</v>
      </c>
      <c r="P2400" t="s">
        <v>3880</v>
      </c>
      <c r="Q2400">
        <v>0</v>
      </c>
      <c r="R2400" t="s">
        <v>920</v>
      </c>
      <c r="S2400">
        <v>823</v>
      </c>
      <c r="V2400">
        <v>3</v>
      </c>
      <c r="W24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01" spans="7:23" x14ac:dyDescent="0.25">
      <c r="G2401">
        <v>3015</v>
      </c>
      <c r="H2401" t="s">
        <v>1089</v>
      </c>
      <c r="I2401" t="s">
        <v>8148</v>
      </c>
      <c r="J2401" t="s">
        <v>9159</v>
      </c>
      <c r="M2401" t="s">
        <v>9160</v>
      </c>
      <c r="N2401" t="s">
        <v>4980</v>
      </c>
      <c r="O2401" t="s">
        <v>9161</v>
      </c>
      <c r="P2401" t="s">
        <v>8318</v>
      </c>
      <c r="Q2401">
        <v>0</v>
      </c>
      <c r="R2401" t="s">
        <v>920</v>
      </c>
      <c r="S2401">
        <v>823</v>
      </c>
      <c r="V2401">
        <v>3</v>
      </c>
      <c r="W24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02" spans="7:23" x14ac:dyDescent="0.25">
      <c r="G2402">
        <v>3016</v>
      </c>
      <c r="H2402" t="s">
        <v>2735</v>
      </c>
      <c r="I2402" t="s">
        <v>8169</v>
      </c>
      <c r="J2402" t="s">
        <v>9162</v>
      </c>
      <c r="M2402" t="s">
        <v>3748</v>
      </c>
      <c r="N2402" t="s">
        <v>3601</v>
      </c>
      <c r="O2402" t="s">
        <v>3954</v>
      </c>
      <c r="P2402" t="s">
        <v>3272</v>
      </c>
      <c r="Q2402">
        <v>2</v>
      </c>
      <c r="R2402" t="s">
        <v>90</v>
      </c>
      <c r="S2402">
        <v>46</v>
      </c>
      <c r="V2402">
        <v>4</v>
      </c>
      <c r="W24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03" spans="7:23" x14ac:dyDescent="0.25">
      <c r="G2403">
        <v>3017</v>
      </c>
      <c r="H2403" t="s">
        <v>2734</v>
      </c>
      <c r="I2403" t="s">
        <v>8172</v>
      </c>
      <c r="J2403" t="s">
        <v>9163</v>
      </c>
      <c r="M2403" t="s">
        <v>4212</v>
      </c>
      <c r="N2403" t="s">
        <v>3601</v>
      </c>
      <c r="O2403" t="s">
        <v>4213</v>
      </c>
      <c r="P2403" t="s">
        <v>3272</v>
      </c>
      <c r="Q2403">
        <v>2</v>
      </c>
      <c r="R2403" t="s">
        <v>90</v>
      </c>
      <c r="S2403">
        <v>46</v>
      </c>
      <c r="V2403">
        <v>4</v>
      </c>
      <c r="W24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04" spans="7:23" x14ac:dyDescent="0.25">
      <c r="G2404">
        <v>3018</v>
      </c>
      <c r="H2404" t="s">
        <v>2733</v>
      </c>
      <c r="I2404" t="s">
        <v>8174</v>
      </c>
      <c r="J2404" t="s">
        <v>9164</v>
      </c>
      <c r="M2404" t="s">
        <v>8860</v>
      </c>
      <c r="O2404" t="s">
        <v>8861</v>
      </c>
      <c r="P2404" t="s">
        <v>3257</v>
      </c>
      <c r="Q2404">
        <v>2</v>
      </c>
      <c r="R2404" t="s">
        <v>90</v>
      </c>
      <c r="S2404">
        <v>46</v>
      </c>
      <c r="V2404">
        <v>4</v>
      </c>
      <c r="W24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05" spans="7:23" x14ac:dyDescent="0.25">
      <c r="G2405">
        <v>3019</v>
      </c>
      <c r="H2405" t="s">
        <v>9165</v>
      </c>
      <c r="I2405" t="s">
        <v>8288</v>
      </c>
      <c r="J2405" t="s">
        <v>9166</v>
      </c>
      <c r="M2405" t="s">
        <v>8072</v>
      </c>
      <c r="N2405" t="s">
        <v>8315</v>
      </c>
      <c r="P2405" t="s">
        <v>8318</v>
      </c>
      <c r="Q2405">
        <v>0</v>
      </c>
      <c r="R2405" t="s">
        <v>922</v>
      </c>
      <c r="S2405">
        <v>824</v>
      </c>
      <c r="V2405">
        <v>3</v>
      </c>
      <c r="W24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06" spans="7:23" x14ac:dyDescent="0.25">
      <c r="G2406">
        <v>3020</v>
      </c>
      <c r="H2406" t="s">
        <v>925</v>
      </c>
      <c r="I2406" t="s">
        <v>8288</v>
      </c>
      <c r="J2406" t="s">
        <v>9167</v>
      </c>
      <c r="K2406" t="s">
        <v>9168</v>
      </c>
      <c r="M2406" t="s">
        <v>9169</v>
      </c>
      <c r="P2406" t="s">
        <v>9170</v>
      </c>
      <c r="Q2406">
        <v>0</v>
      </c>
      <c r="R2406" t="s">
        <v>924</v>
      </c>
      <c r="S2406">
        <v>825</v>
      </c>
      <c r="V2406">
        <v>4</v>
      </c>
      <c r="W24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07" spans="7:23" x14ac:dyDescent="0.25">
      <c r="G2407">
        <v>3021</v>
      </c>
      <c r="H2407" t="s">
        <v>925</v>
      </c>
      <c r="I2407" t="s">
        <v>4824</v>
      </c>
      <c r="J2407" t="s">
        <v>9171</v>
      </c>
      <c r="K2407" t="s">
        <v>9172</v>
      </c>
      <c r="M2407" t="s">
        <v>9169</v>
      </c>
      <c r="P2407" t="s">
        <v>9170</v>
      </c>
      <c r="Q2407">
        <v>0</v>
      </c>
      <c r="R2407" t="s">
        <v>924</v>
      </c>
      <c r="S2407">
        <v>825</v>
      </c>
      <c r="V2407">
        <v>4</v>
      </c>
      <c r="W24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08" spans="7:23" x14ac:dyDescent="0.25">
      <c r="G2408">
        <v>3022</v>
      </c>
      <c r="H2408" t="s">
        <v>826</v>
      </c>
      <c r="I2408" t="s">
        <v>8288</v>
      </c>
      <c r="J2408" t="s">
        <v>9173</v>
      </c>
      <c r="M2408" t="s">
        <v>9174</v>
      </c>
      <c r="N2408" t="s">
        <v>3605</v>
      </c>
      <c r="O2408" t="s">
        <v>9175</v>
      </c>
      <c r="P2408" t="s">
        <v>3272</v>
      </c>
      <c r="Q2408">
        <v>0</v>
      </c>
      <c r="R2408" t="s">
        <v>926</v>
      </c>
      <c r="S2408">
        <v>826</v>
      </c>
      <c r="V2408">
        <v>3</v>
      </c>
      <c r="W24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09" spans="7:23" x14ac:dyDescent="0.25">
      <c r="G2409">
        <v>3023</v>
      </c>
      <c r="H2409" t="s">
        <v>3132</v>
      </c>
      <c r="I2409" t="s">
        <v>4824</v>
      </c>
      <c r="J2409" t="s">
        <v>9176</v>
      </c>
      <c r="M2409" t="s">
        <v>7326</v>
      </c>
      <c r="N2409" t="s">
        <v>3597</v>
      </c>
      <c r="O2409" t="s">
        <v>7327</v>
      </c>
      <c r="P2409" t="s">
        <v>3272</v>
      </c>
      <c r="Q2409">
        <v>0</v>
      </c>
      <c r="R2409" t="s">
        <v>926</v>
      </c>
      <c r="S2409">
        <v>826</v>
      </c>
      <c r="V2409">
        <v>3</v>
      </c>
      <c r="W24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10" spans="7:23" x14ac:dyDescent="0.25">
      <c r="G2410">
        <v>3024</v>
      </c>
      <c r="H2410" t="s">
        <v>1330</v>
      </c>
      <c r="I2410" t="s">
        <v>8142</v>
      </c>
      <c r="J2410" t="s">
        <v>9177</v>
      </c>
      <c r="M2410" t="s">
        <v>9178</v>
      </c>
      <c r="N2410" t="s">
        <v>3878</v>
      </c>
      <c r="O2410" t="s">
        <v>9179</v>
      </c>
      <c r="P2410" t="s">
        <v>3880</v>
      </c>
      <c r="Q2410">
        <v>0</v>
      </c>
      <c r="R2410" t="s">
        <v>926</v>
      </c>
      <c r="S2410">
        <v>826</v>
      </c>
      <c r="V2410">
        <v>3</v>
      </c>
      <c r="W24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11" spans="7:23" x14ac:dyDescent="0.25">
      <c r="G2411">
        <v>3025</v>
      </c>
      <c r="H2411" t="s">
        <v>2698</v>
      </c>
      <c r="I2411" t="s">
        <v>8144</v>
      </c>
      <c r="J2411" t="s">
        <v>9180</v>
      </c>
      <c r="K2411" t="s">
        <v>9181</v>
      </c>
      <c r="L2411" t="s">
        <v>9182</v>
      </c>
      <c r="M2411" t="s">
        <v>3409</v>
      </c>
      <c r="N2411" t="s">
        <v>3535</v>
      </c>
      <c r="O2411" t="s">
        <v>9183</v>
      </c>
      <c r="P2411" t="s">
        <v>3257</v>
      </c>
      <c r="Q2411">
        <v>0</v>
      </c>
      <c r="R2411" t="s">
        <v>926</v>
      </c>
      <c r="S2411">
        <v>826</v>
      </c>
      <c r="V2411">
        <v>2</v>
      </c>
      <c r="W24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12" spans="7:23" x14ac:dyDescent="0.25">
      <c r="G2412">
        <v>3026</v>
      </c>
      <c r="H2412" t="s">
        <v>2394</v>
      </c>
      <c r="I2412" t="s">
        <v>8148</v>
      </c>
      <c r="J2412" t="s">
        <v>9180</v>
      </c>
      <c r="K2412" t="s">
        <v>9184</v>
      </c>
      <c r="M2412" t="s">
        <v>3397</v>
      </c>
      <c r="N2412" t="s">
        <v>3398</v>
      </c>
      <c r="O2412" t="s">
        <v>3399</v>
      </c>
      <c r="P2412" t="s">
        <v>3257</v>
      </c>
      <c r="Q2412">
        <v>0</v>
      </c>
      <c r="R2412" t="s">
        <v>926</v>
      </c>
      <c r="S2412">
        <v>826</v>
      </c>
      <c r="V2412">
        <v>2</v>
      </c>
      <c r="W24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13" spans="7:23" x14ac:dyDescent="0.25">
      <c r="G2413">
        <v>3027</v>
      </c>
      <c r="H2413" t="s">
        <v>928</v>
      </c>
      <c r="I2413" t="s">
        <v>8288</v>
      </c>
      <c r="J2413" t="s">
        <v>9185</v>
      </c>
      <c r="M2413" t="s">
        <v>9186</v>
      </c>
      <c r="N2413" t="s">
        <v>3601</v>
      </c>
      <c r="O2413" t="s">
        <v>9187</v>
      </c>
      <c r="P2413" t="s">
        <v>3272</v>
      </c>
      <c r="Q2413">
        <v>0</v>
      </c>
      <c r="R2413" t="s">
        <v>927</v>
      </c>
      <c r="S2413">
        <v>827</v>
      </c>
      <c r="V2413">
        <v>4</v>
      </c>
      <c r="W24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14" spans="7:23" x14ac:dyDescent="0.25">
      <c r="G2414">
        <v>3028</v>
      </c>
      <c r="H2414" t="s">
        <v>932</v>
      </c>
      <c r="I2414" t="s">
        <v>8288</v>
      </c>
      <c r="J2414" t="s">
        <v>9188</v>
      </c>
      <c r="M2414" t="s">
        <v>5893</v>
      </c>
      <c r="N2414" t="s">
        <v>3270</v>
      </c>
      <c r="O2414" t="s">
        <v>9189</v>
      </c>
      <c r="P2414" t="s">
        <v>3272</v>
      </c>
      <c r="Q2414">
        <v>0</v>
      </c>
      <c r="R2414" t="s">
        <v>931</v>
      </c>
      <c r="S2414">
        <v>829</v>
      </c>
      <c r="V2414">
        <v>3</v>
      </c>
      <c r="W24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15" spans="7:23" x14ac:dyDescent="0.25">
      <c r="G2415">
        <v>3029</v>
      </c>
      <c r="H2415" t="s">
        <v>934</v>
      </c>
      <c r="I2415" t="s">
        <v>8288</v>
      </c>
      <c r="J2415" t="s">
        <v>9190</v>
      </c>
      <c r="K2415" t="s">
        <v>9191</v>
      </c>
      <c r="M2415" t="s">
        <v>6617</v>
      </c>
      <c r="N2415" t="s">
        <v>8542</v>
      </c>
      <c r="O2415" t="s">
        <v>7162</v>
      </c>
      <c r="P2415" t="s">
        <v>3272</v>
      </c>
      <c r="Q2415">
        <v>0</v>
      </c>
      <c r="R2415" t="s">
        <v>933</v>
      </c>
      <c r="S2415">
        <v>830</v>
      </c>
      <c r="V2415">
        <v>5</v>
      </c>
      <c r="W24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16" spans="7:23" x14ac:dyDescent="0.25">
      <c r="G2416">
        <v>3030</v>
      </c>
      <c r="H2416" t="s">
        <v>2383</v>
      </c>
      <c r="I2416" t="s">
        <v>4824</v>
      </c>
      <c r="J2416" t="s">
        <v>9191</v>
      </c>
      <c r="M2416" t="s">
        <v>6617</v>
      </c>
      <c r="N2416" t="s">
        <v>8542</v>
      </c>
      <c r="O2416" t="s">
        <v>7162</v>
      </c>
      <c r="P2416" t="s">
        <v>3272</v>
      </c>
      <c r="Q2416">
        <v>0</v>
      </c>
      <c r="R2416" t="s">
        <v>933</v>
      </c>
      <c r="S2416">
        <v>830</v>
      </c>
      <c r="V2416">
        <v>5</v>
      </c>
      <c r="W24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17" spans="7:23" x14ac:dyDescent="0.25">
      <c r="G2417">
        <v>3031</v>
      </c>
      <c r="H2417" t="s">
        <v>9192</v>
      </c>
      <c r="I2417" t="s">
        <v>8142</v>
      </c>
      <c r="J2417" t="s">
        <v>9193</v>
      </c>
      <c r="M2417" t="s">
        <v>4185</v>
      </c>
      <c r="N2417" t="s">
        <v>8542</v>
      </c>
      <c r="O2417" t="s">
        <v>6787</v>
      </c>
      <c r="P2417" t="s">
        <v>3272</v>
      </c>
      <c r="Q2417">
        <v>0</v>
      </c>
      <c r="R2417" t="s">
        <v>933</v>
      </c>
      <c r="S2417">
        <v>830</v>
      </c>
      <c r="V2417">
        <v>5</v>
      </c>
      <c r="W24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18" spans="7:23" x14ac:dyDescent="0.25">
      <c r="G2418">
        <v>3032</v>
      </c>
      <c r="H2418" t="s">
        <v>2079</v>
      </c>
      <c r="I2418" t="s">
        <v>8288</v>
      </c>
      <c r="J2418" t="s">
        <v>9194</v>
      </c>
      <c r="M2418" t="s">
        <v>3766</v>
      </c>
      <c r="N2418" t="s">
        <v>3601</v>
      </c>
      <c r="O2418" t="s">
        <v>9195</v>
      </c>
      <c r="P2418" t="s">
        <v>3272</v>
      </c>
      <c r="Q2418">
        <v>0</v>
      </c>
      <c r="R2418" t="s">
        <v>935</v>
      </c>
      <c r="S2418">
        <v>831</v>
      </c>
      <c r="V2418">
        <v>3</v>
      </c>
      <c r="W24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19" spans="7:23" x14ac:dyDescent="0.25">
      <c r="G2419">
        <v>3033</v>
      </c>
      <c r="H2419" t="s">
        <v>2082</v>
      </c>
      <c r="I2419" t="s">
        <v>4824</v>
      </c>
      <c r="J2419" t="s">
        <v>9196</v>
      </c>
      <c r="M2419" t="s">
        <v>9197</v>
      </c>
      <c r="N2419" t="s">
        <v>3878</v>
      </c>
      <c r="O2419" t="s">
        <v>9198</v>
      </c>
      <c r="P2419" t="s">
        <v>3880</v>
      </c>
      <c r="Q2419">
        <v>0</v>
      </c>
      <c r="R2419" t="s">
        <v>935</v>
      </c>
      <c r="S2419">
        <v>831</v>
      </c>
      <c r="V2419">
        <v>3</v>
      </c>
      <c r="W24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20" spans="7:23" x14ac:dyDescent="0.25">
      <c r="G2420">
        <v>3034</v>
      </c>
      <c r="H2420" t="s">
        <v>2086</v>
      </c>
      <c r="I2420" t="s">
        <v>8165</v>
      </c>
      <c r="J2420" t="s">
        <v>9199</v>
      </c>
      <c r="M2420" t="s">
        <v>9200</v>
      </c>
      <c r="N2420" t="s">
        <v>4984</v>
      </c>
      <c r="O2420" t="s">
        <v>9201</v>
      </c>
      <c r="P2420" t="s">
        <v>8318</v>
      </c>
      <c r="Q2420">
        <v>0</v>
      </c>
      <c r="R2420" t="s">
        <v>935</v>
      </c>
      <c r="S2420">
        <v>831</v>
      </c>
      <c r="V2420">
        <v>3</v>
      </c>
      <c r="W24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21" spans="7:23" x14ac:dyDescent="0.25">
      <c r="G2421">
        <v>3035</v>
      </c>
      <c r="H2421" t="s">
        <v>2087</v>
      </c>
      <c r="I2421" t="s">
        <v>8169</v>
      </c>
      <c r="J2421" t="s">
        <v>9202</v>
      </c>
      <c r="M2421" t="s">
        <v>9203</v>
      </c>
      <c r="N2421" t="s">
        <v>4984</v>
      </c>
      <c r="O2421" t="s">
        <v>9204</v>
      </c>
      <c r="P2421" t="s">
        <v>8318</v>
      </c>
      <c r="Q2421">
        <v>0</v>
      </c>
      <c r="R2421" t="s">
        <v>935</v>
      </c>
      <c r="S2421">
        <v>831</v>
      </c>
      <c r="V2421">
        <v>3</v>
      </c>
      <c r="W24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22" spans="7:23" x14ac:dyDescent="0.25">
      <c r="G2422">
        <v>3036</v>
      </c>
      <c r="H2422" t="s">
        <v>1034</v>
      </c>
      <c r="I2422" t="s">
        <v>8172</v>
      </c>
      <c r="J2422" t="s">
        <v>9205</v>
      </c>
      <c r="M2422" t="s">
        <v>9203</v>
      </c>
      <c r="N2422" t="s">
        <v>4984</v>
      </c>
      <c r="O2422" t="s">
        <v>9204</v>
      </c>
      <c r="P2422" t="s">
        <v>8318</v>
      </c>
      <c r="Q2422">
        <v>0</v>
      </c>
      <c r="R2422" t="s">
        <v>935</v>
      </c>
      <c r="S2422">
        <v>831</v>
      </c>
      <c r="V2422">
        <v>3</v>
      </c>
      <c r="W24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23" spans="7:23" x14ac:dyDescent="0.25">
      <c r="G2423">
        <v>3037</v>
      </c>
      <c r="H2423" t="s">
        <v>2085</v>
      </c>
      <c r="I2423" t="s">
        <v>8142</v>
      </c>
      <c r="J2423" t="s">
        <v>9206</v>
      </c>
      <c r="M2423" t="s">
        <v>9207</v>
      </c>
      <c r="N2423" t="s">
        <v>3705</v>
      </c>
      <c r="O2423" t="s">
        <v>7516</v>
      </c>
      <c r="P2423" t="s">
        <v>8318</v>
      </c>
      <c r="Q2423">
        <v>0</v>
      </c>
      <c r="R2423" t="s">
        <v>935</v>
      </c>
      <c r="S2423">
        <v>831</v>
      </c>
      <c r="V2423">
        <v>3</v>
      </c>
      <c r="W24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24" spans="7:23" x14ac:dyDescent="0.25">
      <c r="G2424">
        <v>3038</v>
      </c>
      <c r="H2424" t="s">
        <v>2080</v>
      </c>
      <c r="I2424" t="s">
        <v>8144</v>
      </c>
      <c r="J2424" t="s">
        <v>9208</v>
      </c>
      <c r="M2424" t="s">
        <v>9209</v>
      </c>
      <c r="N2424" t="s">
        <v>6591</v>
      </c>
      <c r="O2424" t="s">
        <v>9210</v>
      </c>
      <c r="P2424" t="s">
        <v>8318</v>
      </c>
      <c r="Q2424">
        <v>0</v>
      </c>
      <c r="R2424" t="s">
        <v>935</v>
      </c>
      <c r="S2424">
        <v>831</v>
      </c>
      <c r="V2424">
        <v>3</v>
      </c>
      <c r="W24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25" spans="7:23" x14ac:dyDescent="0.25">
      <c r="G2425">
        <v>3039</v>
      </c>
      <c r="H2425" t="s">
        <v>2090</v>
      </c>
      <c r="I2425" t="s">
        <v>8148</v>
      </c>
      <c r="J2425" t="s">
        <v>9211</v>
      </c>
      <c r="M2425" t="s">
        <v>9212</v>
      </c>
      <c r="N2425" t="s">
        <v>5501</v>
      </c>
      <c r="O2425" t="s">
        <v>9213</v>
      </c>
      <c r="P2425" t="s">
        <v>8318</v>
      </c>
      <c r="Q2425">
        <v>0</v>
      </c>
      <c r="R2425" t="s">
        <v>935</v>
      </c>
      <c r="S2425">
        <v>831</v>
      </c>
      <c r="V2425">
        <v>3</v>
      </c>
      <c r="W24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26" spans="7:23" x14ac:dyDescent="0.25">
      <c r="G2426">
        <v>3040</v>
      </c>
      <c r="H2426" t="s">
        <v>2088</v>
      </c>
      <c r="I2426" t="s">
        <v>8152</v>
      </c>
      <c r="J2426" t="s">
        <v>9214</v>
      </c>
      <c r="M2426" t="s">
        <v>9215</v>
      </c>
      <c r="N2426" t="s">
        <v>3605</v>
      </c>
      <c r="O2426" t="s">
        <v>6568</v>
      </c>
      <c r="P2426" t="s">
        <v>8318</v>
      </c>
      <c r="Q2426">
        <v>0</v>
      </c>
      <c r="R2426" t="s">
        <v>935</v>
      </c>
      <c r="S2426">
        <v>831</v>
      </c>
      <c r="V2426">
        <v>3</v>
      </c>
      <c r="W24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27" spans="7:23" x14ac:dyDescent="0.25">
      <c r="G2427">
        <v>3041</v>
      </c>
      <c r="H2427" t="s">
        <v>2089</v>
      </c>
      <c r="I2427" t="s">
        <v>8156</v>
      </c>
      <c r="J2427" t="s">
        <v>9216</v>
      </c>
      <c r="M2427" t="s">
        <v>9217</v>
      </c>
      <c r="N2427" t="s">
        <v>3270</v>
      </c>
      <c r="O2427" t="s">
        <v>9218</v>
      </c>
      <c r="P2427" t="s">
        <v>8318</v>
      </c>
      <c r="Q2427">
        <v>0</v>
      </c>
      <c r="R2427" t="s">
        <v>935</v>
      </c>
      <c r="S2427">
        <v>831</v>
      </c>
      <c r="V2427">
        <v>3</v>
      </c>
      <c r="W24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28" spans="7:23" x14ac:dyDescent="0.25">
      <c r="G2428">
        <v>3042</v>
      </c>
      <c r="H2428" t="s">
        <v>2083</v>
      </c>
      <c r="I2428" t="s">
        <v>8159</v>
      </c>
      <c r="J2428" t="s">
        <v>9219</v>
      </c>
      <c r="M2428" t="s">
        <v>9220</v>
      </c>
      <c r="N2428" t="s">
        <v>5140</v>
      </c>
      <c r="O2428" t="s">
        <v>9221</v>
      </c>
      <c r="P2428" t="s">
        <v>8318</v>
      </c>
      <c r="Q2428">
        <v>0</v>
      </c>
      <c r="R2428" t="s">
        <v>935</v>
      </c>
      <c r="S2428">
        <v>831</v>
      </c>
      <c r="V2428">
        <v>3</v>
      </c>
      <c r="W24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29" spans="7:23" x14ac:dyDescent="0.25">
      <c r="G2429">
        <v>3043</v>
      </c>
      <c r="H2429" t="s">
        <v>2084</v>
      </c>
      <c r="I2429" t="s">
        <v>8161</v>
      </c>
      <c r="J2429" t="s">
        <v>9222</v>
      </c>
      <c r="M2429" t="s">
        <v>9220</v>
      </c>
      <c r="N2429" t="s">
        <v>5140</v>
      </c>
      <c r="O2429" t="s">
        <v>9223</v>
      </c>
      <c r="P2429" t="s">
        <v>8318</v>
      </c>
      <c r="Q2429">
        <v>0</v>
      </c>
      <c r="R2429" t="s">
        <v>935</v>
      </c>
      <c r="S2429">
        <v>831</v>
      </c>
      <c r="V2429">
        <v>3</v>
      </c>
      <c r="W24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30" spans="7:23" x14ac:dyDescent="0.25">
      <c r="G2430">
        <v>3044</v>
      </c>
      <c r="H2430" t="s">
        <v>2081</v>
      </c>
      <c r="I2430" t="s">
        <v>8163</v>
      </c>
      <c r="J2430" t="s">
        <v>9224</v>
      </c>
      <c r="M2430" t="s">
        <v>9225</v>
      </c>
      <c r="N2430" t="s">
        <v>4980</v>
      </c>
      <c r="O2430" t="s">
        <v>9226</v>
      </c>
      <c r="P2430" t="s">
        <v>8318</v>
      </c>
      <c r="Q2430">
        <v>0</v>
      </c>
      <c r="R2430" t="s">
        <v>935</v>
      </c>
      <c r="S2430">
        <v>831</v>
      </c>
      <c r="V2430">
        <v>3</v>
      </c>
      <c r="W24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31" spans="7:23" x14ac:dyDescent="0.25">
      <c r="G2431">
        <v>3045</v>
      </c>
      <c r="H2431" t="s">
        <v>938</v>
      </c>
      <c r="I2431" t="s">
        <v>8288</v>
      </c>
      <c r="J2431" t="s">
        <v>9227</v>
      </c>
      <c r="M2431" t="s">
        <v>9228</v>
      </c>
      <c r="N2431" t="s">
        <v>8315</v>
      </c>
      <c r="O2431" t="s">
        <v>4667</v>
      </c>
      <c r="P2431" t="s">
        <v>3272</v>
      </c>
      <c r="Q2431">
        <v>0</v>
      </c>
      <c r="R2431" t="s">
        <v>937</v>
      </c>
      <c r="S2431">
        <v>832</v>
      </c>
      <c r="V2431">
        <v>3</v>
      </c>
      <c r="W24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32" spans="7:23" x14ac:dyDescent="0.25">
      <c r="G2432">
        <v>3046</v>
      </c>
      <c r="H2432" t="s">
        <v>940</v>
      </c>
      <c r="I2432" t="s">
        <v>8288</v>
      </c>
      <c r="J2432" t="s">
        <v>9229</v>
      </c>
      <c r="M2432" t="s">
        <v>9230</v>
      </c>
      <c r="N2432" t="s">
        <v>4980</v>
      </c>
      <c r="O2432" t="s">
        <v>9231</v>
      </c>
      <c r="P2432" t="s">
        <v>8318</v>
      </c>
      <c r="Q2432">
        <v>0</v>
      </c>
      <c r="R2432" t="s">
        <v>939</v>
      </c>
      <c r="S2432">
        <v>833</v>
      </c>
      <c r="V2432">
        <v>5</v>
      </c>
      <c r="W24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33" spans="7:23" x14ac:dyDescent="0.25">
      <c r="G2433">
        <v>3047</v>
      </c>
      <c r="H2433" t="s">
        <v>9232</v>
      </c>
      <c r="I2433" t="s">
        <v>4824</v>
      </c>
      <c r="J2433" t="s">
        <v>9233</v>
      </c>
      <c r="M2433" t="s">
        <v>9110</v>
      </c>
      <c r="O2433" t="s">
        <v>9234</v>
      </c>
      <c r="P2433" t="s">
        <v>9235</v>
      </c>
      <c r="Q2433">
        <v>0</v>
      </c>
      <c r="R2433" t="s">
        <v>939</v>
      </c>
      <c r="S2433">
        <v>833</v>
      </c>
      <c r="V2433">
        <v>5</v>
      </c>
      <c r="W24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34" spans="7:23" x14ac:dyDescent="0.25">
      <c r="G2434">
        <v>3048</v>
      </c>
      <c r="H2434" t="s">
        <v>1771</v>
      </c>
      <c r="I2434" t="s">
        <v>8142</v>
      </c>
      <c r="J2434" t="s">
        <v>9236</v>
      </c>
      <c r="M2434" t="s">
        <v>9110</v>
      </c>
      <c r="O2434" t="s">
        <v>9234</v>
      </c>
      <c r="P2434" t="s">
        <v>9235</v>
      </c>
      <c r="Q2434">
        <v>0</v>
      </c>
      <c r="R2434" t="s">
        <v>939</v>
      </c>
      <c r="S2434">
        <v>833</v>
      </c>
      <c r="V2434">
        <v>5</v>
      </c>
      <c r="W24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35" spans="7:23" x14ac:dyDescent="0.25">
      <c r="G2435">
        <v>3049</v>
      </c>
      <c r="H2435" t="s">
        <v>1772</v>
      </c>
      <c r="I2435" t="s">
        <v>8144</v>
      </c>
      <c r="J2435" t="s">
        <v>9237</v>
      </c>
      <c r="O2435" t="s">
        <v>9238</v>
      </c>
      <c r="P2435" t="s">
        <v>9235</v>
      </c>
      <c r="Q2435">
        <v>0</v>
      </c>
      <c r="R2435" t="s">
        <v>939</v>
      </c>
      <c r="S2435">
        <v>833</v>
      </c>
      <c r="V2435">
        <v>5</v>
      </c>
      <c r="W24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36" spans="7:23" x14ac:dyDescent="0.25">
      <c r="G2436">
        <v>3050</v>
      </c>
      <c r="H2436" t="s">
        <v>9239</v>
      </c>
      <c r="I2436" t="s">
        <v>8148</v>
      </c>
      <c r="J2436" t="s">
        <v>9240</v>
      </c>
      <c r="K2436" t="s">
        <v>9241</v>
      </c>
      <c r="L2436" t="s">
        <v>9242</v>
      </c>
      <c r="M2436" t="s">
        <v>9243</v>
      </c>
      <c r="O2436" t="s">
        <v>5014</v>
      </c>
      <c r="P2436" t="s">
        <v>9244</v>
      </c>
      <c r="Q2436">
        <v>0</v>
      </c>
      <c r="R2436" t="s">
        <v>939</v>
      </c>
      <c r="S2436">
        <v>833</v>
      </c>
      <c r="V2436">
        <v>5</v>
      </c>
      <c r="W24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37" spans="7:23" x14ac:dyDescent="0.25">
      <c r="G2437">
        <v>3051</v>
      </c>
      <c r="H2437" t="s">
        <v>9245</v>
      </c>
      <c r="I2437" t="s">
        <v>8152</v>
      </c>
      <c r="J2437" t="s">
        <v>9246</v>
      </c>
      <c r="K2437" t="s">
        <v>9247</v>
      </c>
      <c r="M2437" t="s">
        <v>9248</v>
      </c>
      <c r="N2437" t="s">
        <v>9249</v>
      </c>
      <c r="P2437" t="s">
        <v>8576</v>
      </c>
      <c r="Q2437">
        <v>0</v>
      </c>
      <c r="R2437" t="s">
        <v>939</v>
      </c>
      <c r="S2437">
        <v>833</v>
      </c>
      <c r="V2437">
        <v>5</v>
      </c>
      <c r="W24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38" spans="7:23" x14ac:dyDescent="0.25">
      <c r="G2438">
        <v>3052</v>
      </c>
      <c r="H2438" t="s">
        <v>1773</v>
      </c>
      <c r="I2438" t="s">
        <v>8156</v>
      </c>
      <c r="J2438" t="s">
        <v>9250</v>
      </c>
      <c r="K2438" t="s">
        <v>9251</v>
      </c>
      <c r="M2438" t="s">
        <v>9252</v>
      </c>
      <c r="N2438" t="s">
        <v>9253</v>
      </c>
      <c r="O2438" t="s">
        <v>9254</v>
      </c>
      <c r="P2438" t="s">
        <v>8576</v>
      </c>
      <c r="Q2438">
        <v>0</v>
      </c>
      <c r="R2438" t="s">
        <v>939</v>
      </c>
      <c r="S2438">
        <v>833</v>
      </c>
      <c r="V2438">
        <v>5</v>
      </c>
      <c r="W24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39" spans="7:23" x14ac:dyDescent="0.25">
      <c r="G2439">
        <v>3053</v>
      </c>
      <c r="H2439" t="s">
        <v>1774</v>
      </c>
      <c r="I2439" t="s">
        <v>8159</v>
      </c>
      <c r="J2439" t="s">
        <v>9255</v>
      </c>
      <c r="M2439" t="s">
        <v>9256</v>
      </c>
      <c r="N2439" t="s">
        <v>9249</v>
      </c>
      <c r="O2439" t="s">
        <v>9257</v>
      </c>
      <c r="P2439" t="s">
        <v>8576</v>
      </c>
      <c r="Q2439">
        <v>0</v>
      </c>
      <c r="R2439" t="s">
        <v>939</v>
      </c>
      <c r="S2439">
        <v>833</v>
      </c>
      <c r="V2439">
        <v>5</v>
      </c>
      <c r="W24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40" spans="7:23" x14ac:dyDescent="0.25">
      <c r="G2440">
        <v>3054</v>
      </c>
      <c r="H2440" t="s">
        <v>1770</v>
      </c>
      <c r="I2440" t="s">
        <v>8161</v>
      </c>
      <c r="J2440" t="s">
        <v>9258</v>
      </c>
      <c r="K2440" t="s">
        <v>9259</v>
      </c>
      <c r="L2440" t="s">
        <v>9260</v>
      </c>
      <c r="M2440" t="s">
        <v>9261</v>
      </c>
      <c r="N2440" t="s">
        <v>9249</v>
      </c>
      <c r="O2440" t="s">
        <v>9262</v>
      </c>
      <c r="P2440" t="s">
        <v>8576</v>
      </c>
      <c r="Q2440">
        <v>0</v>
      </c>
      <c r="R2440" t="s">
        <v>939</v>
      </c>
      <c r="S2440">
        <v>833</v>
      </c>
      <c r="V2440">
        <v>5</v>
      </c>
      <c r="W24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41" spans="7:23" x14ac:dyDescent="0.25">
      <c r="G2441">
        <v>3055</v>
      </c>
      <c r="H2441" t="s">
        <v>1775</v>
      </c>
      <c r="I2441" t="s">
        <v>8163</v>
      </c>
      <c r="J2441" t="s">
        <v>9263</v>
      </c>
      <c r="K2441" t="s">
        <v>9264</v>
      </c>
      <c r="L2441" t="s">
        <v>9265</v>
      </c>
      <c r="N2441" t="s">
        <v>2717</v>
      </c>
      <c r="P2441" t="s">
        <v>8576</v>
      </c>
      <c r="Q2441">
        <v>0</v>
      </c>
      <c r="R2441" t="s">
        <v>939</v>
      </c>
      <c r="S2441">
        <v>833</v>
      </c>
      <c r="V2441">
        <v>5</v>
      </c>
      <c r="W24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42" spans="7:23" x14ac:dyDescent="0.25">
      <c r="G2442">
        <v>3056</v>
      </c>
      <c r="H2442" t="s">
        <v>9266</v>
      </c>
      <c r="I2442" t="s">
        <v>8288</v>
      </c>
      <c r="J2442" t="s">
        <v>9267</v>
      </c>
      <c r="M2442" t="s">
        <v>9268</v>
      </c>
      <c r="N2442" t="s">
        <v>3601</v>
      </c>
      <c r="O2442" t="s">
        <v>3685</v>
      </c>
      <c r="P2442" t="s">
        <v>8318</v>
      </c>
      <c r="Q2442">
        <v>0</v>
      </c>
      <c r="R2442" t="s">
        <v>941</v>
      </c>
      <c r="S2442">
        <v>834</v>
      </c>
      <c r="V2442">
        <v>3</v>
      </c>
      <c r="W24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43" spans="7:23" x14ac:dyDescent="0.25">
      <c r="G2443">
        <v>3057</v>
      </c>
      <c r="H2443" t="s">
        <v>1063</v>
      </c>
      <c r="I2443" t="s">
        <v>4824</v>
      </c>
      <c r="J2443" t="s">
        <v>9269</v>
      </c>
      <c r="M2443" t="s">
        <v>9268</v>
      </c>
      <c r="N2443" t="s">
        <v>3601</v>
      </c>
      <c r="O2443" t="s">
        <v>9270</v>
      </c>
      <c r="P2443" t="s">
        <v>8318</v>
      </c>
      <c r="Q2443">
        <v>0</v>
      </c>
      <c r="R2443" t="s">
        <v>941</v>
      </c>
      <c r="S2443">
        <v>834</v>
      </c>
      <c r="V2443">
        <v>3</v>
      </c>
      <c r="W24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44" spans="7:23" x14ac:dyDescent="0.25">
      <c r="G2444">
        <v>3058</v>
      </c>
      <c r="H2444" t="s">
        <v>9271</v>
      </c>
      <c r="I2444" t="s">
        <v>8288</v>
      </c>
      <c r="J2444" t="s">
        <v>9272</v>
      </c>
      <c r="M2444" t="s">
        <v>9273</v>
      </c>
      <c r="N2444" t="s">
        <v>8528</v>
      </c>
      <c r="O2444" t="s">
        <v>9274</v>
      </c>
      <c r="P2444" t="s">
        <v>3272</v>
      </c>
      <c r="Q2444">
        <v>0</v>
      </c>
      <c r="R2444" t="s">
        <v>943</v>
      </c>
      <c r="S2444">
        <v>835</v>
      </c>
      <c r="V2444">
        <v>3</v>
      </c>
      <c r="W24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45" spans="7:23" x14ac:dyDescent="0.25">
      <c r="G2445">
        <v>3059</v>
      </c>
      <c r="H2445" t="s">
        <v>9275</v>
      </c>
      <c r="I2445" t="s">
        <v>8288</v>
      </c>
      <c r="J2445" t="s">
        <v>9276</v>
      </c>
      <c r="M2445" t="s">
        <v>9277</v>
      </c>
      <c r="N2445" t="s">
        <v>8315</v>
      </c>
      <c r="O2445" t="s">
        <v>5704</v>
      </c>
      <c r="P2445" t="s">
        <v>8318</v>
      </c>
      <c r="Q2445">
        <v>0</v>
      </c>
      <c r="R2445" t="s">
        <v>945</v>
      </c>
      <c r="S2445">
        <v>836</v>
      </c>
      <c r="V2445">
        <v>3</v>
      </c>
      <c r="W24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46" spans="7:23" x14ac:dyDescent="0.25">
      <c r="G2446">
        <v>3060</v>
      </c>
      <c r="H2446" t="s">
        <v>947</v>
      </c>
      <c r="I2446" t="s">
        <v>8288</v>
      </c>
      <c r="J2446" t="s">
        <v>9278</v>
      </c>
      <c r="M2446" t="s">
        <v>9279</v>
      </c>
      <c r="N2446" t="s">
        <v>3601</v>
      </c>
      <c r="O2446" t="s">
        <v>7506</v>
      </c>
      <c r="P2446" t="s">
        <v>3272</v>
      </c>
      <c r="Q2446">
        <v>0</v>
      </c>
      <c r="R2446" t="s">
        <v>946</v>
      </c>
      <c r="S2446">
        <v>837</v>
      </c>
      <c r="V2446">
        <v>3</v>
      </c>
      <c r="W24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47" spans="7:23" x14ac:dyDescent="0.25">
      <c r="G2447">
        <v>3061</v>
      </c>
      <c r="H2447" t="s">
        <v>781</v>
      </c>
      <c r="I2447" t="s">
        <v>8288</v>
      </c>
      <c r="J2447" t="s">
        <v>9280</v>
      </c>
      <c r="M2447" t="s">
        <v>7501</v>
      </c>
      <c r="N2447" t="s">
        <v>3601</v>
      </c>
      <c r="O2447" t="s">
        <v>7502</v>
      </c>
      <c r="P2447" t="s">
        <v>3272</v>
      </c>
      <c r="Q2447">
        <v>0</v>
      </c>
      <c r="R2447" t="s">
        <v>780</v>
      </c>
      <c r="S2447">
        <v>392</v>
      </c>
      <c r="V2447">
        <v>7</v>
      </c>
      <c r="W24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48" spans="7:23" x14ac:dyDescent="0.25">
      <c r="G2448">
        <v>3062</v>
      </c>
      <c r="H2448" t="s">
        <v>949</v>
      </c>
      <c r="I2448" t="s">
        <v>8288</v>
      </c>
      <c r="J2448" t="s">
        <v>9281</v>
      </c>
      <c r="M2448" t="s">
        <v>9282</v>
      </c>
      <c r="N2448" t="s">
        <v>3601</v>
      </c>
      <c r="O2448" t="s">
        <v>9283</v>
      </c>
      <c r="P2448" t="s">
        <v>3272</v>
      </c>
      <c r="Q2448">
        <v>0</v>
      </c>
      <c r="R2448" t="s">
        <v>948</v>
      </c>
      <c r="S2448">
        <v>838</v>
      </c>
      <c r="V2448">
        <v>3</v>
      </c>
      <c r="W24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49" spans="7:23" x14ac:dyDescent="0.25">
      <c r="G2449">
        <v>3063</v>
      </c>
      <c r="H2449" t="s">
        <v>951</v>
      </c>
      <c r="I2449" t="s">
        <v>8288</v>
      </c>
      <c r="J2449" t="s">
        <v>9284</v>
      </c>
      <c r="M2449" t="s">
        <v>9285</v>
      </c>
      <c r="N2449" t="s">
        <v>4827</v>
      </c>
      <c r="O2449" t="s">
        <v>9286</v>
      </c>
      <c r="P2449" t="s">
        <v>3272</v>
      </c>
      <c r="Q2449">
        <v>0</v>
      </c>
      <c r="R2449" t="s">
        <v>950</v>
      </c>
      <c r="S2449">
        <v>839</v>
      </c>
      <c r="V2449">
        <v>5</v>
      </c>
      <c r="W24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50" spans="7:23" x14ac:dyDescent="0.25">
      <c r="G2450">
        <v>3064</v>
      </c>
      <c r="H2450" t="s">
        <v>953</v>
      </c>
      <c r="I2450" t="s">
        <v>8288</v>
      </c>
      <c r="J2450" t="s">
        <v>9287</v>
      </c>
      <c r="K2450" t="s">
        <v>9288</v>
      </c>
      <c r="M2450" t="s">
        <v>9289</v>
      </c>
      <c r="N2450" t="s">
        <v>3535</v>
      </c>
      <c r="O2450" t="s">
        <v>9290</v>
      </c>
      <c r="P2450" t="s">
        <v>9291</v>
      </c>
      <c r="Q2450">
        <v>0</v>
      </c>
      <c r="R2450" t="s">
        <v>952</v>
      </c>
      <c r="S2450">
        <v>840</v>
      </c>
      <c r="V2450">
        <v>4</v>
      </c>
      <c r="W24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51" spans="7:23" x14ac:dyDescent="0.25">
      <c r="G2451">
        <v>3065</v>
      </c>
      <c r="H2451" t="s">
        <v>955</v>
      </c>
      <c r="I2451" t="s">
        <v>8288</v>
      </c>
      <c r="J2451" t="s">
        <v>9292</v>
      </c>
      <c r="M2451" t="s">
        <v>9293</v>
      </c>
      <c r="N2451" t="s">
        <v>3824</v>
      </c>
      <c r="O2451" t="s">
        <v>9294</v>
      </c>
      <c r="P2451" t="s">
        <v>3272</v>
      </c>
      <c r="Q2451">
        <v>0</v>
      </c>
      <c r="R2451" t="s">
        <v>954</v>
      </c>
      <c r="S2451">
        <v>841</v>
      </c>
      <c r="V2451">
        <v>3</v>
      </c>
      <c r="W24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52" spans="7:23" x14ac:dyDescent="0.25">
      <c r="G2452">
        <v>3066</v>
      </c>
      <c r="H2452" t="s">
        <v>957</v>
      </c>
      <c r="I2452" t="s">
        <v>8288</v>
      </c>
      <c r="J2452" t="s">
        <v>9295</v>
      </c>
      <c r="M2452" t="s">
        <v>3616</v>
      </c>
      <c r="N2452" t="s">
        <v>3601</v>
      </c>
      <c r="O2452" t="s">
        <v>3617</v>
      </c>
      <c r="P2452" t="s">
        <v>3272</v>
      </c>
      <c r="Q2452">
        <v>2</v>
      </c>
      <c r="R2452" t="s">
        <v>956</v>
      </c>
      <c r="S2452">
        <v>842</v>
      </c>
      <c r="V2452">
        <v>7</v>
      </c>
      <c r="W24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53" spans="7:23" x14ac:dyDescent="0.25">
      <c r="G2453">
        <v>3067</v>
      </c>
      <c r="H2453" t="s">
        <v>9296</v>
      </c>
      <c r="I2453" t="s">
        <v>8288</v>
      </c>
      <c r="J2453" t="s">
        <v>9297</v>
      </c>
      <c r="M2453" t="s">
        <v>9298</v>
      </c>
      <c r="N2453" t="s">
        <v>3601</v>
      </c>
      <c r="O2453" t="s">
        <v>5351</v>
      </c>
      <c r="P2453" t="s">
        <v>3272</v>
      </c>
      <c r="Q2453">
        <v>0</v>
      </c>
      <c r="R2453" t="s">
        <v>782</v>
      </c>
      <c r="S2453">
        <v>393</v>
      </c>
      <c r="V2453">
        <v>1</v>
      </c>
      <c r="W24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54" spans="7:23" x14ac:dyDescent="0.25">
      <c r="G2454">
        <v>3068</v>
      </c>
      <c r="H2454" t="s">
        <v>959</v>
      </c>
      <c r="I2454" t="s">
        <v>8288</v>
      </c>
      <c r="P2454" t="s">
        <v>3272</v>
      </c>
      <c r="Q2454">
        <v>0</v>
      </c>
      <c r="R2454" t="s">
        <v>958</v>
      </c>
      <c r="S2454">
        <v>843</v>
      </c>
      <c r="V2454">
        <v>4</v>
      </c>
      <c r="W24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55" spans="7:23" x14ac:dyDescent="0.25">
      <c r="G2455">
        <v>3069</v>
      </c>
      <c r="H2455" t="s">
        <v>961</v>
      </c>
      <c r="I2455" t="s">
        <v>8288</v>
      </c>
      <c r="Q2455">
        <v>0</v>
      </c>
      <c r="R2455" t="s">
        <v>960</v>
      </c>
      <c r="S2455">
        <v>844</v>
      </c>
      <c r="V2455">
        <v>10</v>
      </c>
      <c r="W24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56" spans="7:23" x14ac:dyDescent="0.25">
      <c r="G2456">
        <v>3070</v>
      </c>
      <c r="H2456" t="s">
        <v>963</v>
      </c>
      <c r="I2456" t="s">
        <v>8288</v>
      </c>
      <c r="J2456" t="s">
        <v>9299</v>
      </c>
      <c r="K2456" t="s">
        <v>9300</v>
      </c>
      <c r="M2456" t="s">
        <v>3540</v>
      </c>
      <c r="O2456" t="s">
        <v>3459</v>
      </c>
      <c r="P2456" t="s">
        <v>9301</v>
      </c>
      <c r="Q2456">
        <v>0</v>
      </c>
      <c r="R2456" t="s">
        <v>962</v>
      </c>
      <c r="S2456">
        <v>845</v>
      </c>
      <c r="V2456">
        <v>2</v>
      </c>
      <c r="W24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57" spans="7:23" x14ac:dyDescent="0.25">
      <c r="G2457">
        <v>3071</v>
      </c>
      <c r="H2457" t="s">
        <v>2347</v>
      </c>
      <c r="I2457" t="s">
        <v>8288</v>
      </c>
      <c r="J2457" t="s">
        <v>9302</v>
      </c>
      <c r="M2457" t="s">
        <v>9303</v>
      </c>
      <c r="N2457" t="s">
        <v>3601</v>
      </c>
      <c r="O2457" t="s">
        <v>9304</v>
      </c>
      <c r="P2457" t="s">
        <v>3272</v>
      </c>
      <c r="Q2457">
        <v>0</v>
      </c>
      <c r="R2457" t="s">
        <v>964</v>
      </c>
      <c r="S2457">
        <v>846</v>
      </c>
      <c r="V2457">
        <v>3</v>
      </c>
      <c r="W24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58" spans="7:23" x14ac:dyDescent="0.25">
      <c r="G2458">
        <v>3072</v>
      </c>
      <c r="H2458" t="s">
        <v>2345</v>
      </c>
      <c r="I2458" t="s">
        <v>4824</v>
      </c>
      <c r="J2458" t="s">
        <v>9305</v>
      </c>
      <c r="M2458" t="s">
        <v>3712</v>
      </c>
      <c r="N2458" t="s">
        <v>3601</v>
      </c>
      <c r="O2458" t="s">
        <v>3713</v>
      </c>
      <c r="P2458" t="s">
        <v>3272</v>
      </c>
      <c r="Q2458">
        <v>0</v>
      </c>
      <c r="R2458" t="s">
        <v>964</v>
      </c>
      <c r="S2458">
        <v>846</v>
      </c>
      <c r="V2458">
        <v>3</v>
      </c>
      <c r="W24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59" spans="7:23" x14ac:dyDescent="0.25">
      <c r="G2459">
        <v>3073</v>
      </c>
      <c r="H2459" t="s">
        <v>1825</v>
      </c>
      <c r="I2459" t="s">
        <v>8142</v>
      </c>
      <c r="J2459" t="s">
        <v>9306</v>
      </c>
      <c r="M2459" t="s">
        <v>9307</v>
      </c>
      <c r="N2459" t="s">
        <v>3878</v>
      </c>
      <c r="O2459" t="s">
        <v>9308</v>
      </c>
      <c r="P2459" t="s">
        <v>3880</v>
      </c>
      <c r="Q2459">
        <v>0</v>
      </c>
      <c r="R2459" t="s">
        <v>964</v>
      </c>
      <c r="S2459">
        <v>846</v>
      </c>
      <c r="V2459">
        <v>3</v>
      </c>
      <c r="W24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60" spans="7:23" x14ac:dyDescent="0.25">
      <c r="G2460">
        <v>3074</v>
      </c>
      <c r="H2460" t="s">
        <v>1826</v>
      </c>
      <c r="I2460" t="s">
        <v>8144</v>
      </c>
      <c r="J2460" t="s">
        <v>9309</v>
      </c>
      <c r="M2460" t="s">
        <v>9307</v>
      </c>
      <c r="N2460" t="s">
        <v>3878</v>
      </c>
      <c r="O2460" t="s">
        <v>9310</v>
      </c>
      <c r="P2460" t="s">
        <v>3880</v>
      </c>
      <c r="Q2460">
        <v>0</v>
      </c>
      <c r="R2460" t="s">
        <v>964</v>
      </c>
      <c r="S2460">
        <v>846</v>
      </c>
      <c r="V2460">
        <v>3</v>
      </c>
      <c r="W24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61" spans="7:23" x14ac:dyDescent="0.25">
      <c r="G2461">
        <v>3075</v>
      </c>
      <c r="H2461" t="s">
        <v>1827</v>
      </c>
      <c r="I2461" t="s">
        <v>8148</v>
      </c>
      <c r="J2461" t="s">
        <v>9311</v>
      </c>
      <c r="M2461" t="s">
        <v>9307</v>
      </c>
      <c r="N2461" t="s">
        <v>3878</v>
      </c>
      <c r="O2461" t="s">
        <v>9312</v>
      </c>
      <c r="P2461" t="s">
        <v>3880</v>
      </c>
      <c r="Q2461">
        <v>0</v>
      </c>
      <c r="R2461" t="s">
        <v>964</v>
      </c>
      <c r="S2461">
        <v>846</v>
      </c>
      <c r="V2461">
        <v>3</v>
      </c>
      <c r="W246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62" spans="7:23" x14ac:dyDescent="0.25">
      <c r="G2462">
        <v>3076</v>
      </c>
      <c r="H2462" t="s">
        <v>2346</v>
      </c>
      <c r="I2462" t="s">
        <v>8152</v>
      </c>
      <c r="J2462" t="s">
        <v>9313</v>
      </c>
      <c r="K2462" t="s">
        <v>9314</v>
      </c>
      <c r="L2462" t="s">
        <v>9315</v>
      </c>
      <c r="M2462" t="s">
        <v>9316</v>
      </c>
      <c r="N2462" t="s">
        <v>5020</v>
      </c>
      <c r="O2462" t="s">
        <v>9317</v>
      </c>
      <c r="P2462" t="s">
        <v>5020</v>
      </c>
      <c r="Q2462">
        <v>0</v>
      </c>
      <c r="R2462" t="s">
        <v>964</v>
      </c>
      <c r="S2462">
        <v>846</v>
      </c>
      <c r="V2462">
        <v>3</v>
      </c>
      <c r="W246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63" spans="7:23" x14ac:dyDescent="0.25">
      <c r="G2463">
        <v>3077</v>
      </c>
      <c r="H2463" t="s">
        <v>2344</v>
      </c>
      <c r="I2463" t="s">
        <v>8156</v>
      </c>
      <c r="J2463" t="s">
        <v>9318</v>
      </c>
      <c r="M2463" t="s">
        <v>9319</v>
      </c>
      <c r="O2463" t="s">
        <v>9320</v>
      </c>
      <c r="P2463" t="s">
        <v>6234</v>
      </c>
      <c r="Q2463">
        <v>0</v>
      </c>
      <c r="R2463" t="s">
        <v>964</v>
      </c>
      <c r="S2463">
        <v>846</v>
      </c>
      <c r="V2463">
        <v>3</v>
      </c>
      <c r="W246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64" spans="7:23" x14ac:dyDescent="0.25">
      <c r="G2464">
        <v>3078</v>
      </c>
      <c r="H2464" t="s">
        <v>2718</v>
      </c>
      <c r="I2464" t="s">
        <v>8159</v>
      </c>
      <c r="J2464" t="s">
        <v>9321</v>
      </c>
      <c r="M2464" t="s">
        <v>2717</v>
      </c>
      <c r="O2464" t="s">
        <v>9322</v>
      </c>
      <c r="P2464" t="s">
        <v>5130</v>
      </c>
      <c r="Q2464">
        <v>0</v>
      </c>
      <c r="R2464" t="s">
        <v>964</v>
      </c>
      <c r="S2464">
        <v>846</v>
      </c>
      <c r="V2464">
        <v>3</v>
      </c>
      <c r="W246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65" spans="7:23" x14ac:dyDescent="0.25">
      <c r="G2465">
        <v>3079</v>
      </c>
      <c r="H2465" t="s">
        <v>2348</v>
      </c>
      <c r="I2465" t="s">
        <v>8161</v>
      </c>
      <c r="J2465" t="s">
        <v>9323</v>
      </c>
      <c r="K2465" t="s">
        <v>3265</v>
      </c>
      <c r="M2465" t="s">
        <v>3261</v>
      </c>
      <c r="N2465" t="s">
        <v>3389</v>
      </c>
      <c r="P2465" t="s">
        <v>3257</v>
      </c>
      <c r="Q2465">
        <v>0</v>
      </c>
      <c r="R2465" t="s">
        <v>964</v>
      </c>
      <c r="S2465">
        <v>846</v>
      </c>
      <c r="V2465">
        <v>3</v>
      </c>
      <c r="W246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66" spans="7:23" x14ac:dyDescent="0.25">
      <c r="G2466">
        <v>3080</v>
      </c>
      <c r="H2466" t="s">
        <v>967</v>
      </c>
      <c r="I2466" t="s">
        <v>8288</v>
      </c>
      <c r="J2466" t="s">
        <v>9324</v>
      </c>
      <c r="M2466" t="s">
        <v>9325</v>
      </c>
      <c r="N2466" t="s">
        <v>3601</v>
      </c>
      <c r="O2466" t="s">
        <v>9326</v>
      </c>
      <c r="P2466" t="s">
        <v>3272</v>
      </c>
      <c r="Q2466">
        <v>0</v>
      </c>
      <c r="R2466" t="s">
        <v>966</v>
      </c>
      <c r="S2466">
        <v>847</v>
      </c>
      <c r="V2466">
        <v>3</v>
      </c>
      <c r="W246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67" spans="7:23" x14ac:dyDescent="0.25">
      <c r="G2467">
        <v>3081</v>
      </c>
      <c r="H2467" t="s">
        <v>969</v>
      </c>
      <c r="I2467" t="s">
        <v>8288</v>
      </c>
      <c r="J2467" t="s">
        <v>9327</v>
      </c>
      <c r="M2467" t="s">
        <v>9328</v>
      </c>
      <c r="N2467" t="s">
        <v>3725</v>
      </c>
      <c r="O2467" t="s">
        <v>9329</v>
      </c>
      <c r="P2467" t="s">
        <v>3272</v>
      </c>
      <c r="Q2467">
        <v>0</v>
      </c>
      <c r="R2467" t="s">
        <v>968</v>
      </c>
      <c r="S2467">
        <v>848</v>
      </c>
      <c r="V2467">
        <v>3</v>
      </c>
      <c r="W246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68" spans="7:23" x14ac:dyDescent="0.25">
      <c r="G2468">
        <v>3082</v>
      </c>
      <c r="H2468" t="s">
        <v>969</v>
      </c>
      <c r="I2468" t="s">
        <v>4824</v>
      </c>
      <c r="J2468" t="s">
        <v>9330</v>
      </c>
      <c r="M2468" t="s">
        <v>3416</v>
      </c>
      <c r="N2468" t="s">
        <v>3270</v>
      </c>
      <c r="O2468" t="s">
        <v>9331</v>
      </c>
      <c r="P2468" t="s">
        <v>3272</v>
      </c>
      <c r="Q2468">
        <v>0</v>
      </c>
      <c r="R2468" t="s">
        <v>968</v>
      </c>
      <c r="S2468">
        <v>848</v>
      </c>
      <c r="V2468">
        <v>3</v>
      </c>
      <c r="W246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69" spans="7:23" x14ac:dyDescent="0.25">
      <c r="G2469">
        <v>3083</v>
      </c>
      <c r="H2469" t="s">
        <v>971</v>
      </c>
      <c r="I2469" t="s">
        <v>8288</v>
      </c>
      <c r="J2469" t="s">
        <v>9332</v>
      </c>
      <c r="N2469" t="s">
        <v>9333</v>
      </c>
      <c r="O2469" t="s">
        <v>9334</v>
      </c>
      <c r="P2469" t="s">
        <v>7681</v>
      </c>
      <c r="Q2469">
        <v>0</v>
      </c>
      <c r="R2469" t="s">
        <v>970</v>
      </c>
      <c r="S2469">
        <v>849</v>
      </c>
      <c r="V2469">
        <v>10</v>
      </c>
      <c r="W246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70" spans="7:23" x14ac:dyDescent="0.25">
      <c r="G2470">
        <v>3084</v>
      </c>
      <c r="H2470" t="s">
        <v>9335</v>
      </c>
      <c r="I2470" t="s">
        <v>8288</v>
      </c>
      <c r="J2470" t="s">
        <v>9336</v>
      </c>
      <c r="M2470" t="s">
        <v>9142</v>
      </c>
      <c r="N2470" t="s">
        <v>3601</v>
      </c>
      <c r="O2470" t="s">
        <v>3636</v>
      </c>
      <c r="P2470" t="s">
        <v>3272</v>
      </c>
      <c r="Q2470">
        <v>0</v>
      </c>
      <c r="R2470" t="s">
        <v>972</v>
      </c>
      <c r="S2470">
        <v>850</v>
      </c>
      <c r="V2470">
        <v>8</v>
      </c>
      <c r="W247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71" spans="7:23" x14ac:dyDescent="0.25">
      <c r="G2471">
        <v>3085</v>
      </c>
      <c r="H2471" t="s">
        <v>1900</v>
      </c>
      <c r="I2471" t="s">
        <v>4824</v>
      </c>
      <c r="J2471" t="s">
        <v>9337</v>
      </c>
      <c r="M2471" t="s">
        <v>9338</v>
      </c>
      <c r="N2471" t="s">
        <v>3588</v>
      </c>
      <c r="O2471" t="s">
        <v>9339</v>
      </c>
      <c r="P2471" t="s">
        <v>3272</v>
      </c>
      <c r="Q2471">
        <v>0</v>
      </c>
      <c r="R2471" t="s">
        <v>972</v>
      </c>
      <c r="S2471">
        <v>850</v>
      </c>
      <c r="V2471">
        <v>8</v>
      </c>
      <c r="W247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72" spans="7:23" x14ac:dyDescent="0.25">
      <c r="G2472">
        <v>3086</v>
      </c>
      <c r="H2472" t="s">
        <v>1897</v>
      </c>
      <c r="I2472" t="s">
        <v>8142</v>
      </c>
      <c r="J2472" t="s">
        <v>9340</v>
      </c>
      <c r="M2472" t="s">
        <v>9341</v>
      </c>
      <c r="N2472" t="s">
        <v>3639</v>
      </c>
      <c r="O2472" t="s">
        <v>9342</v>
      </c>
      <c r="P2472" t="s">
        <v>3272</v>
      </c>
      <c r="Q2472">
        <v>0</v>
      </c>
      <c r="R2472" t="s">
        <v>972</v>
      </c>
      <c r="S2472">
        <v>850</v>
      </c>
      <c r="V2472">
        <v>5</v>
      </c>
      <c r="W247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73" spans="7:23" x14ac:dyDescent="0.25">
      <c r="G2473">
        <v>3087</v>
      </c>
      <c r="H2473" t="s">
        <v>1901</v>
      </c>
      <c r="I2473" t="s">
        <v>8144</v>
      </c>
      <c r="J2473" t="s">
        <v>9343</v>
      </c>
      <c r="M2473" t="s">
        <v>9344</v>
      </c>
      <c r="N2473" t="s">
        <v>3744</v>
      </c>
      <c r="O2473" t="s">
        <v>9345</v>
      </c>
      <c r="P2473" t="s">
        <v>3272</v>
      </c>
      <c r="Q2473">
        <v>0</v>
      </c>
      <c r="R2473" t="s">
        <v>972</v>
      </c>
      <c r="S2473">
        <v>850</v>
      </c>
      <c r="V2473">
        <v>5</v>
      </c>
      <c r="W247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74" spans="7:23" x14ac:dyDescent="0.25">
      <c r="G2474">
        <v>3088</v>
      </c>
      <c r="H2474" t="s">
        <v>1903</v>
      </c>
      <c r="I2474" t="s">
        <v>8148</v>
      </c>
      <c r="J2474" t="s">
        <v>9346</v>
      </c>
      <c r="M2474" t="s">
        <v>9347</v>
      </c>
      <c r="N2474" t="s">
        <v>5427</v>
      </c>
      <c r="O2474" t="s">
        <v>9348</v>
      </c>
      <c r="P2474" t="s">
        <v>3272</v>
      </c>
      <c r="Q2474">
        <v>0</v>
      </c>
      <c r="R2474" t="s">
        <v>972</v>
      </c>
      <c r="S2474">
        <v>850</v>
      </c>
      <c r="V2474">
        <v>5</v>
      </c>
      <c r="W247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75" spans="7:23" x14ac:dyDescent="0.25">
      <c r="G2475">
        <v>3089</v>
      </c>
      <c r="H2475" t="s">
        <v>1902</v>
      </c>
      <c r="I2475" t="s">
        <v>8152</v>
      </c>
      <c r="J2475" t="s">
        <v>9349</v>
      </c>
      <c r="M2475" t="s">
        <v>4311</v>
      </c>
      <c r="N2475" t="s">
        <v>3878</v>
      </c>
      <c r="O2475" t="s">
        <v>9350</v>
      </c>
      <c r="P2475" t="s">
        <v>9351</v>
      </c>
      <c r="Q2475">
        <v>0</v>
      </c>
      <c r="R2475" t="s">
        <v>972</v>
      </c>
      <c r="S2475">
        <v>850</v>
      </c>
      <c r="V2475">
        <v>8</v>
      </c>
      <c r="W247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76" spans="7:23" x14ac:dyDescent="0.25">
      <c r="G2476">
        <v>3090</v>
      </c>
      <c r="H2476" t="s">
        <v>1898</v>
      </c>
      <c r="I2476" t="s">
        <v>8156</v>
      </c>
      <c r="J2476" t="s">
        <v>9352</v>
      </c>
      <c r="K2476" t="s">
        <v>9353</v>
      </c>
      <c r="M2476" t="s">
        <v>9354</v>
      </c>
      <c r="N2476" t="s">
        <v>9355</v>
      </c>
      <c r="O2476" t="s">
        <v>9356</v>
      </c>
      <c r="P2476" t="s">
        <v>9301</v>
      </c>
      <c r="Q2476">
        <v>0</v>
      </c>
      <c r="R2476" t="s">
        <v>972</v>
      </c>
      <c r="S2476">
        <v>850</v>
      </c>
      <c r="V2476">
        <v>2</v>
      </c>
      <c r="W247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77" spans="7:23" x14ac:dyDescent="0.25">
      <c r="G2477">
        <v>3091</v>
      </c>
      <c r="H2477" t="s">
        <v>1904</v>
      </c>
      <c r="I2477" t="s">
        <v>8159</v>
      </c>
      <c r="J2477" t="s">
        <v>9357</v>
      </c>
      <c r="K2477" t="s">
        <v>9358</v>
      </c>
      <c r="M2477" t="s">
        <v>3423</v>
      </c>
      <c r="N2477" t="s">
        <v>3389</v>
      </c>
      <c r="O2477" t="s">
        <v>9359</v>
      </c>
      <c r="P2477" t="s">
        <v>9301</v>
      </c>
      <c r="Q2477">
        <v>0</v>
      </c>
      <c r="R2477" t="s">
        <v>972</v>
      </c>
      <c r="S2477">
        <v>850</v>
      </c>
      <c r="V2477">
        <v>2</v>
      </c>
      <c r="W247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78" spans="7:23" x14ac:dyDescent="0.25">
      <c r="G2478">
        <v>3092</v>
      </c>
      <c r="H2478" t="s">
        <v>1899</v>
      </c>
      <c r="I2478" t="s">
        <v>8161</v>
      </c>
      <c r="J2478" t="s">
        <v>9360</v>
      </c>
      <c r="K2478" t="s">
        <v>9361</v>
      </c>
      <c r="L2478" t="s">
        <v>7243</v>
      </c>
      <c r="M2478" t="s">
        <v>9362</v>
      </c>
      <c r="N2478" t="s">
        <v>6317</v>
      </c>
      <c r="O2478" t="s">
        <v>9363</v>
      </c>
      <c r="P2478" t="s">
        <v>9301</v>
      </c>
      <c r="Q2478">
        <v>0</v>
      </c>
      <c r="R2478" t="s">
        <v>972</v>
      </c>
      <c r="S2478">
        <v>850</v>
      </c>
      <c r="V2478">
        <v>2</v>
      </c>
      <c r="W247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79" spans="7:23" x14ac:dyDescent="0.25">
      <c r="G2479">
        <v>3093</v>
      </c>
      <c r="H2479" t="s">
        <v>2788</v>
      </c>
      <c r="I2479" t="s">
        <v>4824</v>
      </c>
      <c r="J2479" t="s">
        <v>9364</v>
      </c>
      <c r="M2479" t="s">
        <v>4185</v>
      </c>
      <c r="N2479" t="s">
        <v>3609</v>
      </c>
      <c r="O2479" t="s">
        <v>9365</v>
      </c>
      <c r="P2479" t="s">
        <v>3272</v>
      </c>
      <c r="Q2479">
        <v>0</v>
      </c>
      <c r="R2479" t="s">
        <v>974</v>
      </c>
      <c r="S2479">
        <v>851</v>
      </c>
      <c r="V2479">
        <v>3</v>
      </c>
      <c r="W247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80" spans="7:23" x14ac:dyDescent="0.25">
      <c r="G2480">
        <v>3094</v>
      </c>
      <c r="H2480" t="s">
        <v>977</v>
      </c>
      <c r="I2480" t="s">
        <v>4824</v>
      </c>
      <c r="J2480" t="s">
        <v>9366</v>
      </c>
      <c r="M2480" t="s">
        <v>3616</v>
      </c>
      <c r="N2480" t="s">
        <v>3601</v>
      </c>
      <c r="O2480" t="s">
        <v>4019</v>
      </c>
      <c r="P2480" t="s">
        <v>3272</v>
      </c>
      <c r="Q2480">
        <v>0</v>
      </c>
      <c r="R2480" t="s">
        <v>976</v>
      </c>
      <c r="S2480">
        <v>852</v>
      </c>
      <c r="V2480">
        <v>3</v>
      </c>
      <c r="W248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81" spans="7:23" x14ac:dyDescent="0.25">
      <c r="G2481">
        <v>3095</v>
      </c>
      <c r="H2481" t="s">
        <v>977</v>
      </c>
      <c r="I2481" t="s">
        <v>8142</v>
      </c>
      <c r="J2481" t="s">
        <v>9367</v>
      </c>
      <c r="M2481" t="s">
        <v>5158</v>
      </c>
      <c r="N2481" t="s">
        <v>3605</v>
      </c>
      <c r="O2481" t="s">
        <v>5159</v>
      </c>
      <c r="P2481" t="s">
        <v>3272</v>
      </c>
      <c r="Q2481">
        <v>0</v>
      </c>
      <c r="R2481" t="s">
        <v>976</v>
      </c>
      <c r="S2481">
        <v>852</v>
      </c>
      <c r="V2481">
        <v>3</v>
      </c>
      <c r="W248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82" spans="7:23" x14ac:dyDescent="0.25">
      <c r="G2482">
        <v>3096</v>
      </c>
      <c r="H2482" t="s">
        <v>977</v>
      </c>
      <c r="I2482" t="s">
        <v>8144</v>
      </c>
      <c r="J2482" t="s">
        <v>9368</v>
      </c>
      <c r="M2482" t="s">
        <v>9369</v>
      </c>
      <c r="N2482" t="s">
        <v>3646</v>
      </c>
      <c r="O2482" t="s">
        <v>9370</v>
      </c>
      <c r="P2482" t="s">
        <v>3272</v>
      </c>
      <c r="Q2482">
        <v>0</v>
      </c>
      <c r="R2482" t="s">
        <v>976</v>
      </c>
      <c r="S2482">
        <v>852</v>
      </c>
      <c r="V2482">
        <v>3</v>
      </c>
      <c r="W248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83" spans="7:23" x14ac:dyDescent="0.25">
      <c r="G2483">
        <v>3097</v>
      </c>
      <c r="H2483" t="s">
        <v>977</v>
      </c>
      <c r="I2483" t="s">
        <v>8148</v>
      </c>
      <c r="J2483" t="s">
        <v>9371</v>
      </c>
      <c r="M2483" t="s">
        <v>8707</v>
      </c>
      <c r="N2483" t="s">
        <v>3255</v>
      </c>
      <c r="O2483" t="s">
        <v>9372</v>
      </c>
      <c r="P2483" t="s">
        <v>3257</v>
      </c>
      <c r="Q2483">
        <v>0</v>
      </c>
      <c r="R2483" t="s">
        <v>976</v>
      </c>
      <c r="S2483">
        <v>852</v>
      </c>
      <c r="V2483">
        <v>3</v>
      </c>
      <c r="W248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84" spans="7:23" x14ac:dyDescent="0.25">
      <c r="G2484">
        <v>3098</v>
      </c>
      <c r="H2484" t="s">
        <v>977</v>
      </c>
      <c r="I2484" t="s">
        <v>8152</v>
      </c>
      <c r="J2484" t="s">
        <v>9373</v>
      </c>
      <c r="M2484" t="s">
        <v>9374</v>
      </c>
      <c r="N2484" t="s">
        <v>3601</v>
      </c>
      <c r="O2484" t="s">
        <v>9375</v>
      </c>
      <c r="P2484" t="s">
        <v>3272</v>
      </c>
      <c r="Q2484">
        <v>0</v>
      </c>
      <c r="R2484" t="s">
        <v>976</v>
      </c>
      <c r="S2484">
        <v>852</v>
      </c>
      <c r="V2484">
        <v>3</v>
      </c>
      <c r="W248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85" spans="7:23" x14ac:dyDescent="0.25">
      <c r="G2485">
        <v>3099</v>
      </c>
      <c r="H2485" t="s">
        <v>977</v>
      </c>
      <c r="I2485" t="s">
        <v>8156</v>
      </c>
      <c r="J2485" t="s">
        <v>9376</v>
      </c>
      <c r="K2485" t="s">
        <v>9377</v>
      </c>
      <c r="M2485" t="s">
        <v>9378</v>
      </c>
      <c r="N2485" t="s">
        <v>3255</v>
      </c>
      <c r="O2485" t="s">
        <v>8082</v>
      </c>
      <c r="P2485" t="s">
        <v>3257</v>
      </c>
      <c r="Q2485">
        <v>0</v>
      </c>
      <c r="R2485" t="s">
        <v>976</v>
      </c>
      <c r="S2485">
        <v>852</v>
      </c>
      <c r="V2485">
        <v>3</v>
      </c>
      <c r="W248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86" spans="7:23" x14ac:dyDescent="0.25">
      <c r="G2486">
        <v>3100</v>
      </c>
      <c r="H2486" t="s">
        <v>977</v>
      </c>
      <c r="I2486" t="s">
        <v>8159</v>
      </c>
      <c r="J2486" t="s">
        <v>9379</v>
      </c>
      <c r="K2486" t="s">
        <v>9380</v>
      </c>
      <c r="M2486" t="s">
        <v>9381</v>
      </c>
      <c r="N2486" t="s">
        <v>3255</v>
      </c>
      <c r="P2486" t="s">
        <v>3257</v>
      </c>
      <c r="Q2486">
        <v>0</v>
      </c>
      <c r="R2486" t="s">
        <v>976</v>
      </c>
      <c r="S2486">
        <v>852</v>
      </c>
      <c r="V2486">
        <v>3</v>
      </c>
      <c r="W248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87" spans="7:23" x14ac:dyDescent="0.25">
      <c r="G2487">
        <v>3101</v>
      </c>
      <c r="H2487" t="s">
        <v>977</v>
      </c>
      <c r="I2487" t="s">
        <v>8161</v>
      </c>
      <c r="J2487" t="s">
        <v>9382</v>
      </c>
      <c r="M2487" t="s">
        <v>4121</v>
      </c>
      <c r="N2487" t="s">
        <v>3601</v>
      </c>
      <c r="O2487" t="s">
        <v>4271</v>
      </c>
      <c r="P2487" t="s">
        <v>3272</v>
      </c>
      <c r="Q2487">
        <v>0</v>
      </c>
      <c r="R2487" t="s">
        <v>976</v>
      </c>
      <c r="S2487">
        <v>852</v>
      </c>
      <c r="V2487">
        <v>3</v>
      </c>
      <c r="W248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88" spans="7:23" x14ac:dyDescent="0.25">
      <c r="G2488">
        <v>3102</v>
      </c>
      <c r="H2488" t="s">
        <v>977</v>
      </c>
      <c r="I2488" t="s">
        <v>8163</v>
      </c>
      <c r="J2488" t="s">
        <v>9383</v>
      </c>
      <c r="M2488" t="s">
        <v>9384</v>
      </c>
      <c r="N2488" t="s">
        <v>6669</v>
      </c>
      <c r="O2488" t="s">
        <v>9385</v>
      </c>
      <c r="P2488" t="s">
        <v>3272</v>
      </c>
      <c r="Q2488">
        <v>0</v>
      </c>
      <c r="R2488" t="s">
        <v>976</v>
      </c>
      <c r="S2488">
        <v>852</v>
      </c>
      <c r="V2488">
        <v>3</v>
      </c>
      <c r="W248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89" spans="7:23" x14ac:dyDescent="0.25">
      <c r="G2489">
        <v>3103</v>
      </c>
      <c r="H2489" t="s">
        <v>1986</v>
      </c>
      <c r="I2489" t="s">
        <v>8169</v>
      </c>
      <c r="J2489" t="s">
        <v>9386</v>
      </c>
      <c r="M2489" t="s">
        <v>9387</v>
      </c>
      <c r="N2489" t="s">
        <v>3270</v>
      </c>
      <c r="O2489" t="s">
        <v>9388</v>
      </c>
      <c r="P2489" t="s">
        <v>3272</v>
      </c>
      <c r="Q2489">
        <v>3</v>
      </c>
      <c r="R2489" t="s">
        <v>98</v>
      </c>
      <c r="S2489">
        <v>50</v>
      </c>
      <c r="V2489">
        <v>2</v>
      </c>
      <c r="W248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90" spans="7:23" x14ac:dyDescent="0.25">
      <c r="G2490">
        <v>3104</v>
      </c>
      <c r="H2490" t="s">
        <v>99</v>
      </c>
      <c r="I2490" t="s">
        <v>8172</v>
      </c>
      <c r="J2490" t="s">
        <v>9389</v>
      </c>
      <c r="K2490" t="s">
        <v>9390</v>
      </c>
      <c r="L2490" t="s">
        <v>9391</v>
      </c>
      <c r="M2490" t="s">
        <v>8322</v>
      </c>
      <c r="N2490" t="s">
        <v>3255</v>
      </c>
      <c r="O2490" t="s">
        <v>9392</v>
      </c>
      <c r="P2490" t="s">
        <v>3257</v>
      </c>
      <c r="Q2490">
        <v>3</v>
      </c>
      <c r="R2490" t="s">
        <v>98</v>
      </c>
      <c r="S2490">
        <v>50</v>
      </c>
      <c r="V2490">
        <v>2</v>
      </c>
      <c r="W249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91" spans="7:23" x14ac:dyDescent="0.25">
      <c r="G2491">
        <v>3105</v>
      </c>
      <c r="H2491" t="s">
        <v>99</v>
      </c>
      <c r="I2491" t="s">
        <v>8174</v>
      </c>
      <c r="J2491" t="s">
        <v>9393</v>
      </c>
      <c r="K2491" t="s">
        <v>9394</v>
      </c>
      <c r="L2491" t="s">
        <v>9395</v>
      </c>
      <c r="M2491" t="s">
        <v>9396</v>
      </c>
      <c r="N2491" t="s">
        <v>3255</v>
      </c>
      <c r="O2491" t="s">
        <v>9397</v>
      </c>
      <c r="P2491" t="s">
        <v>3257</v>
      </c>
      <c r="Q2491">
        <v>3</v>
      </c>
      <c r="R2491" t="s">
        <v>98</v>
      </c>
      <c r="S2491">
        <v>50</v>
      </c>
      <c r="V2491">
        <v>2</v>
      </c>
      <c r="W249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92" spans="7:23" x14ac:dyDescent="0.25">
      <c r="G2492">
        <v>3106</v>
      </c>
      <c r="H2492" t="s">
        <v>99</v>
      </c>
      <c r="I2492" t="s">
        <v>8177</v>
      </c>
      <c r="J2492" t="s">
        <v>9398</v>
      </c>
      <c r="K2492" t="s">
        <v>9399</v>
      </c>
      <c r="L2492" t="s">
        <v>9400</v>
      </c>
      <c r="M2492" t="s">
        <v>3540</v>
      </c>
      <c r="N2492" t="s">
        <v>3255</v>
      </c>
      <c r="O2492" t="s">
        <v>9401</v>
      </c>
      <c r="P2492" t="s">
        <v>3257</v>
      </c>
      <c r="Q2492">
        <v>3</v>
      </c>
      <c r="R2492" t="s">
        <v>98</v>
      </c>
      <c r="S2492">
        <v>50</v>
      </c>
      <c r="V2492">
        <v>2</v>
      </c>
      <c r="W249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93" spans="7:23" x14ac:dyDescent="0.25">
      <c r="G2493">
        <v>3107</v>
      </c>
      <c r="H2493" t="s">
        <v>99</v>
      </c>
      <c r="I2493" t="s">
        <v>8180</v>
      </c>
      <c r="J2493" t="s">
        <v>9402</v>
      </c>
      <c r="K2493" t="s">
        <v>9403</v>
      </c>
      <c r="L2493" t="s">
        <v>9404</v>
      </c>
      <c r="M2493" t="s">
        <v>3397</v>
      </c>
      <c r="N2493" t="s">
        <v>3398</v>
      </c>
      <c r="O2493" t="s">
        <v>3399</v>
      </c>
      <c r="P2493" t="s">
        <v>3257</v>
      </c>
      <c r="Q2493">
        <v>3</v>
      </c>
      <c r="R2493" t="s">
        <v>98</v>
      </c>
      <c r="S2493">
        <v>50</v>
      </c>
      <c r="V2493">
        <v>2</v>
      </c>
      <c r="W249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94" spans="7:23" x14ac:dyDescent="0.25">
      <c r="G2494">
        <v>3108</v>
      </c>
      <c r="H2494" t="s">
        <v>99</v>
      </c>
      <c r="I2494" t="s">
        <v>8183</v>
      </c>
      <c r="J2494" t="s">
        <v>9405</v>
      </c>
      <c r="K2494" t="s">
        <v>9406</v>
      </c>
      <c r="L2494" t="s">
        <v>9403</v>
      </c>
      <c r="M2494" t="s">
        <v>3397</v>
      </c>
      <c r="N2494" t="s">
        <v>3398</v>
      </c>
      <c r="O2494" t="s">
        <v>3399</v>
      </c>
      <c r="P2494" t="s">
        <v>3257</v>
      </c>
      <c r="Q2494">
        <v>3</v>
      </c>
      <c r="R2494" t="s">
        <v>98</v>
      </c>
      <c r="S2494">
        <v>50</v>
      </c>
      <c r="V2494">
        <v>2</v>
      </c>
      <c r="W249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95" spans="7:23" x14ac:dyDescent="0.25">
      <c r="G2495">
        <v>3109</v>
      </c>
      <c r="H2495" t="s">
        <v>99</v>
      </c>
      <c r="I2495" t="s">
        <v>8187</v>
      </c>
      <c r="J2495" t="s">
        <v>9407</v>
      </c>
      <c r="K2495" t="s">
        <v>9408</v>
      </c>
      <c r="L2495" t="s">
        <v>9409</v>
      </c>
      <c r="M2495" t="s">
        <v>9410</v>
      </c>
      <c r="N2495" t="s">
        <v>3255</v>
      </c>
      <c r="O2495" t="s">
        <v>9411</v>
      </c>
      <c r="P2495" t="s">
        <v>3257</v>
      </c>
      <c r="Q2495">
        <v>3</v>
      </c>
      <c r="R2495" t="s">
        <v>98</v>
      </c>
      <c r="S2495">
        <v>50</v>
      </c>
      <c r="V2495">
        <v>2</v>
      </c>
      <c r="W249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96" spans="7:23" x14ac:dyDescent="0.25">
      <c r="G2496">
        <v>3110</v>
      </c>
      <c r="H2496" t="s">
        <v>99</v>
      </c>
      <c r="I2496" t="s">
        <v>8192</v>
      </c>
      <c r="J2496" t="s">
        <v>9412</v>
      </c>
      <c r="K2496" t="s">
        <v>9413</v>
      </c>
      <c r="L2496" t="s">
        <v>9414</v>
      </c>
      <c r="M2496" t="s">
        <v>3397</v>
      </c>
      <c r="N2496" t="s">
        <v>3398</v>
      </c>
      <c r="O2496" t="s">
        <v>3399</v>
      </c>
      <c r="P2496" t="s">
        <v>3257</v>
      </c>
      <c r="Q2496">
        <v>3</v>
      </c>
      <c r="R2496" t="s">
        <v>98</v>
      </c>
      <c r="S2496">
        <v>50</v>
      </c>
      <c r="V2496">
        <v>2</v>
      </c>
      <c r="W249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97" spans="7:23" x14ac:dyDescent="0.25">
      <c r="G2497">
        <v>3111</v>
      </c>
      <c r="H2497" t="s">
        <v>1986</v>
      </c>
      <c r="I2497" t="s">
        <v>8196</v>
      </c>
      <c r="J2497" t="s">
        <v>9415</v>
      </c>
      <c r="K2497" t="s">
        <v>9416</v>
      </c>
      <c r="L2497" t="s">
        <v>9417</v>
      </c>
      <c r="M2497" t="s">
        <v>8322</v>
      </c>
      <c r="N2497" t="s">
        <v>3255</v>
      </c>
      <c r="O2497" t="s">
        <v>9418</v>
      </c>
      <c r="P2497" t="s">
        <v>3257</v>
      </c>
      <c r="Q2497">
        <v>3</v>
      </c>
      <c r="R2497" t="s">
        <v>98</v>
      </c>
      <c r="S2497">
        <v>50</v>
      </c>
      <c r="V2497">
        <v>2</v>
      </c>
      <c r="W249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98" spans="7:23" x14ac:dyDescent="0.25">
      <c r="G2498">
        <v>3112</v>
      </c>
      <c r="H2498" t="s">
        <v>2864</v>
      </c>
      <c r="I2498" t="s">
        <v>8142</v>
      </c>
      <c r="J2498" t="s">
        <v>9419</v>
      </c>
      <c r="M2498" t="s">
        <v>3387</v>
      </c>
      <c r="N2498" t="s">
        <v>3270</v>
      </c>
      <c r="O2498" t="s">
        <v>9420</v>
      </c>
      <c r="P2498" t="s">
        <v>3272</v>
      </c>
      <c r="Q2498">
        <v>3</v>
      </c>
      <c r="R2498" t="s">
        <v>98</v>
      </c>
      <c r="S2498">
        <v>50</v>
      </c>
      <c r="V2498">
        <v>2</v>
      </c>
      <c r="W249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499" spans="7:23" x14ac:dyDescent="0.25">
      <c r="G2499">
        <v>3113</v>
      </c>
      <c r="H2499" t="s">
        <v>1987</v>
      </c>
      <c r="I2499" t="s">
        <v>8199</v>
      </c>
      <c r="J2499" t="s">
        <v>9421</v>
      </c>
      <c r="K2499" t="s">
        <v>9422</v>
      </c>
      <c r="L2499" t="s">
        <v>9423</v>
      </c>
      <c r="M2499" t="s">
        <v>8322</v>
      </c>
      <c r="N2499" t="s">
        <v>3255</v>
      </c>
      <c r="O2499" t="s">
        <v>9418</v>
      </c>
      <c r="P2499" t="s">
        <v>3257</v>
      </c>
      <c r="Q2499">
        <v>3</v>
      </c>
      <c r="R2499" t="s">
        <v>98</v>
      </c>
      <c r="S2499">
        <v>50</v>
      </c>
      <c r="V2499">
        <v>2</v>
      </c>
      <c r="W249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00" spans="7:23" x14ac:dyDescent="0.25">
      <c r="G2500">
        <v>3114</v>
      </c>
      <c r="H2500" t="s">
        <v>979</v>
      </c>
      <c r="I2500" t="s">
        <v>8288</v>
      </c>
      <c r="J2500" t="s">
        <v>9424</v>
      </c>
      <c r="K2500" t="s">
        <v>9425</v>
      </c>
      <c r="L2500" t="s">
        <v>9426</v>
      </c>
      <c r="P2500" t="s">
        <v>3257</v>
      </c>
      <c r="Q2500">
        <v>0</v>
      </c>
      <c r="R2500" t="s">
        <v>978</v>
      </c>
      <c r="S2500">
        <v>853</v>
      </c>
      <c r="V2500">
        <v>2</v>
      </c>
      <c r="W250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01" spans="7:23" x14ac:dyDescent="0.25">
      <c r="G2501">
        <v>3115</v>
      </c>
      <c r="H2501" t="s">
        <v>981</v>
      </c>
      <c r="I2501" t="s">
        <v>8288</v>
      </c>
      <c r="Q2501">
        <v>0</v>
      </c>
      <c r="R2501" t="s">
        <v>980</v>
      </c>
      <c r="S2501">
        <v>854</v>
      </c>
      <c r="V2501">
        <v>3</v>
      </c>
      <c r="W250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02" spans="7:23" x14ac:dyDescent="0.25">
      <c r="G2502">
        <v>3116</v>
      </c>
      <c r="H2502" t="s">
        <v>1042</v>
      </c>
      <c r="I2502" t="s">
        <v>8288</v>
      </c>
      <c r="M2502" t="s">
        <v>9427</v>
      </c>
      <c r="N2502" t="s">
        <v>3601</v>
      </c>
      <c r="O2502" t="s">
        <v>9428</v>
      </c>
      <c r="P2502" t="s">
        <v>8318</v>
      </c>
      <c r="Q2502">
        <v>0</v>
      </c>
      <c r="R2502" t="s">
        <v>982</v>
      </c>
      <c r="S2502">
        <v>855</v>
      </c>
      <c r="V2502">
        <v>3</v>
      </c>
      <c r="W250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03" spans="7:23" x14ac:dyDescent="0.25">
      <c r="G2503">
        <v>3117</v>
      </c>
      <c r="H2503" t="s">
        <v>1152</v>
      </c>
      <c r="I2503" t="s">
        <v>8288</v>
      </c>
      <c r="J2503" t="s">
        <v>9429</v>
      </c>
      <c r="K2503" t="s">
        <v>9430</v>
      </c>
      <c r="M2503" t="s">
        <v>9431</v>
      </c>
      <c r="N2503" t="s">
        <v>8542</v>
      </c>
      <c r="O2503" t="s">
        <v>7034</v>
      </c>
      <c r="P2503" t="s">
        <v>8318</v>
      </c>
      <c r="Q2503">
        <v>0</v>
      </c>
      <c r="R2503" t="s">
        <v>984</v>
      </c>
      <c r="S2503">
        <v>856</v>
      </c>
      <c r="V2503">
        <v>3</v>
      </c>
      <c r="W250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04" spans="7:23" x14ac:dyDescent="0.25">
      <c r="G2504">
        <v>3118</v>
      </c>
      <c r="H2504" t="s">
        <v>1047</v>
      </c>
      <c r="I2504" t="s">
        <v>8288</v>
      </c>
      <c r="M2504" t="s">
        <v>9432</v>
      </c>
      <c r="N2504" t="s">
        <v>8315</v>
      </c>
      <c r="O2504" t="s">
        <v>9433</v>
      </c>
      <c r="P2504" t="s">
        <v>8318</v>
      </c>
      <c r="Q2504">
        <v>0</v>
      </c>
      <c r="R2504" t="s">
        <v>986</v>
      </c>
      <c r="S2504">
        <v>857</v>
      </c>
      <c r="V2504">
        <v>4</v>
      </c>
      <c r="W250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05" spans="7:23" x14ac:dyDescent="0.25">
      <c r="G2505">
        <v>3119</v>
      </c>
      <c r="H2505" t="s">
        <v>1040</v>
      </c>
      <c r="I2505" t="s">
        <v>4824</v>
      </c>
      <c r="M2505" t="s">
        <v>9434</v>
      </c>
      <c r="N2505" t="s">
        <v>8542</v>
      </c>
      <c r="O2505" t="s">
        <v>9435</v>
      </c>
      <c r="P2505" t="s">
        <v>8318</v>
      </c>
      <c r="Q2505">
        <v>0</v>
      </c>
      <c r="R2505" t="s">
        <v>988</v>
      </c>
      <c r="S2505">
        <v>858</v>
      </c>
      <c r="V2505">
        <v>3</v>
      </c>
      <c r="W250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06" spans="7:23" x14ac:dyDescent="0.25">
      <c r="G2506">
        <v>3120</v>
      </c>
      <c r="H2506" t="s">
        <v>1048</v>
      </c>
      <c r="I2506" t="s">
        <v>8288</v>
      </c>
      <c r="M2506" t="s">
        <v>9436</v>
      </c>
      <c r="N2506" t="s">
        <v>3601</v>
      </c>
      <c r="O2506" t="s">
        <v>9437</v>
      </c>
      <c r="P2506" t="s">
        <v>8318</v>
      </c>
      <c r="Q2506">
        <v>0</v>
      </c>
      <c r="R2506" t="s">
        <v>990</v>
      </c>
      <c r="S2506">
        <v>859</v>
      </c>
      <c r="V2506">
        <v>3</v>
      </c>
      <c r="W250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07" spans="7:23" x14ac:dyDescent="0.25">
      <c r="G2507">
        <v>3121</v>
      </c>
      <c r="H2507" t="s">
        <v>2853</v>
      </c>
      <c r="I2507" t="s">
        <v>8288</v>
      </c>
      <c r="J2507" t="s">
        <v>6583</v>
      </c>
      <c r="M2507" t="s">
        <v>5585</v>
      </c>
      <c r="N2507" t="s">
        <v>3601</v>
      </c>
      <c r="O2507" t="s">
        <v>5586</v>
      </c>
      <c r="P2507" t="s">
        <v>3272</v>
      </c>
      <c r="Q2507">
        <v>0</v>
      </c>
      <c r="R2507" t="s">
        <v>824</v>
      </c>
      <c r="S2507">
        <v>420</v>
      </c>
      <c r="V2507">
        <v>3</v>
      </c>
      <c r="W250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08" spans="7:23" x14ac:dyDescent="0.25">
      <c r="G2508">
        <v>3122</v>
      </c>
      <c r="H2508" t="s">
        <v>2983</v>
      </c>
      <c r="I2508" t="s">
        <v>8172</v>
      </c>
      <c r="J2508" t="s">
        <v>9438</v>
      </c>
      <c r="K2508" t="s">
        <v>3265</v>
      </c>
      <c r="M2508" t="s">
        <v>3261</v>
      </c>
      <c r="O2508" t="s">
        <v>9439</v>
      </c>
      <c r="P2508" t="s">
        <v>9440</v>
      </c>
      <c r="Q2508">
        <v>1</v>
      </c>
      <c r="R2508" t="s">
        <v>106</v>
      </c>
      <c r="S2508">
        <v>54</v>
      </c>
      <c r="V2508">
        <v>2</v>
      </c>
      <c r="W250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09" spans="7:23" x14ac:dyDescent="0.25">
      <c r="G2509">
        <v>3123</v>
      </c>
      <c r="H2509" t="s">
        <v>1224</v>
      </c>
      <c r="I2509" t="s">
        <v>8174</v>
      </c>
      <c r="J2509" t="s">
        <v>9441</v>
      </c>
      <c r="K2509" t="s">
        <v>8960</v>
      </c>
      <c r="L2509" t="s">
        <v>9442</v>
      </c>
      <c r="M2509" t="s">
        <v>8957</v>
      </c>
      <c r="N2509" t="s">
        <v>3255</v>
      </c>
      <c r="O2509" t="s">
        <v>8958</v>
      </c>
      <c r="P2509" t="s">
        <v>3257</v>
      </c>
      <c r="Q2509">
        <v>3</v>
      </c>
      <c r="R2509" t="s">
        <v>142</v>
      </c>
      <c r="S2509">
        <v>72</v>
      </c>
      <c r="V2509">
        <v>2</v>
      </c>
      <c r="W250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10" spans="7:23" x14ac:dyDescent="0.25">
      <c r="G2510">
        <v>3124</v>
      </c>
      <c r="H2510" t="s">
        <v>1225</v>
      </c>
      <c r="I2510" t="s">
        <v>8177</v>
      </c>
      <c r="J2510" t="s">
        <v>9443</v>
      </c>
      <c r="K2510" t="s">
        <v>9444</v>
      </c>
      <c r="L2510" t="s">
        <v>9445</v>
      </c>
      <c r="M2510" t="s">
        <v>3334</v>
      </c>
      <c r="N2510" t="s">
        <v>3255</v>
      </c>
      <c r="O2510" t="s">
        <v>9446</v>
      </c>
      <c r="P2510" t="s">
        <v>3257</v>
      </c>
      <c r="Q2510">
        <v>3</v>
      </c>
      <c r="R2510" t="s">
        <v>142</v>
      </c>
      <c r="S2510">
        <v>72</v>
      </c>
      <c r="V2510">
        <v>2</v>
      </c>
      <c r="W251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11" spans="7:23" x14ac:dyDescent="0.25">
      <c r="G2511">
        <v>3125</v>
      </c>
      <c r="H2511" t="s">
        <v>1226</v>
      </c>
      <c r="I2511" t="s">
        <v>8180</v>
      </c>
      <c r="J2511" t="s">
        <v>9447</v>
      </c>
      <c r="K2511" t="s">
        <v>9448</v>
      </c>
      <c r="M2511" t="s">
        <v>3334</v>
      </c>
      <c r="N2511" t="s">
        <v>3255</v>
      </c>
      <c r="O2511" t="s">
        <v>9446</v>
      </c>
      <c r="P2511" t="s">
        <v>3257</v>
      </c>
      <c r="Q2511">
        <v>3</v>
      </c>
      <c r="R2511" t="s">
        <v>142</v>
      </c>
      <c r="S2511">
        <v>72</v>
      </c>
      <c r="V2511">
        <v>2</v>
      </c>
      <c r="W251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12" spans="7:23" x14ac:dyDescent="0.25">
      <c r="G2512">
        <v>3126</v>
      </c>
      <c r="H2512" t="s">
        <v>2315</v>
      </c>
      <c r="I2512" t="s">
        <v>8192</v>
      </c>
      <c r="J2512" t="s">
        <v>9449</v>
      </c>
      <c r="M2512" t="s">
        <v>9450</v>
      </c>
      <c r="N2512" t="s">
        <v>8715</v>
      </c>
      <c r="O2512" t="s">
        <v>9451</v>
      </c>
      <c r="P2512" t="s">
        <v>9017</v>
      </c>
      <c r="Q2512">
        <v>0</v>
      </c>
      <c r="R2512" t="s">
        <v>152</v>
      </c>
      <c r="S2512">
        <v>77</v>
      </c>
      <c r="V2512">
        <v>8</v>
      </c>
      <c r="W251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13" spans="7:23" x14ac:dyDescent="0.25">
      <c r="G2513">
        <v>3127</v>
      </c>
      <c r="H2513" t="s">
        <v>1555</v>
      </c>
      <c r="I2513" t="s">
        <v>8156</v>
      </c>
      <c r="J2513" t="s">
        <v>7465</v>
      </c>
      <c r="M2513" t="s">
        <v>3689</v>
      </c>
      <c r="N2513" t="s">
        <v>8315</v>
      </c>
      <c r="O2513" t="s">
        <v>7466</v>
      </c>
      <c r="P2513" t="s">
        <v>3272</v>
      </c>
      <c r="Q2513">
        <v>0</v>
      </c>
      <c r="R2513" t="s">
        <v>154</v>
      </c>
      <c r="S2513">
        <v>78</v>
      </c>
      <c r="V2513">
        <v>7</v>
      </c>
      <c r="W251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14" spans="7:23" x14ac:dyDescent="0.25">
      <c r="G2514">
        <v>3128</v>
      </c>
      <c r="H2514" t="s">
        <v>169</v>
      </c>
      <c r="I2514" t="s">
        <v>4824</v>
      </c>
      <c r="J2514" t="s">
        <v>9452</v>
      </c>
      <c r="M2514" t="s">
        <v>3387</v>
      </c>
      <c r="N2514" t="s">
        <v>3270</v>
      </c>
      <c r="O2514" t="s">
        <v>9453</v>
      </c>
      <c r="P2514" t="s">
        <v>3272</v>
      </c>
      <c r="Q2514">
        <v>3</v>
      </c>
      <c r="R2514" t="s">
        <v>168</v>
      </c>
      <c r="S2514">
        <v>85</v>
      </c>
      <c r="V2514">
        <v>2</v>
      </c>
      <c r="W251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15" spans="7:23" x14ac:dyDescent="0.25">
      <c r="G2515">
        <v>3129</v>
      </c>
      <c r="H2515" t="s">
        <v>2283</v>
      </c>
      <c r="I2515" t="s">
        <v>8222</v>
      </c>
      <c r="J2515" t="s">
        <v>9454</v>
      </c>
      <c r="M2515" t="s">
        <v>3261</v>
      </c>
      <c r="N2515" t="s">
        <v>3255</v>
      </c>
      <c r="O2515" t="s">
        <v>3289</v>
      </c>
      <c r="P2515" t="s">
        <v>3257</v>
      </c>
      <c r="Q2515">
        <v>0</v>
      </c>
      <c r="R2515" t="s">
        <v>20</v>
      </c>
      <c r="S2515">
        <v>9</v>
      </c>
      <c r="V2515">
        <v>2</v>
      </c>
      <c r="W251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16" spans="7:23" x14ac:dyDescent="0.25">
      <c r="G2516">
        <v>3130</v>
      </c>
      <c r="H2516" t="s">
        <v>2161</v>
      </c>
      <c r="I2516" t="s">
        <v>8156</v>
      </c>
      <c r="J2516" t="s">
        <v>9455</v>
      </c>
      <c r="M2516" t="s">
        <v>9456</v>
      </c>
      <c r="N2516" t="s">
        <v>3270</v>
      </c>
      <c r="O2516" t="s">
        <v>9457</v>
      </c>
      <c r="P2516" t="s">
        <v>3272</v>
      </c>
      <c r="Q2516">
        <v>1</v>
      </c>
      <c r="R2516" t="s">
        <v>184</v>
      </c>
      <c r="S2516">
        <v>93</v>
      </c>
      <c r="V2516">
        <v>5</v>
      </c>
      <c r="W251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17" spans="7:23" x14ac:dyDescent="0.25">
      <c r="G2517">
        <v>3131</v>
      </c>
      <c r="H2517" t="s">
        <v>2160</v>
      </c>
      <c r="I2517" t="s">
        <v>8159</v>
      </c>
      <c r="J2517" t="s">
        <v>9458</v>
      </c>
      <c r="M2517" t="s">
        <v>9459</v>
      </c>
      <c r="N2517" t="s">
        <v>3705</v>
      </c>
      <c r="O2517" t="s">
        <v>9460</v>
      </c>
      <c r="P2517" t="s">
        <v>3272</v>
      </c>
      <c r="Q2517">
        <v>1</v>
      </c>
      <c r="R2517" t="s">
        <v>184</v>
      </c>
      <c r="S2517">
        <v>93</v>
      </c>
      <c r="V2517">
        <v>8</v>
      </c>
      <c r="W251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18" spans="7:23" x14ac:dyDescent="0.25">
      <c r="G2518">
        <v>3132</v>
      </c>
      <c r="H2518" t="s">
        <v>1997</v>
      </c>
      <c r="I2518" t="s">
        <v>9461</v>
      </c>
      <c r="J2518" t="s">
        <v>6786</v>
      </c>
      <c r="M2518" t="s">
        <v>4185</v>
      </c>
      <c r="N2518" t="s">
        <v>3605</v>
      </c>
      <c r="O2518" t="s">
        <v>6787</v>
      </c>
      <c r="P2518" t="s">
        <v>3272</v>
      </c>
      <c r="Q2518">
        <v>1</v>
      </c>
      <c r="R2518" t="s">
        <v>194</v>
      </c>
      <c r="S2518">
        <v>98</v>
      </c>
      <c r="V2518">
        <v>7</v>
      </c>
      <c r="W251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19" spans="7:23" x14ac:dyDescent="0.25">
      <c r="G2519">
        <v>3133</v>
      </c>
      <c r="H2519" t="s">
        <v>1996</v>
      </c>
      <c r="I2519" t="s">
        <v>9462</v>
      </c>
      <c r="J2519" t="s">
        <v>6784</v>
      </c>
      <c r="M2519" t="s">
        <v>5158</v>
      </c>
      <c r="N2519" t="s">
        <v>3605</v>
      </c>
      <c r="O2519" t="s">
        <v>6785</v>
      </c>
      <c r="P2519" t="s">
        <v>3272</v>
      </c>
      <c r="Q2519">
        <v>1</v>
      </c>
      <c r="R2519" t="s">
        <v>194</v>
      </c>
      <c r="S2519">
        <v>98</v>
      </c>
      <c r="V2519">
        <v>7</v>
      </c>
      <c r="W251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20" spans="7:23" x14ac:dyDescent="0.25">
      <c r="G2520">
        <v>3134</v>
      </c>
      <c r="H2520" t="s">
        <v>1999</v>
      </c>
      <c r="I2520" t="s">
        <v>9463</v>
      </c>
      <c r="J2520" t="s">
        <v>9464</v>
      </c>
      <c r="M2520" t="s">
        <v>9465</v>
      </c>
      <c r="N2520" t="s">
        <v>3601</v>
      </c>
      <c r="O2520" t="s">
        <v>3713</v>
      </c>
      <c r="P2520" t="s">
        <v>3272</v>
      </c>
      <c r="Q2520">
        <v>1</v>
      </c>
      <c r="R2520" t="s">
        <v>194</v>
      </c>
      <c r="S2520">
        <v>98</v>
      </c>
      <c r="V2520">
        <v>7</v>
      </c>
      <c r="W252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21" spans="7:23" x14ac:dyDescent="0.25">
      <c r="G2521">
        <v>3135</v>
      </c>
      <c r="H2521" t="s">
        <v>2075</v>
      </c>
      <c r="I2521" t="s">
        <v>9466</v>
      </c>
      <c r="J2521" t="s">
        <v>9467</v>
      </c>
      <c r="M2521" t="s">
        <v>9468</v>
      </c>
      <c r="O2521" t="s">
        <v>9469</v>
      </c>
      <c r="P2521" t="s">
        <v>5683</v>
      </c>
      <c r="Q2521">
        <v>1</v>
      </c>
      <c r="R2521" t="s">
        <v>194</v>
      </c>
      <c r="S2521">
        <v>98</v>
      </c>
      <c r="V2521">
        <v>4</v>
      </c>
      <c r="W252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22" spans="7:23" x14ac:dyDescent="0.25">
      <c r="G2522">
        <v>3136</v>
      </c>
      <c r="H2522" t="s">
        <v>1007</v>
      </c>
      <c r="I2522" t="s">
        <v>8288</v>
      </c>
      <c r="J2522" t="s">
        <v>9470</v>
      </c>
      <c r="K2522" t="s">
        <v>5</v>
      </c>
      <c r="L2522" t="s">
        <v>5</v>
      </c>
      <c r="M2522" t="s">
        <v>3859</v>
      </c>
      <c r="N2522" t="s">
        <v>3601</v>
      </c>
      <c r="O2522" t="s">
        <v>3860</v>
      </c>
      <c r="P2522" t="s">
        <v>3272</v>
      </c>
      <c r="Q2522">
        <v>0</v>
      </c>
      <c r="R2522" t="s">
        <v>9548</v>
      </c>
      <c r="S2522">
        <v>867</v>
      </c>
      <c r="T2522">
        <v>1</v>
      </c>
      <c r="U2522">
        <v>3</v>
      </c>
      <c r="V2522">
        <v>9</v>
      </c>
      <c r="W252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23" spans="7:23" x14ac:dyDescent="0.25">
      <c r="G2523">
        <v>3137</v>
      </c>
      <c r="H2523" t="s">
        <v>9471</v>
      </c>
      <c r="I2523" t="s">
        <v>8148</v>
      </c>
      <c r="J2523" t="s">
        <v>9472</v>
      </c>
      <c r="K2523" t="s">
        <v>5</v>
      </c>
      <c r="L2523" t="s">
        <v>5</v>
      </c>
      <c r="M2523" t="s">
        <v>9473</v>
      </c>
      <c r="N2523" t="s">
        <v>5</v>
      </c>
      <c r="O2523" t="s">
        <v>5</v>
      </c>
      <c r="P2523" t="s">
        <v>9474</v>
      </c>
      <c r="Q2523">
        <v>0</v>
      </c>
      <c r="R2523" t="s">
        <v>9549</v>
      </c>
      <c r="S2523">
        <v>181</v>
      </c>
      <c r="T2523">
        <v>1</v>
      </c>
      <c r="U2523">
        <v>3</v>
      </c>
      <c r="V2523">
        <v>5</v>
      </c>
      <c r="W252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24" spans="7:23" x14ac:dyDescent="0.25">
      <c r="G2524">
        <v>3138</v>
      </c>
      <c r="H2524" t="s">
        <v>2787</v>
      </c>
      <c r="I2524" t="s">
        <v>8288</v>
      </c>
      <c r="J2524" t="s">
        <v>9475</v>
      </c>
      <c r="K2524" t="s">
        <v>5</v>
      </c>
      <c r="L2524" t="s">
        <v>5</v>
      </c>
      <c r="M2524" t="s">
        <v>9476</v>
      </c>
      <c r="N2524" t="s">
        <v>4827</v>
      </c>
      <c r="O2524" t="s">
        <v>9477</v>
      </c>
      <c r="P2524" t="s">
        <v>3272</v>
      </c>
      <c r="Q2524">
        <v>0</v>
      </c>
      <c r="R2524" t="s">
        <v>9550</v>
      </c>
      <c r="S2524">
        <v>869</v>
      </c>
      <c r="T2524">
        <v>2</v>
      </c>
      <c r="U2524">
        <v>3</v>
      </c>
      <c r="V2524">
        <v>2</v>
      </c>
      <c r="W252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25" spans="7:23" x14ac:dyDescent="0.25">
      <c r="G2525">
        <v>3139</v>
      </c>
      <c r="H2525" t="s">
        <v>2785</v>
      </c>
      <c r="I2525" t="s">
        <v>4824</v>
      </c>
      <c r="J2525" t="s">
        <v>9478</v>
      </c>
      <c r="K2525" t="s">
        <v>5</v>
      </c>
      <c r="L2525" t="s">
        <v>5</v>
      </c>
      <c r="M2525" t="s">
        <v>9479</v>
      </c>
      <c r="N2525" t="s">
        <v>3601</v>
      </c>
      <c r="O2525" t="s">
        <v>3679</v>
      </c>
      <c r="P2525" t="s">
        <v>3272</v>
      </c>
      <c r="Q2525">
        <v>0</v>
      </c>
      <c r="R2525" t="s">
        <v>9550</v>
      </c>
      <c r="S2525">
        <v>464</v>
      </c>
      <c r="T2525">
        <v>2</v>
      </c>
      <c r="U2525">
        <v>3</v>
      </c>
      <c r="V2525">
        <v>4</v>
      </c>
      <c r="W252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26" spans="7:23" x14ac:dyDescent="0.25">
      <c r="G2526">
        <v>3140</v>
      </c>
      <c r="H2526" t="s">
        <v>2786</v>
      </c>
      <c r="I2526" t="s">
        <v>8142</v>
      </c>
      <c r="J2526" t="s">
        <v>9480</v>
      </c>
      <c r="K2526" t="s">
        <v>5</v>
      </c>
      <c r="L2526" t="s">
        <v>5</v>
      </c>
      <c r="M2526" t="s">
        <v>5</v>
      </c>
      <c r="N2526" t="s">
        <v>9481</v>
      </c>
      <c r="O2526" t="s">
        <v>5</v>
      </c>
      <c r="P2526" t="s">
        <v>3272</v>
      </c>
      <c r="Q2526">
        <v>0</v>
      </c>
      <c r="R2526" t="s">
        <v>9550</v>
      </c>
      <c r="S2526">
        <v>869</v>
      </c>
      <c r="T2526">
        <v>2</v>
      </c>
      <c r="U2526">
        <v>3</v>
      </c>
      <c r="V2526">
        <v>2</v>
      </c>
      <c r="W252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27" spans="7:23" x14ac:dyDescent="0.25">
      <c r="G2527">
        <v>3141</v>
      </c>
      <c r="H2527" t="s">
        <v>1011</v>
      </c>
      <c r="I2527" t="s">
        <v>8288</v>
      </c>
      <c r="J2527" t="s">
        <v>9482</v>
      </c>
      <c r="K2527" t="s">
        <v>5</v>
      </c>
      <c r="L2527" t="s">
        <v>5</v>
      </c>
      <c r="M2527" t="s">
        <v>8745</v>
      </c>
      <c r="N2527" t="s">
        <v>8315</v>
      </c>
      <c r="O2527" t="s">
        <v>3866</v>
      </c>
      <c r="P2527" t="s">
        <v>3272</v>
      </c>
      <c r="Q2527">
        <v>0</v>
      </c>
      <c r="R2527" t="s">
        <v>9551</v>
      </c>
      <c r="S2527">
        <v>464</v>
      </c>
      <c r="T2527">
        <v>16</v>
      </c>
      <c r="U2527">
        <v>3</v>
      </c>
      <c r="V2527">
        <v>9</v>
      </c>
      <c r="W252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28" spans="7:23" x14ac:dyDescent="0.25">
      <c r="G2528">
        <v>3142</v>
      </c>
      <c r="H2528" t="s">
        <v>2403</v>
      </c>
      <c r="I2528" t="s">
        <v>4824</v>
      </c>
      <c r="J2528" t="s">
        <v>9483</v>
      </c>
      <c r="K2528" t="s">
        <v>5</v>
      </c>
      <c r="L2528" t="s">
        <v>5</v>
      </c>
      <c r="M2528" t="s">
        <v>6861</v>
      </c>
      <c r="N2528" t="s">
        <v>6591</v>
      </c>
      <c r="O2528" t="s">
        <v>6862</v>
      </c>
      <c r="P2528" t="s">
        <v>9484</v>
      </c>
      <c r="Q2528">
        <v>0</v>
      </c>
      <c r="R2528" t="s">
        <v>9551</v>
      </c>
      <c r="S2528">
        <v>870</v>
      </c>
      <c r="T2528">
        <v>16</v>
      </c>
      <c r="U2528">
        <v>3</v>
      </c>
      <c r="V2528">
        <v>9</v>
      </c>
      <c r="W252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29" spans="7:23" x14ac:dyDescent="0.25">
      <c r="G2529">
        <v>3143</v>
      </c>
      <c r="H2529" t="s">
        <v>2407</v>
      </c>
      <c r="I2529" t="s">
        <v>8142</v>
      </c>
      <c r="J2529" t="s">
        <v>9485</v>
      </c>
      <c r="K2529" t="s">
        <v>9486</v>
      </c>
      <c r="L2529" t="s">
        <v>5</v>
      </c>
      <c r="M2529" t="s">
        <v>3261</v>
      </c>
      <c r="N2529" t="s">
        <v>9487</v>
      </c>
      <c r="O2529" t="s">
        <v>3289</v>
      </c>
      <c r="P2529" t="s">
        <v>3257</v>
      </c>
      <c r="Q2529">
        <v>0</v>
      </c>
      <c r="R2529" t="s">
        <v>9551</v>
      </c>
      <c r="S2529">
        <v>870</v>
      </c>
      <c r="T2529">
        <v>16</v>
      </c>
      <c r="U2529">
        <v>3</v>
      </c>
      <c r="V2529">
        <v>9</v>
      </c>
      <c r="W252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30" spans="7:23" x14ac:dyDescent="0.25">
      <c r="G2530">
        <v>3145</v>
      </c>
      <c r="H2530" t="s">
        <v>2405</v>
      </c>
      <c r="I2530" t="s">
        <v>8144</v>
      </c>
      <c r="J2530" t="s">
        <v>9488</v>
      </c>
      <c r="K2530" t="s">
        <v>9489</v>
      </c>
      <c r="L2530" t="s">
        <v>9489</v>
      </c>
      <c r="M2530" t="s">
        <v>9490</v>
      </c>
      <c r="N2530" t="s">
        <v>9489</v>
      </c>
      <c r="O2530" t="s">
        <v>9491</v>
      </c>
      <c r="P2530" t="s">
        <v>6234</v>
      </c>
      <c r="Q2530">
        <v>0</v>
      </c>
      <c r="R2530" t="s">
        <v>9551</v>
      </c>
      <c r="S2530">
        <v>870</v>
      </c>
      <c r="T2530">
        <v>16</v>
      </c>
      <c r="U2530">
        <v>3</v>
      </c>
      <c r="V2530">
        <v>9</v>
      </c>
      <c r="W253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31" spans="7:23" x14ac:dyDescent="0.25">
      <c r="G2531">
        <v>3146</v>
      </c>
      <c r="H2531" t="s">
        <v>2404</v>
      </c>
      <c r="I2531" t="s">
        <v>8148</v>
      </c>
      <c r="J2531" t="s">
        <v>9492</v>
      </c>
      <c r="K2531" t="s">
        <v>9489</v>
      </c>
      <c r="L2531" t="s">
        <v>9489</v>
      </c>
      <c r="M2531" t="s">
        <v>9493</v>
      </c>
      <c r="O2531" t="s">
        <v>9494</v>
      </c>
      <c r="P2531" t="s">
        <v>6234</v>
      </c>
      <c r="Q2531">
        <v>0</v>
      </c>
      <c r="R2531" t="s">
        <v>9551</v>
      </c>
      <c r="S2531">
        <v>870</v>
      </c>
      <c r="T2531">
        <v>16</v>
      </c>
      <c r="U2531">
        <v>3</v>
      </c>
      <c r="V2531">
        <v>9</v>
      </c>
      <c r="W253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32" spans="7:23" x14ac:dyDescent="0.25">
      <c r="G2532">
        <v>3147</v>
      </c>
      <c r="H2532" t="s">
        <v>2406</v>
      </c>
      <c r="I2532" t="s">
        <v>8152</v>
      </c>
      <c r="J2532" t="s">
        <v>9495</v>
      </c>
      <c r="K2532" t="s">
        <v>9496</v>
      </c>
      <c r="L2532" t="s">
        <v>9497</v>
      </c>
      <c r="M2532" t="s">
        <v>5829</v>
      </c>
      <c r="O2532" t="s">
        <v>9498</v>
      </c>
      <c r="P2532" t="s">
        <v>4995</v>
      </c>
      <c r="Q2532">
        <v>0</v>
      </c>
      <c r="R2532" t="s">
        <v>9551</v>
      </c>
      <c r="S2532">
        <v>870</v>
      </c>
      <c r="T2532">
        <v>16</v>
      </c>
      <c r="U2532">
        <v>3</v>
      </c>
      <c r="V2532">
        <v>9</v>
      </c>
      <c r="W253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33" spans="7:23" x14ac:dyDescent="0.25">
      <c r="G2533">
        <v>3148</v>
      </c>
      <c r="H2533" t="s">
        <v>1013</v>
      </c>
      <c r="I2533" t="s">
        <v>8288</v>
      </c>
      <c r="J2533" t="s">
        <v>9499</v>
      </c>
      <c r="K2533" t="s">
        <v>5</v>
      </c>
      <c r="L2533" t="s">
        <v>5</v>
      </c>
      <c r="M2533" t="s">
        <v>9144</v>
      </c>
      <c r="N2533" t="s">
        <v>3601</v>
      </c>
      <c r="O2533" t="s">
        <v>9500</v>
      </c>
      <c r="P2533" t="s">
        <v>8318</v>
      </c>
      <c r="Q2533">
        <v>0</v>
      </c>
      <c r="R2533" t="s">
        <v>1012</v>
      </c>
      <c r="S2533">
        <v>871</v>
      </c>
      <c r="T2533">
        <v>16</v>
      </c>
      <c r="U2533">
        <v>3</v>
      </c>
      <c r="V2533">
        <v>12</v>
      </c>
      <c r="W253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34" spans="7:23" x14ac:dyDescent="0.25">
      <c r="G2534">
        <v>3149</v>
      </c>
      <c r="H2534" t="s">
        <v>9501</v>
      </c>
      <c r="I2534" t="s">
        <v>8161</v>
      </c>
      <c r="J2534" t="s">
        <v>9502</v>
      </c>
      <c r="K2534" t="s">
        <v>5</v>
      </c>
      <c r="L2534" t="s">
        <v>5</v>
      </c>
      <c r="M2534" t="s">
        <v>3600</v>
      </c>
      <c r="N2534" t="s">
        <v>3601</v>
      </c>
      <c r="O2534" t="s">
        <v>4067</v>
      </c>
      <c r="P2534" t="s">
        <v>3272</v>
      </c>
      <c r="Q2534">
        <v>0</v>
      </c>
      <c r="R2534" t="s">
        <v>9552</v>
      </c>
      <c r="S2534">
        <v>93</v>
      </c>
      <c r="T2534">
        <v>16</v>
      </c>
      <c r="U2534">
        <v>2</v>
      </c>
      <c r="V2534">
        <v>8</v>
      </c>
      <c r="W253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35" spans="7:23" x14ac:dyDescent="0.25">
      <c r="G2535">
        <v>3151</v>
      </c>
      <c r="H2535" t="s">
        <v>9503</v>
      </c>
      <c r="I2535" t="s">
        <v>8148</v>
      </c>
      <c r="J2535" t="s">
        <v>9504</v>
      </c>
      <c r="K2535" t="s">
        <v>9505</v>
      </c>
      <c r="L2535" t="s">
        <v>5</v>
      </c>
      <c r="M2535" t="s">
        <v>9506</v>
      </c>
      <c r="N2535" t="s">
        <v>3601</v>
      </c>
      <c r="O2535" t="s">
        <v>7502</v>
      </c>
      <c r="P2535" t="s">
        <v>3272</v>
      </c>
      <c r="Q2535">
        <v>0</v>
      </c>
      <c r="R2535" t="s">
        <v>9553</v>
      </c>
      <c r="S2535">
        <v>95</v>
      </c>
      <c r="T2535">
        <v>16</v>
      </c>
      <c r="U2535">
        <v>2</v>
      </c>
      <c r="V2535">
        <v>7</v>
      </c>
      <c r="W253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36" spans="7:23" x14ac:dyDescent="0.25">
      <c r="G2536">
        <v>3152</v>
      </c>
      <c r="H2536" t="s">
        <v>2913</v>
      </c>
      <c r="I2536" t="s">
        <v>3395</v>
      </c>
      <c r="J2536" t="s">
        <v>9507</v>
      </c>
      <c r="K2536" t="s">
        <v>5</v>
      </c>
      <c r="L2536" t="s">
        <v>5</v>
      </c>
      <c r="M2536" t="s">
        <v>9508</v>
      </c>
      <c r="N2536" t="s">
        <v>4980</v>
      </c>
      <c r="O2536" t="s">
        <v>9509</v>
      </c>
      <c r="P2536" t="s">
        <v>3272</v>
      </c>
      <c r="Q2536">
        <v>0</v>
      </c>
      <c r="R2536" t="s">
        <v>1014</v>
      </c>
      <c r="S2536">
        <v>872</v>
      </c>
      <c r="T2536">
        <v>16</v>
      </c>
      <c r="U2536">
        <v>2</v>
      </c>
      <c r="V2536">
        <v>11</v>
      </c>
      <c r="W253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37" spans="7:23" x14ac:dyDescent="0.25">
      <c r="G2537">
        <v>3153</v>
      </c>
      <c r="H2537" t="s">
        <v>2914</v>
      </c>
      <c r="I2537" t="s">
        <v>3420</v>
      </c>
      <c r="J2537" t="s">
        <v>9510</v>
      </c>
      <c r="K2537" t="s">
        <v>5</v>
      </c>
      <c r="L2537" t="s">
        <v>5</v>
      </c>
      <c r="M2537" t="s">
        <v>5</v>
      </c>
      <c r="N2537" t="s">
        <v>9511</v>
      </c>
      <c r="O2537" t="s">
        <v>3597</v>
      </c>
      <c r="P2537" t="s">
        <v>7519</v>
      </c>
      <c r="Q2537">
        <v>0</v>
      </c>
      <c r="R2537" t="s">
        <v>9554</v>
      </c>
      <c r="S2537">
        <v>872</v>
      </c>
      <c r="T2537">
        <v>16</v>
      </c>
      <c r="U2537">
        <v>2</v>
      </c>
      <c r="V2537">
        <v>11</v>
      </c>
      <c r="W253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38" spans="7:23" x14ac:dyDescent="0.25">
      <c r="G2538">
        <v>3154</v>
      </c>
      <c r="H2538" t="s">
        <v>2904</v>
      </c>
      <c r="I2538" t="s">
        <v>3420</v>
      </c>
      <c r="J2538" t="s">
        <v>9512</v>
      </c>
      <c r="M2538" t="s">
        <v>8072</v>
      </c>
      <c r="N2538" t="s">
        <v>3601</v>
      </c>
      <c r="O2538" t="s">
        <v>5594</v>
      </c>
      <c r="P2538" t="s">
        <v>3272</v>
      </c>
      <c r="Q2538">
        <v>1</v>
      </c>
      <c r="R2538" t="s">
        <v>1016</v>
      </c>
      <c r="S2538">
        <v>873</v>
      </c>
      <c r="W253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39" spans="7:23" x14ac:dyDescent="0.25">
      <c r="G2539">
        <v>3155</v>
      </c>
      <c r="H2539" t="s">
        <v>1019</v>
      </c>
      <c r="I2539" t="s">
        <v>9513</v>
      </c>
      <c r="J2539" t="s">
        <v>9514</v>
      </c>
      <c r="K2539" t="s">
        <v>5</v>
      </c>
      <c r="L2539" t="s">
        <v>5</v>
      </c>
      <c r="M2539" t="s">
        <v>6683</v>
      </c>
      <c r="N2539" t="s">
        <v>3601</v>
      </c>
      <c r="O2539" t="s">
        <v>9515</v>
      </c>
      <c r="P2539" t="s">
        <v>3272</v>
      </c>
      <c r="Q2539">
        <v>0</v>
      </c>
      <c r="R2539" t="s">
        <v>9555</v>
      </c>
      <c r="S2539">
        <v>874</v>
      </c>
      <c r="T2539">
        <v>16</v>
      </c>
      <c r="U2539">
        <v>2</v>
      </c>
      <c r="V2539">
        <v>11</v>
      </c>
      <c r="W253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40" spans="7:23" x14ac:dyDescent="0.25">
      <c r="G2540">
        <v>3156</v>
      </c>
      <c r="H2540" t="s">
        <v>2896</v>
      </c>
      <c r="I2540" t="s">
        <v>46</v>
      </c>
      <c r="J2540" t="s">
        <v>9516</v>
      </c>
      <c r="K2540" t="s">
        <v>5</v>
      </c>
      <c r="L2540" t="s">
        <v>5</v>
      </c>
      <c r="M2540" t="s">
        <v>6724</v>
      </c>
      <c r="N2540" t="s">
        <v>5427</v>
      </c>
      <c r="O2540" t="s">
        <v>6725</v>
      </c>
      <c r="P2540" t="s">
        <v>3272</v>
      </c>
      <c r="Q2540">
        <v>0</v>
      </c>
      <c r="R2540" t="s">
        <v>9556</v>
      </c>
      <c r="S2540">
        <v>96</v>
      </c>
      <c r="T2540">
        <v>16</v>
      </c>
      <c r="U2540">
        <v>2</v>
      </c>
      <c r="V2540">
        <v>5</v>
      </c>
      <c r="W254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41" spans="7:23" x14ac:dyDescent="0.25">
      <c r="G2541">
        <v>3157</v>
      </c>
      <c r="H2541" t="s">
        <v>1021</v>
      </c>
      <c r="I2541" t="s">
        <v>9513</v>
      </c>
      <c r="J2541" t="s">
        <v>9517</v>
      </c>
      <c r="K2541" t="s">
        <v>5</v>
      </c>
      <c r="L2541" t="s">
        <v>5</v>
      </c>
      <c r="M2541" t="s">
        <v>3960</v>
      </c>
      <c r="N2541" t="s">
        <v>3601</v>
      </c>
      <c r="O2541" t="s">
        <v>3961</v>
      </c>
      <c r="P2541" t="s">
        <v>3272</v>
      </c>
      <c r="Q2541">
        <v>0</v>
      </c>
      <c r="R2541" t="s">
        <v>1020</v>
      </c>
      <c r="S2541">
        <v>875</v>
      </c>
      <c r="T2541">
        <v>16</v>
      </c>
      <c r="U2541">
        <v>2</v>
      </c>
      <c r="V2541">
        <v>11</v>
      </c>
      <c r="W254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42" spans="7:23" x14ac:dyDescent="0.25">
      <c r="G2542">
        <v>3158</v>
      </c>
      <c r="H2542" t="s">
        <v>2129</v>
      </c>
      <c r="I2542" t="s">
        <v>38</v>
      </c>
      <c r="J2542" t="s">
        <v>9518</v>
      </c>
      <c r="K2542" t="s">
        <v>5</v>
      </c>
      <c r="L2542" t="s">
        <v>5</v>
      </c>
      <c r="M2542" t="s">
        <v>9519</v>
      </c>
      <c r="N2542" t="s">
        <v>5</v>
      </c>
      <c r="O2542" t="s">
        <v>9520</v>
      </c>
      <c r="P2542" t="s">
        <v>8644</v>
      </c>
      <c r="Q2542">
        <v>0</v>
      </c>
      <c r="R2542" t="s">
        <v>9557</v>
      </c>
      <c r="S2542">
        <v>280</v>
      </c>
      <c r="T2542">
        <v>16</v>
      </c>
      <c r="U2542">
        <v>2</v>
      </c>
      <c r="V2542">
        <v>11</v>
      </c>
      <c r="W254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43" spans="7:23" x14ac:dyDescent="0.25">
      <c r="G2543">
        <v>3159</v>
      </c>
      <c r="H2543" t="s">
        <v>9521</v>
      </c>
      <c r="I2543" t="s">
        <v>22</v>
      </c>
      <c r="J2543" t="s">
        <v>9522</v>
      </c>
      <c r="K2543" t="s">
        <v>9523</v>
      </c>
      <c r="L2543" t="s">
        <v>5</v>
      </c>
      <c r="M2543" t="s">
        <v>8599</v>
      </c>
      <c r="N2543" t="s">
        <v>8086</v>
      </c>
      <c r="O2543" t="s">
        <v>9183</v>
      </c>
      <c r="P2543" t="s">
        <v>3257</v>
      </c>
      <c r="Q2543">
        <v>0</v>
      </c>
      <c r="R2543" t="s">
        <v>9558</v>
      </c>
      <c r="S2543">
        <v>260</v>
      </c>
      <c r="T2543">
        <v>16</v>
      </c>
      <c r="U2543">
        <v>2</v>
      </c>
      <c r="V2543">
        <v>2</v>
      </c>
      <c r="W254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44" spans="7:23" x14ac:dyDescent="0.25">
      <c r="G2544">
        <v>3161</v>
      </c>
      <c r="H2544" t="s">
        <v>1023</v>
      </c>
      <c r="I2544" t="s">
        <v>9513</v>
      </c>
      <c r="J2544" t="s">
        <v>9524</v>
      </c>
      <c r="K2544" t="s">
        <v>5</v>
      </c>
      <c r="L2544" t="s">
        <v>5</v>
      </c>
      <c r="M2544" t="s">
        <v>9525</v>
      </c>
      <c r="N2544" t="s">
        <v>3601</v>
      </c>
      <c r="O2544" t="s">
        <v>3996</v>
      </c>
      <c r="P2544" t="s">
        <v>3272</v>
      </c>
      <c r="Q2544">
        <v>0</v>
      </c>
      <c r="R2544" t="s">
        <v>9559</v>
      </c>
      <c r="S2544">
        <v>876</v>
      </c>
      <c r="T2544">
        <v>16</v>
      </c>
      <c r="U2544">
        <v>2</v>
      </c>
      <c r="V2544">
        <v>4</v>
      </c>
      <c r="W254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45" spans="7:23" x14ac:dyDescent="0.25">
      <c r="G2545">
        <v>3162</v>
      </c>
      <c r="H2545" t="s">
        <v>2078</v>
      </c>
      <c r="I2545" t="s">
        <v>9526</v>
      </c>
      <c r="J2545" t="s">
        <v>9527</v>
      </c>
      <c r="K2545" t="s">
        <v>5</v>
      </c>
      <c r="L2545" t="s">
        <v>5</v>
      </c>
      <c r="M2545" t="s">
        <v>5</v>
      </c>
      <c r="N2545" t="s">
        <v>5</v>
      </c>
      <c r="O2545" t="s">
        <v>5</v>
      </c>
      <c r="P2545" t="s">
        <v>8644</v>
      </c>
      <c r="Q2545">
        <v>0</v>
      </c>
      <c r="R2545" t="s">
        <v>9560</v>
      </c>
      <c r="S2545">
        <v>98</v>
      </c>
      <c r="T2545">
        <v>5</v>
      </c>
      <c r="U2545">
        <v>2</v>
      </c>
      <c r="V2545">
        <v>11</v>
      </c>
      <c r="W254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46" spans="7:23" x14ac:dyDescent="0.25">
      <c r="G2546">
        <v>3165</v>
      </c>
      <c r="H2546" t="s">
        <v>2240</v>
      </c>
      <c r="I2546" t="s">
        <v>3314</v>
      </c>
      <c r="J2546" t="s">
        <v>9528</v>
      </c>
      <c r="K2546" t="s">
        <v>5</v>
      </c>
      <c r="L2546" t="s">
        <v>5</v>
      </c>
      <c r="M2546" t="s">
        <v>9529</v>
      </c>
      <c r="N2546" t="s">
        <v>3601</v>
      </c>
      <c r="O2546" t="s">
        <v>9530</v>
      </c>
      <c r="P2546" t="s">
        <v>3272</v>
      </c>
      <c r="Q2546">
        <v>1</v>
      </c>
      <c r="R2546" t="s">
        <v>3</v>
      </c>
      <c r="S2546">
        <v>1</v>
      </c>
      <c r="T2546">
        <v>15</v>
      </c>
      <c r="U2546">
        <v>2</v>
      </c>
      <c r="V2546">
        <v>4</v>
      </c>
      <c r="W254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47" spans="7:23" x14ac:dyDescent="0.25">
      <c r="G2547">
        <v>3166</v>
      </c>
      <c r="H2547" t="s">
        <v>1432</v>
      </c>
      <c r="I2547" t="s">
        <v>74</v>
      </c>
      <c r="J2547" t="s">
        <v>9531</v>
      </c>
      <c r="K2547" t="s">
        <v>5</v>
      </c>
      <c r="L2547" t="s">
        <v>5</v>
      </c>
      <c r="M2547" t="s">
        <v>9532</v>
      </c>
      <c r="N2547" t="s">
        <v>3878</v>
      </c>
      <c r="O2547" t="s">
        <v>9533</v>
      </c>
      <c r="P2547" t="s">
        <v>3880</v>
      </c>
      <c r="Q2547">
        <v>0</v>
      </c>
      <c r="R2547" t="s">
        <v>3</v>
      </c>
      <c r="S2547">
        <v>464</v>
      </c>
      <c r="T2547">
        <v>16</v>
      </c>
      <c r="U2547">
        <v>2</v>
      </c>
      <c r="V2547">
        <v>8</v>
      </c>
      <c r="W254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48" spans="7:23" x14ac:dyDescent="0.25">
      <c r="G2548">
        <v>3167</v>
      </c>
      <c r="H2548" t="s">
        <v>1023</v>
      </c>
      <c r="I2548" t="s">
        <v>9513</v>
      </c>
      <c r="J2548" t="s">
        <v>9524</v>
      </c>
      <c r="K2548" t="s">
        <v>5</v>
      </c>
      <c r="L2548" t="s">
        <v>5</v>
      </c>
      <c r="M2548" t="s">
        <v>9525</v>
      </c>
      <c r="N2548" t="s">
        <v>3601</v>
      </c>
      <c r="O2548" t="s">
        <v>3996</v>
      </c>
      <c r="P2548" t="s">
        <v>3272</v>
      </c>
      <c r="Q2548">
        <v>0</v>
      </c>
      <c r="R2548" t="s">
        <v>1022</v>
      </c>
      <c r="S2548">
        <v>876</v>
      </c>
      <c r="T2548">
        <v>16</v>
      </c>
      <c r="U2548">
        <v>2</v>
      </c>
      <c r="V2548">
        <v>4</v>
      </c>
      <c r="W254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49" spans="7:23" x14ac:dyDescent="0.25">
      <c r="G2549">
        <v>3168</v>
      </c>
      <c r="H2549" t="s">
        <v>1025</v>
      </c>
      <c r="I2549" t="s">
        <v>9513</v>
      </c>
      <c r="J2549" t="s">
        <v>9534</v>
      </c>
      <c r="K2549" t="s">
        <v>5</v>
      </c>
      <c r="L2549" t="s">
        <v>5</v>
      </c>
      <c r="M2549" t="s">
        <v>9535</v>
      </c>
      <c r="N2549" t="s">
        <v>5</v>
      </c>
      <c r="O2549" t="s">
        <v>9536</v>
      </c>
      <c r="P2549" t="s">
        <v>6234</v>
      </c>
      <c r="Q2549">
        <v>0</v>
      </c>
      <c r="R2549" t="s">
        <v>9561</v>
      </c>
      <c r="S2549">
        <v>877</v>
      </c>
      <c r="T2549">
        <v>16</v>
      </c>
      <c r="U2549">
        <v>2</v>
      </c>
      <c r="V2549">
        <v>11</v>
      </c>
      <c r="W254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50" spans="7:23" x14ac:dyDescent="0.25">
      <c r="G2550">
        <v>3169</v>
      </c>
      <c r="H2550" t="s">
        <v>1027</v>
      </c>
      <c r="I2550" t="s">
        <v>9513</v>
      </c>
      <c r="J2550" t="s">
        <v>9537</v>
      </c>
      <c r="K2550" t="s">
        <v>9538</v>
      </c>
      <c r="L2550" t="s">
        <v>5</v>
      </c>
      <c r="M2550" t="s">
        <v>9539</v>
      </c>
      <c r="N2550" t="s">
        <v>5</v>
      </c>
      <c r="O2550" t="s">
        <v>9540</v>
      </c>
      <c r="P2550" t="s">
        <v>6234</v>
      </c>
      <c r="Q2550">
        <v>0</v>
      </c>
      <c r="R2550" t="s">
        <v>9562</v>
      </c>
      <c r="S2550">
        <v>878</v>
      </c>
      <c r="T2550">
        <v>16</v>
      </c>
      <c r="U2550">
        <v>2</v>
      </c>
      <c r="V2550">
        <v>5</v>
      </c>
      <c r="W255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51" spans="7:23" x14ac:dyDescent="0.25">
      <c r="G2551">
        <v>3170</v>
      </c>
      <c r="H2551" t="s">
        <v>1854</v>
      </c>
      <c r="I2551" t="s">
        <v>3</v>
      </c>
      <c r="J2551" t="s">
        <v>9541</v>
      </c>
      <c r="K2551" t="s">
        <v>5</v>
      </c>
      <c r="L2551" t="s">
        <v>5</v>
      </c>
      <c r="M2551" t="s">
        <v>9542</v>
      </c>
      <c r="N2551" t="s">
        <v>6604</v>
      </c>
      <c r="O2551" t="s">
        <v>9543</v>
      </c>
      <c r="P2551" t="s">
        <v>3272</v>
      </c>
      <c r="Q2551">
        <v>0</v>
      </c>
      <c r="R2551" t="s">
        <v>9562</v>
      </c>
      <c r="S2551">
        <v>878</v>
      </c>
      <c r="T2551">
        <v>16</v>
      </c>
      <c r="U2551">
        <v>2</v>
      </c>
      <c r="V2551">
        <v>5</v>
      </c>
      <c r="W2551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52" spans="7:23" x14ac:dyDescent="0.25">
      <c r="G2552">
        <v>3172</v>
      </c>
      <c r="H2552" t="s">
        <v>9565</v>
      </c>
      <c r="I2552" t="s">
        <v>3</v>
      </c>
      <c r="J2552" t="s">
        <v>9566</v>
      </c>
      <c r="K2552" t="s">
        <v>5</v>
      </c>
      <c r="L2552" t="s">
        <v>5</v>
      </c>
      <c r="M2552" t="s">
        <v>8072</v>
      </c>
      <c r="N2552" t="s">
        <v>3601</v>
      </c>
      <c r="O2552" t="s">
        <v>3627</v>
      </c>
      <c r="P2552" t="s">
        <v>3272</v>
      </c>
      <c r="Q2552">
        <v>0</v>
      </c>
      <c r="R2552" t="s">
        <v>1028</v>
      </c>
      <c r="S2552">
        <v>879</v>
      </c>
      <c r="T2552">
        <v>16</v>
      </c>
      <c r="U2552">
        <v>2</v>
      </c>
      <c r="V2552">
        <v>16</v>
      </c>
      <c r="W2552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53" spans="7:23" x14ac:dyDescent="0.25">
      <c r="G2553">
        <v>3173</v>
      </c>
      <c r="H2553" t="s">
        <v>1029</v>
      </c>
      <c r="I2553" t="s">
        <v>9513</v>
      </c>
      <c r="J2553" t="s">
        <v>9563</v>
      </c>
      <c r="K2553" t="s">
        <v>5</v>
      </c>
      <c r="L2553" t="s">
        <v>5</v>
      </c>
      <c r="M2553" t="s">
        <v>8072</v>
      </c>
      <c r="N2553" t="s">
        <v>3601</v>
      </c>
      <c r="O2553" t="s">
        <v>9564</v>
      </c>
      <c r="P2553" t="s">
        <v>3272</v>
      </c>
      <c r="Q2553">
        <v>0</v>
      </c>
      <c r="R2553" t="s">
        <v>1028</v>
      </c>
      <c r="S2553">
        <v>879</v>
      </c>
      <c r="T2553">
        <v>16</v>
      </c>
      <c r="U2553">
        <v>2</v>
      </c>
      <c r="V2553">
        <v>16</v>
      </c>
      <c r="W2553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54" spans="7:23" x14ac:dyDescent="0.25">
      <c r="G2554">
        <v>3174</v>
      </c>
      <c r="H2554" t="s">
        <v>9721</v>
      </c>
      <c r="I2554" t="s">
        <v>6</v>
      </c>
      <c r="J2554" t="s">
        <v>9722</v>
      </c>
      <c r="K2554" t="s">
        <v>5</v>
      </c>
      <c r="L2554" t="s">
        <v>5</v>
      </c>
      <c r="M2554" t="s">
        <v>9268</v>
      </c>
      <c r="N2554" t="s">
        <v>3601</v>
      </c>
      <c r="O2554" t="s">
        <v>3685</v>
      </c>
      <c r="P2554" t="s">
        <v>3272</v>
      </c>
      <c r="Q2554">
        <v>0</v>
      </c>
      <c r="R2554" t="s">
        <v>1028</v>
      </c>
      <c r="S2554">
        <v>879</v>
      </c>
      <c r="T2554">
        <v>16</v>
      </c>
      <c r="U2554">
        <v>2</v>
      </c>
      <c r="V2554">
        <v>16</v>
      </c>
      <c r="W2554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55" spans="7:23" x14ac:dyDescent="0.25">
      <c r="G2555">
        <v>3175</v>
      </c>
      <c r="H2555" t="s">
        <v>9723</v>
      </c>
      <c r="I2555" t="s">
        <v>8</v>
      </c>
      <c r="J2555" t="s">
        <v>9724</v>
      </c>
      <c r="K2555" t="s">
        <v>5</v>
      </c>
      <c r="L2555" t="s">
        <v>5</v>
      </c>
      <c r="M2555" t="s">
        <v>8058</v>
      </c>
      <c r="N2555" t="s">
        <v>3601</v>
      </c>
      <c r="O2555" t="s">
        <v>3685</v>
      </c>
      <c r="P2555" t="s">
        <v>3272</v>
      </c>
      <c r="Q2555">
        <v>0</v>
      </c>
      <c r="R2555" t="s">
        <v>1028</v>
      </c>
      <c r="S2555">
        <v>879</v>
      </c>
      <c r="T2555">
        <v>16</v>
      </c>
      <c r="U2555">
        <v>2</v>
      </c>
      <c r="V2555">
        <v>16</v>
      </c>
      <c r="W2555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56" spans="7:23" x14ac:dyDescent="0.25">
      <c r="G2556">
        <v>3176</v>
      </c>
      <c r="H2556" t="s">
        <v>9725</v>
      </c>
      <c r="I2556" t="s">
        <v>10</v>
      </c>
      <c r="J2556" t="s">
        <v>9726</v>
      </c>
      <c r="K2556" t="s">
        <v>5</v>
      </c>
      <c r="L2556" t="s">
        <v>5</v>
      </c>
      <c r="M2556" t="s">
        <v>3678</v>
      </c>
      <c r="N2556" t="s">
        <v>3601</v>
      </c>
      <c r="O2556" t="s">
        <v>3679</v>
      </c>
      <c r="P2556" t="s">
        <v>3272</v>
      </c>
      <c r="Q2556">
        <v>0</v>
      </c>
      <c r="R2556" t="s">
        <v>1028</v>
      </c>
      <c r="S2556">
        <v>879</v>
      </c>
      <c r="T2556">
        <v>16</v>
      </c>
      <c r="U2556">
        <v>2</v>
      </c>
      <c r="V2556">
        <v>16</v>
      </c>
      <c r="W2556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57" spans="7:23" x14ac:dyDescent="0.25">
      <c r="G2557">
        <v>3177</v>
      </c>
      <c r="H2557" t="s">
        <v>9727</v>
      </c>
      <c r="I2557" t="s">
        <v>12</v>
      </c>
      <c r="J2557" t="s">
        <v>9728</v>
      </c>
      <c r="K2557" t="s">
        <v>5</v>
      </c>
      <c r="L2557" t="s">
        <v>5</v>
      </c>
      <c r="M2557" t="s">
        <v>9729</v>
      </c>
      <c r="N2557" t="s">
        <v>3601</v>
      </c>
      <c r="O2557" t="s">
        <v>7661</v>
      </c>
      <c r="P2557" t="s">
        <v>3272</v>
      </c>
      <c r="Q2557">
        <v>0</v>
      </c>
      <c r="R2557" t="s">
        <v>1028</v>
      </c>
      <c r="S2557">
        <v>879</v>
      </c>
      <c r="T2557">
        <v>16</v>
      </c>
      <c r="U2557">
        <v>2</v>
      </c>
      <c r="V2557">
        <v>16</v>
      </c>
      <c r="W2557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58" spans="7:23" x14ac:dyDescent="0.25">
      <c r="G2558">
        <v>3180</v>
      </c>
      <c r="H2558" t="s">
        <v>9730</v>
      </c>
      <c r="I2558" t="s">
        <v>16</v>
      </c>
      <c r="J2558" t="s">
        <v>9731</v>
      </c>
      <c r="K2558" t="s">
        <v>5</v>
      </c>
      <c r="L2558" t="s">
        <v>5</v>
      </c>
      <c r="M2558" t="s">
        <v>9732</v>
      </c>
      <c r="N2558" t="s">
        <v>3601</v>
      </c>
      <c r="O2558" t="s">
        <v>7661</v>
      </c>
      <c r="P2558" t="s">
        <v>3272</v>
      </c>
      <c r="Q2558">
        <v>0</v>
      </c>
      <c r="R2558" t="s">
        <v>1028</v>
      </c>
      <c r="S2558">
        <v>879</v>
      </c>
      <c r="T2558">
        <v>16</v>
      </c>
      <c r="U2558">
        <v>2</v>
      </c>
      <c r="V2558">
        <v>16</v>
      </c>
      <c r="W2558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59" spans="7:23" x14ac:dyDescent="0.25">
      <c r="G2559">
        <v>3181</v>
      </c>
      <c r="H2559" t="s">
        <v>9733</v>
      </c>
      <c r="I2559" t="s">
        <v>14</v>
      </c>
      <c r="J2559" t="s">
        <v>9734</v>
      </c>
      <c r="K2559" t="s">
        <v>5</v>
      </c>
      <c r="L2559" t="s">
        <v>5</v>
      </c>
      <c r="M2559" t="s">
        <v>9729</v>
      </c>
      <c r="N2559" t="s">
        <v>3601</v>
      </c>
      <c r="O2559" t="s">
        <v>7661</v>
      </c>
      <c r="P2559" t="s">
        <v>3272</v>
      </c>
      <c r="Q2559">
        <v>0</v>
      </c>
      <c r="R2559" t="s">
        <v>1028</v>
      </c>
      <c r="S2559">
        <v>879</v>
      </c>
      <c r="T2559">
        <v>16</v>
      </c>
      <c r="U2559">
        <v>2</v>
      </c>
      <c r="V2559">
        <v>16</v>
      </c>
      <c r="W2559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60" spans="7:23" x14ac:dyDescent="0.25">
      <c r="G2560">
        <v>3182</v>
      </c>
      <c r="H2560" t="s">
        <v>9735</v>
      </c>
      <c r="I2560" t="s">
        <v>9513</v>
      </c>
      <c r="J2560" t="s">
        <v>9736</v>
      </c>
      <c r="K2560" t="s">
        <v>5</v>
      </c>
      <c r="L2560" t="s">
        <v>5</v>
      </c>
      <c r="M2560" t="s">
        <v>9737</v>
      </c>
      <c r="N2560" t="s">
        <v>3601</v>
      </c>
      <c r="O2560" t="s">
        <v>3679</v>
      </c>
      <c r="P2560" t="s">
        <v>3272</v>
      </c>
      <c r="Q2560">
        <v>1</v>
      </c>
      <c r="R2560" t="s">
        <v>1030</v>
      </c>
      <c r="S2560">
        <v>880</v>
      </c>
      <c r="T2560">
        <v>16</v>
      </c>
      <c r="U2560">
        <v>2</v>
      </c>
      <c r="V2560">
        <v>16</v>
      </c>
      <c r="W2560" t="str">
        <f>IF($F$1=VALUE(TRIM(CLEAN(RIGHT(Table_cqz02f6h9c.database.windows.net_TSGMaster_CustomerLocation[[#This Row],[CustomerNumber]],6)))),Table_cqz02f6h9c.database.windows.net_TSGMaster_CustomerLocation[[#This Row],[ShipToName]],"")</f>
        <v/>
      </c>
    </row>
    <row r="2561" spans="23:23" x14ac:dyDescent="0.25">
      <c r="W25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62" spans="23:23" x14ac:dyDescent="0.25">
      <c r="W25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63" spans="23:23" x14ac:dyDescent="0.25">
      <c r="W25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64" spans="23:23" x14ac:dyDescent="0.25">
      <c r="W25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65" spans="23:23" x14ac:dyDescent="0.25">
      <c r="W25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66" spans="23:23" x14ac:dyDescent="0.25">
      <c r="W25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67" spans="23:23" x14ac:dyDescent="0.25">
      <c r="W25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68" spans="23:23" x14ac:dyDescent="0.25">
      <c r="W25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69" spans="23:23" x14ac:dyDescent="0.25">
      <c r="W25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70" spans="23:23" x14ac:dyDescent="0.25">
      <c r="W25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71" spans="23:23" x14ac:dyDescent="0.25">
      <c r="W25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72" spans="23:23" x14ac:dyDescent="0.25">
      <c r="W25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73" spans="23:23" x14ac:dyDescent="0.25">
      <c r="W25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74" spans="23:23" x14ac:dyDescent="0.25">
      <c r="W25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75" spans="23:23" x14ac:dyDescent="0.25">
      <c r="W25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76" spans="23:23" x14ac:dyDescent="0.25">
      <c r="W25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77" spans="23:23" x14ac:dyDescent="0.25">
      <c r="W25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78" spans="23:23" x14ac:dyDescent="0.25">
      <c r="W25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79" spans="23:23" x14ac:dyDescent="0.25">
      <c r="W25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80" spans="23:23" x14ac:dyDescent="0.25">
      <c r="W25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81" spans="23:23" x14ac:dyDescent="0.25">
      <c r="W25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82" spans="23:23" x14ac:dyDescent="0.25">
      <c r="W25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83" spans="23:23" x14ac:dyDescent="0.25">
      <c r="W25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84" spans="23:23" x14ac:dyDescent="0.25">
      <c r="W25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85" spans="23:23" x14ac:dyDescent="0.25">
      <c r="W25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86" spans="23:23" x14ac:dyDescent="0.25">
      <c r="W25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87" spans="23:23" x14ac:dyDescent="0.25">
      <c r="W25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88" spans="23:23" x14ac:dyDescent="0.25">
      <c r="W25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89" spans="23:23" x14ac:dyDescent="0.25">
      <c r="W25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90" spans="23:23" x14ac:dyDescent="0.25">
      <c r="W25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91" spans="23:23" x14ac:dyDescent="0.25">
      <c r="W25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92" spans="23:23" x14ac:dyDescent="0.25">
      <c r="W25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93" spans="23:23" x14ac:dyDescent="0.25">
      <c r="W25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94" spans="23:23" x14ac:dyDescent="0.25">
      <c r="W25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95" spans="23:23" x14ac:dyDescent="0.25">
      <c r="W25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96" spans="23:23" x14ac:dyDescent="0.25">
      <c r="W25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97" spans="23:23" x14ac:dyDescent="0.25">
      <c r="W25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98" spans="23:23" x14ac:dyDescent="0.25">
      <c r="W25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599" spans="23:23" x14ac:dyDescent="0.25">
      <c r="W25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00" spans="23:23" x14ac:dyDescent="0.25">
      <c r="W26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01" spans="23:23" x14ac:dyDescent="0.25">
      <c r="W26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02" spans="23:23" x14ac:dyDescent="0.25">
      <c r="W26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03" spans="23:23" x14ac:dyDescent="0.25">
      <c r="W26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04" spans="23:23" x14ac:dyDescent="0.25">
      <c r="W26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05" spans="23:23" x14ac:dyDescent="0.25">
      <c r="W26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06" spans="23:23" x14ac:dyDescent="0.25">
      <c r="W26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07" spans="23:23" x14ac:dyDescent="0.25">
      <c r="W26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08" spans="23:23" x14ac:dyDescent="0.25">
      <c r="W26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09" spans="23:23" x14ac:dyDescent="0.25">
      <c r="W260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10" spans="23:23" x14ac:dyDescent="0.25">
      <c r="W261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11" spans="23:23" x14ac:dyDescent="0.25">
      <c r="W261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12" spans="23:23" x14ac:dyDescent="0.25">
      <c r="W261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13" spans="23:23" x14ac:dyDescent="0.25">
      <c r="W261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14" spans="23:23" x14ac:dyDescent="0.25">
      <c r="W261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15" spans="23:23" x14ac:dyDescent="0.25">
      <c r="W261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16" spans="23:23" x14ac:dyDescent="0.25">
      <c r="W261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17" spans="23:23" x14ac:dyDescent="0.25">
      <c r="W261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18" spans="23:23" x14ac:dyDescent="0.25">
      <c r="W261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19" spans="23:23" x14ac:dyDescent="0.25">
      <c r="W261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20" spans="23:23" x14ac:dyDescent="0.25">
      <c r="W262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21" spans="23:23" x14ac:dyDescent="0.25">
      <c r="W262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22" spans="23:23" x14ac:dyDescent="0.25">
      <c r="W262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23" spans="23:23" x14ac:dyDescent="0.25">
      <c r="W262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24" spans="23:23" x14ac:dyDescent="0.25">
      <c r="W262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25" spans="23:23" x14ac:dyDescent="0.25">
      <c r="W262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26" spans="23:23" x14ac:dyDescent="0.25">
      <c r="W262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27" spans="23:23" x14ac:dyDescent="0.25">
      <c r="W262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28" spans="23:23" x14ac:dyDescent="0.25">
      <c r="W262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29" spans="23:23" x14ac:dyDescent="0.25">
      <c r="W262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30" spans="23:23" x14ac:dyDescent="0.25">
      <c r="W263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31" spans="23:23" x14ac:dyDescent="0.25">
      <c r="W263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32" spans="23:23" x14ac:dyDescent="0.25">
      <c r="W263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33" spans="23:23" x14ac:dyDescent="0.25">
      <c r="W263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34" spans="23:23" x14ac:dyDescent="0.25">
      <c r="W263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35" spans="23:23" x14ac:dyDescent="0.25">
      <c r="W263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36" spans="23:23" x14ac:dyDescent="0.25">
      <c r="W263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37" spans="23:23" x14ac:dyDescent="0.25">
      <c r="W263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38" spans="23:23" x14ac:dyDescent="0.25">
      <c r="W263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39" spans="23:23" x14ac:dyDescent="0.25">
      <c r="W263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40" spans="23:23" x14ac:dyDescent="0.25">
      <c r="W264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41" spans="23:23" x14ac:dyDescent="0.25">
      <c r="W264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42" spans="23:23" x14ac:dyDescent="0.25">
      <c r="W264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43" spans="23:23" x14ac:dyDescent="0.25">
      <c r="W264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44" spans="23:23" x14ac:dyDescent="0.25">
      <c r="W264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45" spans="23:23" x14ac:dyDescent="0.25">
      <c r="W264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46" spans="23:23" x14ac:dyDescent="0.25">
      <c r="W264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47" spans="23:23" x14ac:dyDescent="0.25">
      <c r="W264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48" spans="23:23" x14ac:dyDescent="0.25">
      <c r="W264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49" spans="23:23" x14ac:dyDescent="0.25">
      <c r="W264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50" spans="23:23" x14ac:dyDescent="0.25">
      <c r="W265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51" spans="23:23" x14ac:dyDescent="0.25">
      <c r="W265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52" spans="23:23" x14ac:dyDescent="0.25">
      <c r="W265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53" spans="23:23" x14ac:dyDescent="0.25">
      <c r="W265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54" spans="23:23" x14ac:dyDescent="0.25">
      <c r="W265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55" spans="23:23" x14ac:dyDescent="0.25">
      <c r="W265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56" spans="23:23" x14ac:dyDescent="0.25">
      <c r="W265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57" spans="23:23" x14ac:dyDescent="0.25">
      <c r="W265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58" spans="23:23" x14ac:dyDescent="0.25">
      <c r="W265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59" spans="23:23" x14ac:dyDescent="0.25">
      <c r="W265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60" spans="23:23" x14ac:dyDescent="0.25">
      <c r="W266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61" spans="23:23" x14ac:dyDescent="0.25">
      <c r="W26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62" spans="23:23" x14ac:dyDescent="0.25">
      <c r="W26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63" spans="23:23" x14ac:dyDescent="0.25">
      <c r="W26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64" spans="23:23" x14ac:dyDescent="0.25">
      <c r="W26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65" spans="23:23" x14ac:dyDescent="0.25">
      <c r="W26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66" spans="23:23" x14ac:dyDescent="0.25">
      <c r="W26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67" spans="23:23" x14ac:dyDescent="0.25">
      <c r="W26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68" spans="23:23" x14ac:dyDescent="0.25">
      <c r="W26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69" spans="23:23" x14ac:dyDescent="0.25">
      <c r="W26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70" spans="23:23" x14ac:dyDescent="0.25">
      <c r="W26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71" spans="23:23" x14ac:dyDescent="0.25">
      <c r="W26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72" spans="23:23" x14ac:dyDescent="0.25">
      <c r="W26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73" spans="23:23" x14ac:dyDescent="0.25">
      <c r="W26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74" spans="23:23" x14ac:dyDescent="0.25">
      <c r="W26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75" spans="23:23" x14ac:dyDescent="0.25">
      <c r="W26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76" spans="23:23" x14ac:dyDescent="0.25">
      <c r="W26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77" spans="23:23" x14ac:dyDescent="0.25">
      <c r="W26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78" spans="23:23" x14ac:dyDescent="0.25">
      <c r="W26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79" spans="23:23" x14ac:dyDescent="0.25">
      <c r="W26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80" spans="23:23" x14ac:dyDescent="0.25">
      <c r="W26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81" spans="23:23" x14ac:dyDescent="0.25">
      <c r="W26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82" spans="23:23" x14ac:dyDescent="0.25">
      <c r="W26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83" spans="23:23" x14ac:dyDescent="0.25">
      <c r="W26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84" spans="23:23" x14ac:dyDescent="0.25">
      <c r="W26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85" spans="23:23" x14ac:dyDescent="0.25">
      <c r="W26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86" spans="23:23" x14ac:dyDescent="0.25">
      <c r="W26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87" spans="23:23" x14ac:dyDescent="0.25">
      <c r="W26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88" spans="23:23" x14ac:dyDescent="0.25">
      <c r="W26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89" spans="23:23" x14ac:dyDescent="0.25">
      <c r="W26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90" spans="23:23" x14ac:dyDescent="0.25">
      <c r="W26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91" spans="23:23" x14ac:dyDescent="0.25">
      <c r="W26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92" spans="23:23" x14ac:dyDescent="0.25">
      <c r="W26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93" spans="23:23" x14ac:dyDescent="0.25">
      <c r="W26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94" spans="23:23" x14ac:dyDescent="0.25">
      <c r="W26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95" spans="23:23" x14ac:dyDescent="0.25">
      <c r="W26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96" spans="23:23" x14ac:dyDescent="0.25">
      <c r="W26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97" spans="23:23" x14ac:dyDescent="0.25">
      <c r="W26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98" spans="23:23" x14ac:dyDescent="0.25">
      <c r="W26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699" spans="23:23" x14ac:dyDescent="0.25">
      <c r="W26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00" spans="23:23" x14ac:dyDescent="0.25">
      <c r="W27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01" spans="23:23" x14ac:dyDescent="0.25">
      <c r="W27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02" spans="23:23" x14ac:dyDescent="0.25">
      <c r="W27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03" spans="23:23" x14ac:dyDescent="0.25">
      <c r="W27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04" spans="23:23" x14ac:dyDescent="0.25">
      <c r="W27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05" spans="23:23" x14ac:dyDescent="0.25">
      <c r="W27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06" spans="23:23" x14ac:dyDescent="0.25">
      <c r="W27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07" spans="23:23" x14ac:dyDescent="0.25">
      <c r="W27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08" spans="23:23" x14ac:dyDescent="0.25">
      <c r="W27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09" spans="23:23" x14ac:dyDescent="0.25">
      <c r="W270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10" spans="23:23" x14ac:dyDescent="0.25">
      <c r="W271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11" spans="23:23" x14ac:dyDescent="0.25">
      <c r="W271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12" spans="23:23" x14ac:dyDescent="0.25">
      <c r="W271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13" spans="23:23" x14ac:dyDescent="0.25">
      <c r="W271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14" spans="23:23" x14ac:dyDescent="0.25">
      <c r="W271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15" spans="23:23" x14ac:dyDescent="0.25">
      <c r="W271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16" spans="23:23" x14ac:dyDescent="0.25">
      <c r="W271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17" spans="23:23" x14ac:dyDescent="0.25">
      <c r="W271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18" spans="23:23" x14ac:dyDescent="0.25">
      <c r="W271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19" spans="23:23" x14ac:dyDescent="0.25">
      <c r="W271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20" spans="23:23" x14ac:dyDescent="0.25">
      <c r="W272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21" spans="23:23" x14ac:dyDescent="0.25">
      <c r="W272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22" spans="23:23" x14ac:dyDescent="0.25">
      <c r="W272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23" spans="23:23" x14ac:dyDescent="0.25">
      <c r="W272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24" spans="23:23" x14ac:dyDescent="0.25">
      <c r="W272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25" spans="23:23" x14ac:dyDescent="0.25">
      <c r="W272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26" spans="23:23" x14ac:dyDescent="0.25">
      <c r="W272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27" spans="23:23" x14ac:dyDescent="0.25">
      <c r="W272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28" spans="23:23" x14ac:dyDescent="0.25">
      <c r="W272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29" spans="23:23" x14ac:dyDescent="0.25">
      <c r="W272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30" spans="23:23" x14ac:dyDescent="0.25">
      <c r="W273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31" spans="23:23" x14ac:dyDescent="0.25">
      <c r="W273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32" spans="23:23" x14ac:dyDescent="0.25">
      <c r="W273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33" spans="23:23" x14ac:dyDescent="0.25">
      <c r="W273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34" spans="23:23" x14ac:dyDescent="0.25">
      <c r="W273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35" spans="23:23" x14ac:dyDescent="0.25">
      <c r="W273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36" spans="23:23" x14ac:dyDescent="0.25">
      <c r="W273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37" spans="23:23" x14ac:dyDescent="0.25">
      <c r="W273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38" spans="23:23" x14ac:dyDescent="0.25">
      <c r="W273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39" spans="23:23" x14ac:dyDescent="0.25">
      <c r="W273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40" spans="23:23" x14ac:dyDescent="0.25">
      <c r="W274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41" spans="23:23" x14ac:dyDescent="0.25">
      <c r="W274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42" spans="23:23" x14ac:dyDescent="0.25">
      <c r="W274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43" spans="23:23" x14ac:dyDescent="0.25">
      <c r="W274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44" spans="23:23" x14ac:dyDescent="0.25">
      <c r="W274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45" spans="23:23" x14ac:dyDescent="0.25">
      <c r="W274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46" spans="23:23" x14ac:dyDescent="0.25">
      <c r="W274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47" spans="23:23" x14ac:dyDescent="0.25">
      <c r="W274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48" spans="23:23" x14ac:dyDescent="0.25">
      <c r="W274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49" spans="23:23" x14ac:dyDescent="0.25">
      <c r="W274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50" spans="23:23" x14ac:dyDescent="0.25">
      <c r="W275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51" spans="23:23" x14ac:dyDescent="0.25">
      <c r="W275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52" spans="23:23" x14ac:dyDescent="0.25">
      <c r="W275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53" spans="23:23" x14ac:dyDescent="0.25">
      <c r="W275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54" spans="23:23" x14ac:dyDescent="0.25">
      <c r="W275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55" spans="23:23" x14ac:dyDescent="0.25">
      <c r="W275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56" spans="23:23" x14ac:dyDescent="0.25">
      <c r="W275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57" spans="23:23" x14ac:dyDescent="0.25">
      <c r="W275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58" spans="23:23" x14ac:dyDescent="0.25">
      <c r="W275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59" spans="23:23" x14ac:dyDescent="0.25">
      <c r="W275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60" spans="23:23" x14ac:dyDescent="0.25">
      <c r="W276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61" spans="23:23" x14ac:dyDescent="0.25">
      <c r="W27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62" spans="23:23" x14ac:dyDescent="0.25">
      <c r="W27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63" spans="23:23" x14ac:dyDescent="0.25">
      <c r="W27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64" spans="23:23" x14ac:dyDescent="0.25">
      <c r="W27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65" spans="23:23" x14ac:dyDescent="0.25">
      <c r="W27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66" spans="23:23" x14ac:dyDescent="0.25">
      <c r="W27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67" spans="23:23" x14ac:dyDescent="0.25">
      <c r="W27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68" spans="23:23" x14ac:dyDescent="0.25">
      <c r="W27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69" spans="23:23" x14ac:dyDescent="0.25">
      <c r="W27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70" spans="23:23" x14ac:dyDescent="0.25">
      <c r="W27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71" spans="23:23" x14ac:dyDescent="0.25">
      <c r="W27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72" spans="23:23" x14ac:dyDescent="0.25">
      <c r="W27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73" spans="23:23" x14ac:dyDescent="0.25">
      <c r="W27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74" spans="23:23" x14ac:dyDescent="0.25">
      <c r="W27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75" spans="23:23" x14ac:dyDescent="0.25">
      <c r="W27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76" spans="23:23" x14ac:dyDescent="0.25">
      <c r="W27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77" spans="23:23" x14ac:dyDescent="0.25">
      <c r="W27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78" spans="23:23" x14ac:dyDescent="0.25">
      <c r="W27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79" spans="23:23" x14ac:dyDescent="0.25">
      <c r="W27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80" spans="23:23" x14ac:dyDescent="0.25">
      <c r="W27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81" spans="23:23" x14ac:dyDescent="0.25">
      <c r="W27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82" spans="23:23" x14ac:dyDescent="0.25">
      <c r="W27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83" spans="23:23" x14ac:dyDescent="0.25">
      <c r="W27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84" spans="23:23" x14ac:dyDescent="0.25">
      <c r="W27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85" spans="23:23" x14ac:dyDescent="0.25">
      <c r="W27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86" spans="23:23" x14ac:dyDescent="0.25">
      <c r="W27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87" spans="23:23" x14ac:dyDescent="0.25">
      <c r="W27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88" spans="23:23" x14ac:dyDescent="0.25">
      <c r="W27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89" spans="23:23" x14ac:dyDescent="0.25">
      <c r="W27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90" spans="23:23" x14ac:dyDescent="0.25">
      <c r="W27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91" spans="23:23" x14ac:dyDescent="0.25">
      <c r="W27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92" spans="23:23" x14ac:dyDescent="0.25">
      <c r="W27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93" spans="23:23" x14ac:dyDescent="0.25">
      <c r="W27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94" spans="23:23" x14ac:dyDescent="0.25">
      <c r="W27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95" spans="23:23" x14ac:dyDescent="0.25">
      <c r="W27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96" spans="23:23" x14ac:dyDescent="0.25">
      <c r="W27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97" spans="23:23" x14ac:dyDescent="0.25">
      <c r="W27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98" spans="23:23" x14ac:dyDescent="0.25">
      <c r="W27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799" spans="23:23" x14ac:dyDescent="0.25">
      <c r="W27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00" spans="23:23" x14ac:dyDescent="0.25">
      <c r="W28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01" spans="23:23" x14ac:dyDescent="0.25">
      <c r="W28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02" spans="23:23" x14ac:dyDescent="0.25">
      <c r="W28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03" spans="23:23" x14ac:dyDescent="0.25">
      <c r="W28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04" spans="23:23" x14ac:dyDescent="0.25">
      <c r="W28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05" spans="23:23" x14ac:dyDescent="0.25">
      <c r="W28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06" spans="23:23" x14ac:dyDescent="0.25">
      <c r="W28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07" spans="23:23" x14ac:dyDescent="0.25">
      <c r="W28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08" spans="23:23" x14ac:dyDescent="0.25">
      <c r="W28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09" spans="23:23" x14ac:dyDescent="0.25">
      <c r="W280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10" spans="23:23" x14ac:dyDescent="0.25">
      <c r="W281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11" spans="23:23" x14ac:dyDescent="0.25">
      <c r="W281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12" spans="23:23" x14ac:dyDescent="0.25">
      <c r="W281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13" spans="23:23" x14ac:dyDescent="0.25">
      <c r="W281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14" spans="23:23" x14ac:dyDescent="0.25">
      <c r="W281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15" spans="23:23" x14ac:dyDescent="0.25">
      <c r="W281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16" spans="23:23" x14ac:dyDescent="0.25">
      <c r="W281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17" spans="23:23" x14ac:dyDescent="0.25">
      <c r="W281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18" spans="23:23" x14ac:dyDescent="0.25">
      <c r="W281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19" spans="23:23" x14ac:dyDescent="0.25">
      <c r="W281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20" spans="23:23" x14ac:dyDescent="0.25">
      <c r="W282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21" spans="23:23" x14ac:dyDescent="0.25">
      <c r="W282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22" spans="23:23" x14ac:dyDescent="0.25">
      <c r="W282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23" spans="23:23" x14ac:dyDescent="0.25">
      <c r="W282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24" spans="23:23" x14ac:dyDescent="0.25">
      <c r="W282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25" spans="23:23" x14ac:dyDescent="0.25">
      <c r="W282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26" spans="23:23" x14ac:dyDescent="0.25">
      <c r="W282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27" spans="23:23" x14ac:dyDescent="0.25">
      <c r="W282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28" spans="23:23" x14ac:dyDescent="0.25">
      <c r="W282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29" spans="23:23" x14ac:dyDescent="0.25">
      <c r="W282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30" spans="23:23" x14ac:dyDescent="0.25">
      <c r="W283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31" spans="23:23" x14ac:dyDescent="0.25">
      <c r="W283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32" spans="23:23" x14ac:dyDescent="0.25">
      <c r="W283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33" spans="23:23" x14ac:dyDescent="0.25">
      <c r="W283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34" spans="23:23" x14ac:dyDescent="0.25">
      <c r="W283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35" spans="23:23" x14ac:dyDescent="0.25">
      <c r="W283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36" spans="23:23" x14ac:dyDescent="0.25">
      <c r="W283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37" spans="23:23" x14ac:dyDescent="0.25">
      <c r="W283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38" spans="23:23" x14ac:dyDescent="0.25">
      <c r="W283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39" spans="23:23" x14ac:dyDescent="0.25">
      <c r="W283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40" spans="23:23" x14ac:dyDescent="0.25">
      <c r="W284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41" spans="23:23" x14ac:dyDescent="0.25">
      <c r="W284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42" spans="23:23" x14ac:dyDescent="0.25">
      <c r="W284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43" spans="23:23" x14ac:dyDescent="0.25">
      <c r="W284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44" spans="23:23" x14ac:dyDescent="0.25">
      <c r="W284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45" spans="23:23" x14ac:dyDescent="0.25">
      <c r="W284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46" spans="23:23" x14ac:dyDescent="0.25">
      <c r="W284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47" spans="23:23" x14ac:dyDescent="0.25">
      <c r="W284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48" spans="23:23" x14ac:dyDescent="0.25">
      <c r="W284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49" spans="23:23" x14ac:dyDescent="0.25">
      <c r="W284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50" spans="23:23" x14ac:dyDescent="0.25">
      <c r="W285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51" spans="23:23" x14ac:dyDescent="0.25">
      <c r="W285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52" spans="23:23" x14ac:dyDescent="0.25">
      <c r="W285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53" spans="23:23" x14ac:dyDescent="0.25">
      <c r="W285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54" spans="23:23" x14ac:dyDescent="0.25">
      <c r="W285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55" spans="23:23" x14ac:dyDescent="0.25">
      <c r="W285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56" spans="23:23" x14ac:dyDescent="0.25">
      <c r="W285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57" spans="23:23" x14ac:dyDescent="0.25">
      <c r="W285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58" spans="23:23" x14ac:dyDescent="0.25">
      <c r="W285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59" spans="23:23" x14ac:dyDescent="0.25">
      <c r="W285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60" spans="23:23" x14ac:dyDescent="0.25">
      <c r="W286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61" spans="23:23" x14ac:dyDescent="0.25">
      <c r="W28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62" spans="23:23" x14ac:dyDescent="0.25">
      <c r="W28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63" spans="23:23" x14ac:dyDescent="0.25">
      <c r="W28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64" spans="23:23" x14ac:dyDescent="0.25">
      <c r="W28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65" spans="23:23" x14ac:dyDescent="0.25">
      <c r="W28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66" spans="23:23" x14ac:dyDescent="0.25">
      <c r="W28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67" spans="23:23" x14ac:dyDescent="0.25">
      <c r="W28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68" spans="23:23" x14ac:dyDescent="0.25">
      <c r="W28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69" spans="23:23" x14ac:dyDescent="0.25">
      <c r="W28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70" spans="23:23" x14ac:dyDescent="0.25">
      <c r="W28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71" spans="23:23" x14ac:dyDescent="0.25">
      <c r="W28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72" spans="23:23" x14ac:dyDescent="0.25">
      <c r="W28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73" spans="23:23" x14ac:dyDescent="0.25">
      <c r="W28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74" spans="23:23" x14ac:dyDescent="0.25">
      <c r="W28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75" spans="23:23" x14ac:dyDescent="0.25">
      <c r="W28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76" spans="23:23" x14ac:dyDescent="0.25">
      <c r="W28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77" spans="23:23" x14ac:dyDescent="0.25">
      <c r="W28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78" spans="23:23" x14ac:dyDescent="0.25">
      <c r="W28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79" spans="23:23" x14ac:dyDescent="0.25">
      <c r="W28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80" spans="23:23" x14ac:dyDescent="0.25">
      <c r="W28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81" spans="23:23" x14ac:dyDescent="0.25">
      <c r="W28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82" spans="23:23" x14ac:dyDescent="0.25">
      <c r="W28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83" spans="23:23" x14ac:dyDescent="0.25">
      <c r="W28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84" spans="23:23" x14ac:dyDescent="0.25">
      <c r="W28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85" spans="23:23" x14ac:dyDescent="0.25">
      <c r="W28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86" spans="23:23" x14ac:dyDescent="0.25">
      <c r="W28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87" spans="23:23" x14ac:dyDescent="0.25">
      <c r="W28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88" spans="23:23" x14ac:dyDescent="0.25">
      <c r="W28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89" spans="23:23" x14ac:dyDescent="0.25">
      <c r="W28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90" spans="23:23" x14ac:dyDescent="0.25">
      <c r="W28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91" spans="23:23" x14ac:dyDescent="0.25">
      <c r="W28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92" spans="23:23" x14ac:dyDescent="0.25">
      <c r="W28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93" spans="23:23" x14ac:dyDescent="0.25">
      <c r="W28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94" spans="23:23" x14ac:dyDescent="0.25">
      <c r="W28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95" spans="23:23" x14ac:dyDescent="0.25">
      <c r="W28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96" spans="23:23" x14ac:dyDescent="0.25">
      <c r="W28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97" spans="23:23" x14ac:dyDescent="0.25">
      <c r="W28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98" spans="23:23" x14ac:dyDescent="0.25">
      <c r="W28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899" spans="23:23" x14ac:dyDescent="0.25">
      <c r="W28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00" spans="23:23" x14ac:dyDescent="0.25">
      <c r="W29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01" spans="23:23" x14ac:dyDescent="0.25">
      <c r="W29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02" spans="23:23" x14ac:dyDescent="0.25">
      <c r="W29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03" spans="23:23" x14ac:dyDescent="0.25">
      <c r="W29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04" spans="23:23" x14ac:dyDescent="0.25">
      <c r="W29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05" spans="23:23" x14ac:dyDescent="0.25">
      <c r="W29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06" spans="23:23" x14ac:dyDescent="0.25">
      <c r="W29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07" spans="23:23" x14ac:dyDescent="0.25">
      <c r="W29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08" spans="23:23" x14ac:dyDescent="0.25">
      <c r="W29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09" spans="23:23" x14ac:dyDescent="0.25">
      <c r="W290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10" spans="23:23" x14ac:dyDescent="0.25">
      <c r="W291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11" spans="23:23" x14ac:dyDescent="0.25">
      <c r="W291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12" spans="23:23" x14ac:dyDescent="0.25">
      <c r="W291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13" spans="23:23" x14ac:dyDescent="0.25">
      <c r="W291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14" spans="23:23" x14ac:dyDescent="0.25">
      <c r="W291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15" spans="23:23" x14ac:dyDescent="0.25">
      <c r="W291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16" spans="23:23" x14ac:dyDescent="0.25">
      <c r="W291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17" spans="23:23" x14ac:dyDescent="0.25">
      <c r="W291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18" spans="23:23" x14ac:dyDescent="0.25">
      <c r="W291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19" spans="23:23" x14ac:dyDescent="0.25">
      <c r="W291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20" spans="23:23" x14ac:dyDescent="0.25">
      <c r="W292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21" spans="23:23" x14ac:dyDescent="0.25">
      <c r="W292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22" spans="23:23" x14ac:dyDescent="0.25">
      <c r="W292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23" spans="23:23" x14ac:dyDescent="0.25">
      <c r="W292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24" spans="23:23" x14ac:dyDescent="0.25">
      <c r="W292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25" spans="23:23" x14ac:dyDescent="0.25">
      <c r="W292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26" spans="23:23" x14ac:dyDescent="0.25">
      <c r="W292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27" spans="23:23" x14ac:dyDescent="0.25">
      <c r="W292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28" spans="23:23" x14ac:dyDescent="0.25">
      <c r="W292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29" spans="23:23" x14ac:dyDescent="0.25">
      <c r="W292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30" spans="23:23" x14ac:dyDescent="0.25">
      <c r="W293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31" spans="23:23" x14ac:dyDescent="0.25">
      <c r="W293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32" spans="23:23" x14ac:dyDescent="0.25">
      <c r="W293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33" spans="23:23" x14ac:dyDescent="0.25">
      <c r="W293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34" spans="23:23" x14ac:dyDescent="0.25">
      <c r="W293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35" spans="23:23" x14ac:dyDescent="0.25">
      <c r="W293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36" spans="23:23" x14ac:dyDescent="0.25">
      <c r="W293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37" spans="23:23" x14ac:dyDescent="0.25">
      <c r="W293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38" spans="23:23" x14ac:dyDescent="0.25">
      <c r="W293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39" spans="23:23" x14ac:dyDescent="0.25">
      <c r="W293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40" spans="23:23" x14ac:dyDescent="0.25">
      <c r="W294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41" spans="23:23" x14ac:dyDescent="0.25">
      <c r="W294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42" spans="23:23" x14ac:dyDescent="0.25">
      <c r="W294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43" spans="23:23" x14ac:dyDescent="0.25">
      <c r="W294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44" spans="23:23" x14ac:dyDescent="0.25">
      <c r="W294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45" spans="23:23" x14ac:dyDescent="0.25">
      <c r="W294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46" spans="23:23" x14ac:dyDescent="0.25">
      <c r="W294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47" spans="23:23" x14ac:dyDescent="0.25">
      <c r="W294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48" spans="23:23" x14ac:dyDescent="0.25">
      <c r="W294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49" spans="23:23" x14ac:dyDescent="0.25">
      <c r="W294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50" spans="23:23" x14ac:dyDescent="0.25">
      <c r="W295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51" spans="23:23" x14ac:dyDescent="0.25">
      <c r="W295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52" spans="23:23" x14ac:dyDescent="0.25">
      <c r="W295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53" spans="23:23" x14ac:dyDescent="0.25">
      <c r="W295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54" spans="23:23" x14ac:dyDescent="0.25">
      <c r="W295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55" spans="23:23" x14ac:dyDescent="0.25">
      <c r="W295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56" spans="23:23" x14ac:dyDescent="0.25">
      <c r="W295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57" spans="23:23" x14ac:dyDescent="0.25">
      <c r="W295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58" spans="23:23" x14ac:dyDescent="0.25">
      <c r="W295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59" spans="23:23" x14ac:dyDescent="0.25">
      <c r="W295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60" spans="23:23" x14ac:dyDescent="0.25">
      <c r="W296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61" spans="23:23" x14ac:dyDescent="0.25">
      <c r="W29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62" spans="23:23" x14ac:dyDescent="0.25">
      <c r="W29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63" spans="23:23" x14ac:dyDescent="0.25">
      <c r="W29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64" spans="23:23" x14ac:dyDescent="0.25">
      <c r="W29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65" spans="23:23" x14ac:dyDescent="0.25">
      <c r="W29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66" spans="23:23" x14ac:dyDescent="0.25">
      <c r="W29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67" spans="23:23" x14ac:dyDescent="0.25">
      <c r="W29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68" spans="23:23" x14ac:dyDescent="0.25">
      <c r="W29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69" spans="23:23" x14ac:dyDescent="0.25">
      <c r="W29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70" spans="23:23" x14ac:dyDescent="0.25">
      <c r="W29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71" spans="23:23" x14ac:dyDescent="0.25">
      <c r="W29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72" spans="23:23" x14ac:dyDescent="0.25">
      <c r="W29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73" spans="23:23" x14ac:dyDescent="0.25">
      <c r="W29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74" spans="23:23" x14ac:dyDescent="0.25">
      <c r="W29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75" spans="23:23" x14ac:dyDescent="0.25">
      <c r="W29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76" spans="23:23" x14ac:dyDescent="0.25">
      <c r="W29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77" spans="23:23" x14ac:dyDescent="0.25">
      <c r="W29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78" spans="23:23" x14ac:dyDescent="0.25">
      <c r="W29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79" spans="23:23" x14ac:dyDescent="0.25">
      <c r="W29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80" spans="23:23" x14ac:dyDescent="0.25">
      <c r="W29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81" spans="23:23" x14ac:dyDescent="0.25">
      <c r="W29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82" spans="23:23" x14ac:dyDescent="0.25">
      <c r="W29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83" spans="23:23" x14ac:dyDescent="0.25">
      <c r="W29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84" spans="23:23" x14ac:dyDescent="0.25">
      <c r="W29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85" spans="23:23" x14ac:dyDescent="0.25">
      <c r="W29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86" spans="23:23" x14ac:dyDescent="0.25">
      <c r="W29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87" spans="23:23" x14ac:dyDescent="0.25">
      <c r="W29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88" spans="23:23" x14ac:dyDescent="0.25">
      <c r="W29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89" spans="23:23" x14ac:dyDescent="0.25">
      <c r="W29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90" spans="23:23" x14ac:dyDescent="0.25">
      <c r="W29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91" spans="23:23" x14ac:dyDescent="0.25">
      <c r="W29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92" spans="23:23" x14ac:dyDescent="0.25">
      <c r="W29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93" spans="23:23" x14ac:dyDescent="0.25">
      <c r="W29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94" spans="23:23" x14ac:dyDescent="0.25">
      <c r="W29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95" spans="23:23" x14ac:dyDescent="0.25">
      <c r="W29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96" spans="23:23" x14ac:dyDescent="0.25">
      <c r="W29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97" spans="23:23" x14ac:dyDescent="0.25">
      <c r="W29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98" spans="23:23" x14ac:dyDescent="0.25">
      <c r="W29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2999" spans="23:23" x14ac:dyDescent="0.25">
      <c r="W29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00" spans="23:23" x14ac:dyDescent="0.25">
      <c r="W30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01" spans="23:23" x14ac:dyDescent="0.25">
      <c r="W30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02" spans="23:23" x14ac:dyDescent="0.25">
      <c r="W30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03" spans="23:23" x14ac:dyDescent="0.25">
      <c r="W30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04" spans="23:23" x14ac:dyDescent="0.25">
      <c r="W30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05" spans="23:23" x14ac:dyDescent="0.25">
      <c r="W30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06" spans="23:23" x14ac:dyDescent="0.25">
      <c r="W30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07" spans="23:23" x14ac:dyDescent="0.25">
      <c r="W30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08" spans="23:23" x14ac:dyDescent="0.25">
      <c r="W30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09" spans="23:23" x14ac:dyDescent="0.25">
      <c r="W300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10" spans="23:23" x14ac:dyDescent="0.25">
      <c r="W301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11" spans="23:23" x14ac:dyDescent="0.25">
      <c r="W301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12" spans="23:23" x14ac:dyDescent="0.25">
      <c r="W301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13" spans="23:23" x14ac:dyDescent="0.25">
      <c r="W301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14" spans="23:23" x14ac:dyDescent="0.25">
      <c r="W301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15" spans="23:23" x14ac:dyDescent="0.25">
      <c r="W301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16" spans="23:23" x14ac:dyDescent="0.25">
      <c r="W301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17" spans="23:23" x14ac:dyDescent="0.25">
      <c r="W301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18" spans="23:23" x14ac:dyDescent="0.25">
      <c r="W301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19" spans="23:23" x14ac:dyDescent="0.25">
      <c r="W301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20" spans="23:23" x14ac:dyDescent="0.25">
      <c r="W302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21" spans="23:23" x14ac:dyDescent="0.25">
      <c r="W302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22" spans="23:23" x14ac:dyDescent="0.25">
      <c r="W302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23" spans="23:23" x14ac:dyDescent="0.25">
      <c r="W302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24" spans="23:23" x14ac:dyDescent="0.25">
      <c r="W302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25" spans="23:23" x14ac:dyDescent="0.25">
      <c r="W302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26" spans="23:23" x14ac:dyDescent="0.25">
      <c r="W302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27" spans="23:23" x14ac:dyDescent="0.25">
      <c r="W302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28" spans="23:23" x14ac:dyDescent="0.25">
      <c r="W302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29" spans="23:23" x14ac:dyDescent="0.25">
      <c r="W302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30" spans="23:23" x14ac:dyDescent="0.25">
      <c r="W303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31" spans="23:23" x14ac:dyDescent="0.25">
      <c r="W303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32" spans="23:23" x14ac:dyDescent="0.25">
      <c r="W303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33" spans="23:23" x14ac:dyDescent="0.25">
      <c r="W303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34" spans="23:23" x14ac:dyDescent="0.25">
      <c r="W303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35" spans="23:23" x14ac:dyDescent="0.25">
      <c r="W303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36" spans="23:23" x14ac:dyDescent="0.25">
      <c r="W303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37" spans="23:23" x14ac:dyDescent="0.25">
      <c r="W303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38" spans="23:23" x14ac:dyDescent="0.25">
      <c r="W303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39" spans="23:23" x14ac:dyDescent="0.25">
      <c r="W303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40" spans="23:23" x14ac:dyDescent="0.25">
      <c r="W304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41" spans="23:23" x14ac:dyDescent="0.25">
      <c r="W304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42" spans="23:23" x14ac:dyDescent="0.25">
      <c r="W304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43" spans="23:23" x14ac:dyDescent="0.25">
      <c r="W304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44" spans="23:23" x14ac:dyDescent="0.25">
      <c r="W304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45" spans="23:23" x14ac:dyDescent="0.25">
      <c r="W304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46" spans="23:23" x14ac:dyDescent="0.25">
      <c r="W304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47" spans="23:23" x14ac:dyDescent="0.25">
      <c r="W304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48" spans="23:23" x14ac:dyDescent="0.25">
      <c r="W304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49" spans="23:23" x14ac:dyDescent="0.25">
      <c r="W304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50" spans="23:23" x14ac:dyDescent="0.25">
      <c r="W305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51" spans="23:23" x14ac:dyDescent="0.25">
      <c r="W305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52" spans="23:23" x14ac:dyDescent="0.25">
      <c r="W305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53" spans="23:23" x14ac:dyDescent="0.25">
      <c r="W305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54" spans="23:23" x14ac:dyDescent="0.25">
      <c r="W305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55" spans="23:23" x14ac:dyDescent="0.25">
      <c r="W305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56" spans="23:23" x14ac:dyDescent="0.25">
      <c r="W305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57" spans="23:23" x14ac:dyDescent="0.25">
      <c r="W305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58" spans="23:23" x14ac:dyDescent="0.25">
      <c r="W305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59" spans="23:23" x14ac:dyDescent="0.25">
      <c r="W305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60" spans="23:23" x14ac:dyDescent="0.25">
      <c r="W306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61" spans="23:23" x14ac:dyDescent="0.25">
      <c r="W30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62" spans="23:23" x14ac:dyDescent="0.25">
      <c r="W30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63" spans="23:23" x14ac:dyDescent="0.25">
      <c r="W30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64" spans="23:23" x14ac:dyDescent="0.25">
      <c r="W30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65" spans="23:23" x14ac:dyDescent="0.25">
      <c r="W30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66" spans="23:23" x14ac:dyDescent="0.25">
      <c r="W30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67" spans="23:23" x14ac:dyDescent="0.25">
      <c r="W30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68" spans="23:23" x14ac:dyDescent="0.25">
      <c r="W30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69" spans="23:23" x14ac:dyDescent="0.25">
      <c r="W30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70" spans="23:23" x14ac:dyDescent="0.25">
      <c r="W30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71" spans="23:23" x14ac:dyDescent="0.25">
      <c r="W30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72" spans="23:23" x14ac:dyDescent="0.25">
      <c r="W30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73" spans="23:23" x14ac:dyDescent="0.25">
      <c r="W30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74" spans="23:23" x14ac:dyDescent="0.25">
      <c r="W30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75" spans="23:23" x14ac:dyDescent="0.25">
      <c r="W30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76" spans="23:23" x14ac:dyDescent="0.25">
      <c r="W30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77" spans="23:23" x14ac:dyDescent="0.25">
      <c r="W30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78" spans="23:23" x14ac:dyDescent="0.25">
      <c r="W30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79" spans="23:23" x14ac:dyDescent="0.25">
      <c r="W30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80" spans="23:23" x14ac:dyDescent="0.25">
      <c r="W30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81" spans="23:23" x14ac:dyDescent="0.25">
      <c r="W30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82" spans="23:23" x14ac:dyDescent="0.25">
      <c r="W30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83" spans="23:23" x14ac:dyDescent="0.25">
      <c r="W30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84" spans="23:23" x14ac:dyDescent="0.25">
      <c r="W30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85" spans="23:23" x14ac:dyDescent="0.25">
      <c r="W30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86" spans="23:23" x14ac:dyDescent="0.25">
      <c r="W30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87" spans="23:23" x14ac:dyDescent="0.25">
      <c r="W30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88" spans="23:23" x14ac:dyDescent="0.25">
      <c r="W30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89" spans="23:23" x14ac:dyDescent="0.25">
      <c r="W30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90" spans="23:23" x14ac:dyDescent="0.25">
      <c r="W30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91" spans="23:23" x14ac:dyDescent="0.25">
      <c r="W30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92" spans="23:23" x14ac:dyDescent="0.25">
      <c r="W30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93" spans="23:23" x14ac:dyDescent="0.25">
      <c r="W30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94" spans="23:23" x14ac:dyDescent="0.25">
      <c r="W30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95" spans="23:23" x14ac:dyDescent="0.25">
      <c r="W30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96" spans="23:23" x14ac:dyDescent="0.25">
      <c r="W30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97" spans="23:23" x14ac:dyDescent="0.25">
      <c r="W30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98" spans="23:23" x14ac:dyDescent="0.25">
      <c r="W30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099" spans="23:23" x14ac:dyDescent="0.25">
      <c r="W30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00" spans="23:23" x14ac:dyDescent="0.25">
      <c r="W31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01" spans="23:23" x14ac:dyDescent="0.25">
      <c r="W31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02" spans="23:23" x14ac:dyDescent="0.25">
      <c r="W31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03" spans="23:23" x14ac:dyDescent="0.25">
      <c r="W31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04" spans="23:23" x14ac:dyDescent="0.25">
      <c r="W31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05" spans="23:23" x14ac:dyDescent="0.25">
      <c r="W31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06" spans="23:23" x14ac:dyDescent="0.25">
      <c r="W31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07" spans="23:23" x14ac:dyDescent="0.25">
      <c r="W31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08" spans="23:23" x14ac:dyDescent="0.25">
      <c r="W31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09" spans="23:23" x14ac:dyDescent="0.25">
      <c r="W310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10" spans="23:23" x14ac:dyDescent="0.25">
      <c r="W311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11" spans="23:23" x14ac:dyDescent="0.25">
      <c r="W311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12" spans="23:23" x14ac:dyDescent="0.25">
      <c r="W311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13" spans="23:23" x14ac:dyDescent="0.25">
      <c r="W311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14" spans="23:23" x14ac:dyDescent="0.25">
      <c r="W311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15" spans="23:23" x14ac:dyDescent="0.25">
      <c r="W311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16" spans="23:23" x14ac:dyDescent="0.25">
      <c r="W311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17" spans="23:23" x14ac:dyDescent="0.25">
      <c r="W311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18" spans="23:23" x14ac:dyDescent="0.25">
      <c r="W311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19" spans="23:23" x14ac:dyDescent="0.25">
      <c r="W311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20" spans="23:23" x14ac:dyDescent="0.25">
      <c r="W312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21" spans="23:23" x14ac:dyDescent="0.25">
      <c r="W312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22" spans="23:23" x14ac:dyDescent="0.25">
      <c r="W312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23" spans="23:23" x14ac:dyDescent="0.25">
      <c r="W312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24" spans="23:23" x14ac:dyDescent="0.25">
      <c r="W312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25" spans="23:23" x14ac:dyDescent="0.25">
      <c r="W312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26" spans="23:23" x14ac:dyDescent="0.25">
      <c r="W312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27" spans="23:23" x14ac:dyDescent="0.25">
      <c r="W312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28" spans="23:23" x14ac:dyDescent="0.25">
      <c r="W312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29" spans="23:23" x14ac:dyDescent="0.25">
      <c r="W312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30" spans="23:23" x14ac:dyDescent="0.25">
      <c r="W313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31" spans="23:23" x14ac:dyDescent="0.25">
      <c r="W313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32" spans="23:23" x14ac:dyDescent="0.25">
      <c r="W313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33" spans="23:23" x14ac:dyDescent="0.25">
      <c r="W313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34" spans="23:23" x14ac:dyDescent="0.25">
      <c r="W313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35" spans="23:23" x14ac:dyDescent="0.25">
      <c r="W313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36" spans="23:23" x14ac:dyDescent="0.25">
      <c r="W313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37" spans="23:23" x14ac:dyDescent="0.25">
      <c r="W313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38" spans="23:23" x14ac:dyDescent="0.25">
      <c r="W313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39" spans="23:23" x14ac:dyDescent="0.25">
      <c r="W313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40" spans="23:23" x14ac:dyDescent="0.25">
      <c r="W314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41" spans="23:23" x14ac:dyDescent="0.25">
      <c r="W314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42" spans="23:23" x14ac:dyDescent="0.25">
      <c r="W314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43" spans="23:23" x14ac:dyDescent="0.25">
      <c r="W314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44" spans="23:23" x14ac:dyDescent="0.25">
      <c r="W314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45" spans="23:23" x14ac:dyDescent="0.25">
      <c r="W314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46" spans="23:23" x14ac:dyDescent="0.25">
      <c r="W314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47" spans="23:23" x14ac:dyDescent="0.25">
      <c r="W314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48" spans="23:23" x14ac:dyDescent="0.25">
      <c r="W314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49" spans="23:23" x14ac:dyDescent="0.25">
      <c r="W314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50" spans="23:23" x14ac:dyDescent="0.25">
      <c r="W315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51" spans="23:23" x14ac:dyDescent="0.25">
      <c r="W315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52" spans="23:23" x14ac:dyDescent="0.25">
      <c r="W315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53" spans="23:23" x14ac:dyDescent="0.25">
      <c r="W315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54" spans="23:23" x14ac:dyDescent="0.25">
      <c r="W315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55" spans="23:23" x14ac:dyDescent="0.25">
      <c r="W315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56" spans="23:23" x14ac:dyDescent="0.25">
      <c r="W315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57" spans="23:23" x14ac:dyDescent="0.25">
      <c r="W315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58" spans="23:23" x14ac:dyDescent="0.25">
      <c r="W315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59" spans="23:23" x14ac:dyDescent="0.25">
      <c r="W315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60" spans="23:23" x14ac:dyDescent="0.25">
      <c r="W316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61" spans="23:23" x14ac:dyDescent="0.25">
      <c r="W31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62" spans="23:23" x14ac:dyDescent="0.25">
      <c r="W31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63" spans="23:23" x14ac:dyDescent="0.25">
      <c r="W31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64" spans="23:23" x14ac:dyDescent="0.25">
      <c r="W31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65" spans="23:23" x14ac:dyDescent="0.25">
      <c r="W31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66" spans="23:23" x14ac:dyDescent="0.25">
      <c r="W31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67" spans="23:23" x14ac:dyDescent="0.25">
      <c r="W31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68" spans="23:23" x14ac:dyDescent="0.25">
      <c r="W31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69" spans="23:23" x14ac:dyDescent="0.25">
      <c r="W31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70" spans="23:23" x14ac:dyDescent="0.25">
      <c r="W31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71" spans="23:23" x14ac:dyDescent="0.25">
      <c r="W31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72" spans="23:23" x14ac:dyDescent="0.25">
      <c r="W31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73" spans="23:23" x14ac:dyDescent="0.25">
      <c r="W31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74" spans="23:23" x14ac:dyDescent="0.25">
      <c r="W31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75" spans="23:23" x14ac:dyDescent="0.25">
      <c r="W31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76" spans="23:23" x14ac:dyDescent="0.25">
      <c r="W31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77" spans="23:23" x14ac:dyDescent="0.25">
      <c r="W31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78" spans="23:23" x14ac:dyDescent="0.25">
      <c r="W31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79" spans="23:23" x14ac:dyDescent="0.25">
      <c r="W31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80" spans="23:23" x14ac:dyDescent="0.25">
      <c r="W31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81" spans="23:23" x14ac:dyDescent="0.25">
      <c r="W31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82" spans="23:23" x14ac:dyDescent="0.25">
      <c r="W31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83" spans="23:23" x14ac:dyDescent="0.25">
      <c r="W31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84" spans="23:23" x14ac:dyDescent="0.25">
      <c r="W31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85" spans="23:23" x14ac:dyDescent="0.25">
      <c r="W31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86" spans="23:23" x14ac:dyDescent="0.25">
      <c r="W31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87" spans="23:23" x14ac:dyDescent="0.25">
      <c r="W31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88" spans="23:23" x14ac:dyDescent="0.25">
      <c r="W31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89" spans="23:23" x14ac:dyDescent="0.25">
      <c r="W31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90" spans="23:23" x14ac:dyDescent="0.25">
      <c r="W31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91" spans="23:23" x14ac:dyDescent="0.25">
      <c r="W31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92" spans="23:23" x14ac:dyDescent="0.25">
      <c r="W31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93" spans="23:23" x14ac:dyDescent="0.25">
      <c r="W31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94" spans="23:23" x14ac:dyDescent="0.25">
      <c r="W31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95" spans="23:23" x14ac:dyDescent="0.25">
      <c r="W31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96" spans="23:23" x14ac:dyDescent="0.25">
      <c r="W31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97" spans="23:23" x14ac:dyDescent="0.25">
      <c r="W31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98" spans="23:23" x14ac:dyDescent="0.25">
      <c r="W31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199" spans="23:23" x14ac:dyDescent="0.25">
      <c r="W31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00" spans="23:23" x14ac:dyDescent="0.25">
      <c r="W32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01" spans="23:23" x14ac:dyDescent="0.25">
      <c r="W32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02" spans="23:23" x14ac:dyDescent="0.25">
      <c r="W32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03" spans="23:23" x14ac:dyDescent="0.25">
      <c r="W32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04" spans="23:23" x14ac:dyDescent="0.25">
      <c r="W32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05" spans="23:23" x14ac:dyDescent="0.25">
      <c r="W32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06" spans="23:23" x14ac:dyDescent="0.25">
      <c r="W32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07" spans="23:23" x14ac:dyDescent="0.25">
      <c r="W32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08" spans="23:23" x14ac:dyDescent="0.25">
      <c r="W32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09" spans="23:23" x14ac:dyDescent="0.25">
      <c r="W320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10" spans="23:23" x14ac:dyDescent="0.25">
      <c r="W321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11" spans="23:23" x14ac:dyDescent="0.25">
      <c r="W321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12" spans="23:23" x14ac:dyDescent="0.25">
      <c r="W321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13" spans="23:23" x14ac:dyDescent="0.25">
      <c r="W321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14" spans="23:23" x14ac:dyDescent="0.25">
      <c r="W321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15" spans="23:23" x14ac:dyDescent="0.25">
      <c r="W321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16" spans="23:23" x14ac:dyDescent="0.25">
      <c r="W321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17" spans="23:23" x14ac:dyDescent="0.25">
      <c r="W321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18" spans="23:23" x14ac:dyDescent="0.25">
      <c r="W321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19" spans="23:23" x14ac:dyDescent="0.25">
      <c r="W321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20" spans="23:23" x14ac:dyDescent="0.25">
      <c r="W322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21" spans="23:23" x14ac:dyDescent="0.25">
      <c r="W322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22" spans="23:23" x14ac:dyDescent="0.25">
      <c r="W322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23" spans="23:23" x14ac:dyDescent="0.25">
      <c r="W322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24" spans="23:23" x14ac:dyDescent="0.25">
      <c r="W322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25" spans="23:23" x14ac:dyDescent="0.25">
      <c r="W322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26" spans="23:23" x14ac:dyDescent="0.25">
      <c r="W322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27" spans="23:23" x14ac:dyDescent="0.25">
      <c r="W322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28" spans="23:23" x14ac:dyDescent="0.25">
      <c r="W322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29" spans="23:23" x14ac:dyDescent="0.25">
      <c r="W322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30" spans="23:23" x14ac:dyDescent="0.25">
      <c r="W323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31" spans="23:23" x14ac:dyDescent="0.25">
      <c r="W323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32" spans="23:23" x14ac:dyDescent="0.25">
      <c r="W323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33" spans="23:23" x14ac:dyDescent="0.25">
      <c r="W323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34" spans="23:23" x14ac:dyDescent="0.25">
      <c r="W323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35" spans="23:23" x14ac:dyDescent="0.25">
      <c r="W323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36" spans="23:23" x14ac:dyDescent="0.25">
      <c r="W323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37" spans="23:23" x14ac:dyDescent="0.25">
      <c r="W323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38" spans="23:23" x14ac:dyDescent="0.25">
      <c r="W323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39" spans="23:23" x14ac:dyDescent="0.25">
      <c r="W323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40" spans="23:23" x14ac:dyDescent="0.25">
      <c r="W324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41" spans="23:23" x14ac:dyDescent="0.25">
      <c r="W324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42" spans="23:23" x14ac:dyDescent="0.25">
      <c r="W324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43" spans="23:23" x14ac:dyDescent="0.25">
      <c r="W324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44" spans="23:23" x14ac:dyDescent="0.25">
      <c r="W324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45" spans="23:23" x14ac:dyDescent="0.25">
      <c r="W324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46" spans="23:23" x14ac:dyDescent="0.25">
      <c r="W324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47" spans="23:23" x14ac:dyDescent="0.25">
      <c r="W324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48" spans="23:23" x14ac:dyDescent="0.25">
      <c r="W324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49" spans="23:23" x14ac:dyDescent="0.25">
      <c r="W324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50" spans="23:23" x14ac:dyDescent="0.25">
      <c r="W325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51" spans="23:23" x14ac:dyDescent="0.25">
      <c r="W325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52" spans="23:23" x14ac:dyDescent="0.25">
      <c r="W325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53" spans="23:23" x14ac:dyDescent="0.25">
      <c r="W325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54" spans="23:23" x14ac:dyDescent="0.25">
      <c r="W325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55" spans="23:23" x14ac:dyDescent="0.25">
      <c r="W325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56" spans="23:23" x14ac:dyDescent="0.25">
      <c r="W325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57" spans="23:23" x14ac:dyDescent="0.25">
      <c r="W325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58" spans="23:23" x14ac:dyDescent="0.25">
      <c r="W325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59" spans="23:23" x14ac:dyDescent="0.25">
      <c r="W325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60" spans="23:23" x14ac:dyDescent="0.25">
      <c r="W326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61" spans="23:23" x14ac:dyDescent="0.25">
      <c r="W32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62" spans="23:23" x14ac:dyDescent="0.25">
      <c r="W32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63" spans="23:23" x14ac:dyDescent="0.25">
      <c r="W32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64" spans="23:23" x14ac:dyDescent="0.25">
      <c r="W32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65" spans="23:23" x14ac:dyDescent="0.25">
      <c r="W32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66" spans="23:23" x14ac:dyDescent="0.25">
      <c r="W32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67" spans="23:23" x14ac:dyDescent="0.25">
      <c r="W32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68" spans="23:23" x14ac:dyDescent="0.25">
      <c r="W32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69" spans="23:23" x14ac:dyDescent="0.25">
      <c r="W32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70" spans="23:23" x14ac:dyDescent="0.25">
      <c r="W32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71" spans="23:23" x14ac:dyDescent="0.25">
      <c r="W32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72" spans="23:23" x14ac:dyDescent="0.25">
      <c r="W32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73" spans="23:23" x14ac:dyDescent="0.25">
      <c r="W32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74" spans="23:23" x14ac:dyDescent="0.25">
      <c r="W32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75" spans="23:23" x14ac:dyDescent="0.25">
      <c r="W32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76" spans="23:23" x14ac:dyDescent="0.25">
      <c r="W32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77" spans="23:23" x14ac:dyDescent="0.25">
      <c r="W32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78" spans="23:23" x14ac:dyDescent="0.25">
      <c r="W32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79" spans="23:23" x14ac:dyDescent="0.25">
      <c r="W32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80" spans="23:23" x14ac:dyDescent="0.25">
      <c r="W32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81" spans="23:23" x14ac:dyDescent="0.25">
      <c r="W32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82" spans="23:23" x14ac:dyDescent="0.25">
      <c r="W32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83" spans="23:23" x14ac:dyDescent="0.25">
      <c r="W32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84" spans="23:23" x14ac:dyDescent="0.25">
      <c r="W32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85" spans="23:23" x14ac:dyDescent="0.25">
      <c r="W32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86" spans="23:23" x14ac:dyDescent="0.25">
      <c r="W32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87" spans="23:23" x14ac:dyDescent="0.25">
      <c r="W32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88" spans="23:23" x14ac:dyDescent="0.25">
      <c r="W32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89" spans="23:23" x14ac:dyDescent="0.25">
      <c r="W32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90" spans="23:23" x14ac:dyDescent="0.25">
      <c r="W32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91" spans="23:23" x14ac:dyDescent="0.25">
      <c r="W32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92" spans="23:23" x14ac:dyDescent="0.25">
      <c r="W32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93" spans="23:23" x14ac:dyDescent="0.25">
      <c r="W32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94" spans="23:23" x14ac:dyDescent="0.25">
      <c r="W32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95" spans="23:23" x14ac:dyDescent="0.25">
      <c r="W32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96" spans="23:23" x14ac:dyDescent="0.25">
      <c r="W32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97" spans="23:23" x14ac:dyDescent="0.25">
      <c r="W32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98" spans="23:23" x14ac:dyDescent="0.25">
      <c r="W32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299" spans="23:23" x14ac:dyDescent="0.25">
      <c r="W32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00" spans="23:23" x14ac:dyDescent="0.25">
      <c r="W33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01" spans="23:23" x14ac:dyDescent="0.25">
      <c r="W33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02" spans="23:23" x14ac:dyDescent="0.25">
      <c r="W33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03" spans="23:23" x14ac:dyDescent="0.25">
      <c r="W33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04" spans="23:23" x14ac:dyDescent="0.25">
      <c r="W33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05" spans="23:23" x14ac:dyDescent="0.25">
      <c r="W33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06" spans="23:23" x14ac:dyDescent="0.25">
      <c r="W33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07" spans="23:23" x14ac:dyDescent="0.25">
      <c r="W33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08" spans="23:23" x14ac:dyDescent="0.25">
      <c r="W33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09" spans="23:23" x14ac:dyDescent="0.25">
      <c r="W330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10" spans="23:23" x14ac:dyDescent="0.25">
      <c r="W331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11" spans="23:23" x14ac:dyDescent="0.25">
      <c r="W331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12" spans="23:23" x14ac:dyDescent="0.25">
      <c r="W331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13" spans="23:23" x14ac:dyDescent="0.25">
      <c r="W331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14" spans="23:23" x14ac:dyDescent="0.25">
      <c r="W331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15" spans="23:23" x14ac:dyDescent="0.25">
      <c r="W331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16" spans="23:23" x14ac:dyDescent="0.25">
      <c r="W331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17" spans="23:23" x14ac:dyDescent="0.25">
      <c r="W331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18" spans="23:23" x14ac:dyDescent="0.25">
      <c r="W331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19" spans="23:23" x14ac:dyDescent="0.25">
      <c r="W331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20" spans="23:23" x14ac:dyDescent="0.25">
      <c r="W332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21" spans="23:23" x14ac:dyDescent="0.25">
      <c r="W332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22" spans="23:23" x14ac:dyDescent="0.25">
      <c r="W332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23" spans="23:23" x14ac:dyDescent="0.25">
      <c r="W332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24" spans="23:23" x14ac:dyDescent="0.25">
      <c r="W332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25" spans="23:23" x14ac:dyDescent="0.25">
      <c r="W332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26" spans="23:23" x14ac:dyDescent="0.25">
      <c r="W332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27" spans="23:23" x14ac:dyDescent="0.25">
      <c r="W332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28" spans="23:23" x14ac:dyDescent="0.25">
      <c r="W332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29" spans="23:23" x14ac:dyDescent="0.25">
      <c r="W332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30" spans="23:23" x14ac:dyDescent="0.25">
      <c r="W333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31" spans="23:23" x14ac:dyDescent="0.25">
      <c r="W333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32" spans="23:23" x14ac:dyDescent="0.25">
      <c r="W333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33" spans="23:23" x14ac:dyDescent="0.25">
      <c r="W333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34" spans="23:23" x14ac:dyDescent="0.25">
      <c r="W333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35" spans="23:23" x14ac:dyDescent="0.25">
      <c r="W333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36" spans="23:23" x14ac:dyDescent="0.25">
      <c r="W333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37" spans="23:23" x14ac:dyDescent="0.25">
      <c r="W333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38" spans="23:23" x14ac:dyDescent="0.25">
      <c r="W333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39" spans="23:23" x14ac:dyDescent="0.25">
      <c r="W333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40" spans="23:23" x14ac:dyDescent="0.25">
      <c r="W334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41" spans="23:23" x14ac:dyDescent="0.25">
      <c r="W334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42" spans="23:23" x14ac:dyDescent="0.25">
      <c r="W334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43" spans="23:23" x14ac:dyDescent="0.25">
      <c r="W334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44" spans="23:23" x14ac:dyDescent="0.25">
      <c r="W334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45" spans="23:23" x14ac:dyDescent="0.25">
      <c r="W334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46" spans="23:23" x14ac:dyDescent="0.25">
      <c r="W334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47" spans="23:23" x14ac:dyDescent="0.25">
      <c r="W334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48" spans="23:23" x14ac:dyDescent="0.25">
      <c r="W334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49" spans="23:23" x14ac:dyDescent="0.25">
      <c r="W334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50" spans="23:23" x14ac:dyDescent="0.25">
      <c r="W335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51" spans="23:23" x14ac:dyDescent="0.25">
      <c r="W335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52" spans="23:23" x14ac:dyDescent="0.25">
      <c r="W335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53" spans="23:23" x14ac:dyDescent="0.25">
      <c r="W335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54" spans="23:23" x14ac:dyDescent="0.25">
      <c r="W335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55" spans="23:23" x14ac:dyDescent="0.25">
      <c r="W335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56" spans="23:23" x14ac:dyDescent="0.25">
      <c r="W335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57" spans="23:23" x14ac:dyDescent="0.25">
      <c r="W335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58" spans="23:23" x14ac:dyDescent="0.25">
      <c r="W335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59" spans="23:23" x14ac:dyDescent="0.25">
      <c r="W335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60" spans="23:23" x14ac:dyDescent="0.25">
      <c r="W336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61" spans="23:23" x14ac:dyDescent="0.25">
      <c r="W33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62" spans="23:23" x14ac:dyDescent="0.25">
      <c r="W33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63" spans="23:23" x14ac:dyDescent="0.25">
      <c r="W33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64" spans="23:23" x14ac:dyDescent="0.25">
      <c r="W33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65" spans="23:23" x14ac:dyDescent="0.25">
      <c r="W33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66" spans="23:23" x14ac:dyDescent="0.25">
      <c r="W33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67" spans="23:23" x14ac:dyDescent="0.25">
      <c r="W33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68" spans="23:23" x14ac:dyDescent="0.25">
      <c r="W33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69" spans="23:23" x14ac:dyDescent="0.25">
      <c r="W33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70" spans="23:23" x14ac:dyDescent="0.25">
      <c r="W33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71" spans="23:23" x14ac:dyDescent="0.25">
      <c r="W33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72" spans="23:23" x14ac:dyDescent="0.25">
      <c r="W33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73" spans="23:23" x14ac:dyDescent="0.25">
      <c r="W33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74" spans="23:23" x14ac:dyDescent="0.25">
      <c r="W33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75" spans="23:23" x14ac:dyDescent="0.25">
      <c r="W33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76" spans="23:23" x14ac:dyDescent="0.25">
      <c r="W33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77" spans="23:23" x14ac:dyDescent="0.25">
      <c r="W33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78" spans="23:23" x14ac:dyDescent="0.25">
      <c r="W33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79" spans="23:23" x14ac:dyDescent="0.25">
      <c r="W33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80" spans="23:23" x14ac:dyDescent="0.25">
      <c r="W33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81" spans="23:23" x14ac:dyDescent="0.25">
      <c r="W33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82" spans="23:23" x14ac:dyDescent="0.25">
      <c r="W33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83" spans="23:23" x14ac:dyDescent="0.25">
      <c r="W33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84" spans="23:23" x14ac:dyDescent="0.25">
      <c r="W33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85" spans="23:23" x14ac:dyDescent="0.25">
      <c r="W33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86" spans="23:23" x14ac:dyDescent="0.25">
      <c r="W33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87" spans="23:23" x14ac:dyDescent="0.25">
      <c r="W33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88" spans="23:23" x14ac:dyDescent="0.25">
      <c r="W33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89" spans="23:23" x14ac:dyDescent="0.25">
      <c r="W33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90" spans="23:23" x14ac:dyDescent="0.25">
      <c r="W33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91" spans="23:23" x14ac:dyDescent="0.25">
      <c r="W33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92" spans="23:23" x14ac:dyDescent="0.25">
      <c r="W33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93" spans="23:23" x14ac:dyDescent="0.25">
      <c r="W33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94" spans="23:23" x14ac:dyDescent="0.25">
      <c r="W33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95" spans="23:23" x14ac:dyDescent="0.25">
      <c r="W33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96" spans="23:23" x14ac:dyDescent="0.25">
      <c r="W33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97" spans="23:23" x14ac:dyDescent="0.25">
      <c r="W33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98" spans="23:23" x14ac:dyDescent="0.25">
      <c r="W33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399" spans="23:23" x14ac:dyDescent="0.25">
      <c r="W33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00" spans="23:23" x14ac:dyDescent="0.25">
      <c r="W34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01" spans="23:23" x14ac:dyDescent="0.25">
      <c r="W34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02" spans="23:23" x14ac:dyDescent="0.25">
      <c r="W34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03" spans="23:23" x14ac:dyDescent="0.25">
      <c r="W34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04" spans="23:23" x14ac:dyDescent="0.25">
      <c r="W34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05" spans="23:23" x14ac:dyDescent="0.25">
      <c r="W34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06" spans="23:23" x14ac:dyDescent="0.25">
      <c r="W34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07" spans="23:23" x14ac:dyDescent="0.25">
      <c r="W34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08" spans="23:23" x14ac:dyDescent="0.25">
      <c r="W34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09" spans="23:23" x14ac:dyDescent="0.25">
      <c r="W340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10" spans="23:23" x14ac:dyDescent="0.25">
      <c r="W341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11" spans="23:23" x14ac:dyDescent="0.25">
      <c r="W341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12" spans="23:23" x14ac:dyDescent="0.25">
      <c r="W341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13" spans="23:23" x14ac:dyDescent="0.25">
      <c r="W341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14" spans="23:23" x14ac:dyDescent="0.25">
      <c r="W341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15" spans="23:23" x14ac:dyDescent="0.25">
      <c r="W341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16" spans="23:23" x14ac:dyDescent="0.25">
      <c r="W341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17" spans="23:23" x14ac:dyDescent="0.25">
      <c r="W341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18" spans="23:23" x14ac:dyDescent="0.25">
      <c r="W341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19" spans="23:23" x14ac:dyDescent="0.25">
      <c r="W341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20" spans="23:23" x14ac:dyDescent="0.25">
      <c r="W342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21" spans="23:23" x14ac:dyDescent="0.25">
      <c r="W342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22" spans="23:23" x14ac:dyDescent="0.25">
      <c r="W342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23" spans="23:23" x14ac:dyDescent="0.25">
      <c r="W342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24" spans="23:23" x14ac:dyDescent="0.25">
      <c r="W342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25" spans="23:23" x14ac:dyDescent="0.25">
      <c r="W342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26" spans="23:23" x14ac:dyDescent="0.25">
      <c r="W342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27" spans="23:23" x14ac:dyDescent="0.25">
      <c r="W342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28" spans="23:23" x14ac:dyDescent="0.25">
      <c r="W342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29" spans="23:23" x14ac:dyDescent="0.25">
      <c r="W342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30" spans="23:23" x14ac:dyDescent="0.25">
      <c r="W343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31" spans="23:23" x14ac:dyDescent="0.25">
      <c r="W343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32" spans="23:23" x14ac:dyDescent="0.25">
      <c r="W343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33" spans="23:23" x14ac:dyDescent="0.25">
      <c r="W343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34" spans="23:23" x14ac:dyDescent="0.25">
      <c r="W343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35" spans="23:23" x14ac:dyDescent="0.25">
      <c r="W343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36" spans="23:23" x14ac:dyDescent="0.25">
      <c r="W343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37" spans="23:23" x14ac:dyDescent="0.25">
      <c r="W343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38" spans="23:23" x14ac:dyDescent="0.25">
      <c r="W343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39" spans="23:23" x14ac:dyDescent="0.25">
      <c r="W343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40" spans="23:23" x14ac:dyDescent="0.25">
      <c r="W344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41" spans="23:23" x14ac:dyDescent="0.25">
      <c r="W344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42" spans="23:23" x14ac:dyDescent="0.25">
      <c r="W344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43" spans="23:23" x14ac:dyDescent="0.25">
      <c r="W344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44" spans="23:23" x14ac:dyDescent="0.25">
      <c r="W344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45" spans="23:23" x14ac:dyDescent="0.25">
      <c r="W344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46" spans="23:23" x14ac:dyDescent="0.25">
      <c r="W344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47" spans="23:23" x14ac:dyDescent="0.25">
      <c r="W344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48" spans="23:23" x14ac:dyDescent="0.25">
      <c r="W344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49" spans="23:23" x14ac:dyDescent="0.25">
      <c r="W344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50" spans="23:23" x14ac:dyDescent="0.25">
      <c r="W345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51" spans="23:23" x14ac:dyDescent="0.25">
      <c r="W345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52" spans="23:23" x14ac:dyDescent="0.25">
      <c r="W345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53" spans="23:23" x14ac:dyDescent="0.25">
      <c r="W345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54" spans="23:23" x14ac:dyDescent="0.25">
      <c r="W345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55" spans="23:23" x14ac:dyDescent="0.25">
      <c r="W345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56" spans="23:23" x14ac:dyDescent="0.25">
      <c r="W345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57" spans="23:23" x14ac:dyDescent="0.25">
      <c r="W345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58" spans="23:23" x14ac:dyDescent="0.25">
      <c r="W345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59" spans="23:23" x14ac:dyDescent="0.25">
      <c r="W345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60" spans="23:23" x14ac:dyDescent="0.25">
      <c r="W346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61" spans="23:23" x14ac:dyDescent="0.25">
      <c r="W34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62" spans="23:23" x14ac:dyDescent="0.25">
      <c r="W34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63" spans="23:23" x14ac:dyDescent="0.25">
      <c r="W34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64" spans="23:23" x14ac:dyDescent="0.25">
      <c r="W34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65" spans="23:23" x14ac:dyDescent="0.25">
      <c r="W34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66" spans="23:23" x14ac:dyDescent="0.25">
      <c r="W34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67" spans="23:23" x14ac:dyDescent="0.25">
      <c r="W34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68" spans="23:23" x14ac:dyDescent="0.25">
      <c r="W34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69" spans="23:23" x14ac:dyDescent="0.25">
      <c r="W34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70" spans="23:23" x14ac:dyDescent="0.25">
      <c r="W34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71" spans="23:23" x14ac:dyDescent="0.25">
      <c r="W34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72" spans="23:23" x14ac:dyDescent="0.25">
      <c r="W34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73" spans="23:23" x14ac:dyDescent="0.25">
      <c r="W34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74" spans="23:23" x14ac:dyDescent="0.25">
      <c r="W34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75" spans="23:23" x14ac:dyDescent="0.25">
      <c r="W34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76" spans="23:23" x14ac:dyDescent="0.25">
      <c r="W34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77" spans="23:23" x14ac:dyDescent="0.25">
      <c r="W34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78" spans="23:23" x14ac:dyDescent="0.25">
      <c r="W34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79" spans="23:23" x14ac:dyDescent="0.25">
      <c r="W34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80" spans="23:23" x14ac:dyDescent="0.25">
      <c r="W34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81" spans="23:23" x14ac:dyDescent="0.25">
      <c r="W34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82" spans="23:23" x14ac:dyDescent="0.25">
      <c r="W34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83" spans="23:23" x14ac:dyDescent="0.25">
      <c r="W34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84" spans="23:23" x14ac:dyDescent="0.25">
      <c r="W34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85" spans="23:23" x14ac:dyDescent="0.25">
      <c r="W34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86" spans="23:23" x14ac:dyDescent="0.25">
      <c r="W34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87" spans="23:23" x14ac:dyDescent="0.25">
      <c r="W34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88" spans="23:23" x14ac:dyDescent="0.25">
      <c r="W34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89" spans="23:23" x14ac:dyDescent="0.25">
      <c r="W34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90" spans="23:23" x14ac:dyDescent="0.25">
      <c r="W34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91" spans="23:23" x14ac:dyDescent="0.25">
      <c r="W34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92" spans="23:23" x14ac:dyDescent="0.25">
      <c r="W34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93" spans="23:23" x14ac:dyDescent="0.25">
      <c r="W34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94" spans="23:23" x14ac:dyDescent="0.25">
      <c r="W34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95" spans="23:23" x14ac:dyDescent="0.25">
      <c r="W34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96" spans="23:23" x14ac:dyDescent="0.25">
      <c r="W34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97" spans="23:23" x14ac:dyDescent="0.25">
      <c r="W34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98" spans="23:23" x14ac:dyDescent="0.25">
      <c r="W34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499" spans="23:23" x14ac:dyDescent="0.25">
      <c r="W34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00" spans="23:23" x14ac:dyDescent="0.25">
      <c r="W35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01" spans="23:23" x14ac:dyDescent="0.25">
      <c r="W35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02" spans="23:23" x14ac:dyDescent="0.25">
      <c r="W35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03" spans="23:23" x14ac:dyDescent="0.25">
      <c r="W35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04" spans="23:23" x14ac:dyDescent="0.25">
      <c r="W35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05" spans="23:23" x14ac:dyDescent="0.25">
      <c r="W35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06" spans="23:23" x14ac:dyDescent="0.25">
      <c r="W35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07" spans="23:23" x14ac:dyDescent="0.25">
      <c r="W35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08" spans="23:23" x14ac:dyDescent="0.25">
      <c r="W35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09" spans="23:23" x14ac:dyDescent="0.25">
      <c r="W350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10" spans="23:23" x14ac:dyDescent="0.25">
      <c r="W351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11" spans="23:23" x14ac:dyDescent="0.25">
      <c r="W351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12" spans="23:23" x14ac:dyDescent="0.25">
      <c r="W351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13" spans="23:23" x14ac:dyDescent="0.25">
      <c r="W351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14" spans="23:23" x14ac:dyDescent="0.25">
      <c r="W351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15" spans="23:23" x14ac:dyDescent="0.25">
      <c r="W351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16" spans="23:23" x14ac:dyDescent="0.25">
      <c r="W351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17" spans="23:23" x14ac:dyDescent="0.25">
      <c r="W351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18" spans="23:23" x14ac:dyDescent="0.25">
      <c r="W351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19" spans="23:23" x14ac:dyDescent="0.25">
      <c r="W351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20" spans="23:23" x14ac:dyDescent="0.25">
      <c r="W352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21" spans="23:23" x14ac:dyDescent="0.25">
      <c r="W352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22" spans="23:23" x14ac:dyDescent="0.25">
      <c r="W352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23" spans="23:23" x14ac:dyDescent="0.25">
      <c r="W352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24" spans="23:23" x14ac:dyDescent="0.25">
      <c r="W352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25" spans="23:23" x14ac:dyDescent="0.25">
      <c r="W352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26" spans="23:23" x14ac:dyDescent="0.25">
      <c r="W352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27" spans="23:23" x14ac:dyDescent="0.25">
      <c r="W352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28" spans="23:23" x14ac:dyDescent="0.25">
      <c r="W352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29" spans="23:23" x14ac:dyDescent="0.25">
      <c r="W352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30" spans="23:23" x14ac:dyDescent="0.25">
      <c r="W353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31" spans="23:23" x14ac:dyDescent="0.25">
      <c r="W353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32" spans="23:23" x14ac:dyDescent="0.25">
      <c r="W353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33" spans="23:23" x14ac:dyDescent="0.25">
      <c r="W353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34" spans="23:23" x14ac:dyDescent="0.25">
      <c r="W353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35" spans="23:23" x14ac:dyDescent="0.25">
      <c r="W353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36" spans="23:23" x14ac:dyDescent="0.25">
      <c r="W353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37" spans="23:23" x14ac:dyDescent="0.25">
      <c r="W353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38" spans="23:23" x14ac:dyDescent="0.25">
      <c r="W353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39" spans="23:23" x14ac:dyDescent="0.25">
      <c r="W353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40" spans="23:23" x14ac:dyDescent="0.25">
      <c r="W354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41" spans="23:23" x14ac:dyDescent="0.25">
      <c r="W354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42" spans="23:23" x14ac:dyDescent="0.25">
      <c r="W354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43" spans="23:23" x14ac:dyDescent="0.25">
      <c r="W354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44" spans="23:23" x14ac:dyDescent="0.25">
      <c r="W354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45" spans="23:23" x14ac:dyDescent="0.25">
      <c r="W354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46" spans="23:23" x14ac:dyDescent="0.25">
      <c r="W354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47" spans="23:23" x14ac:dyDescent="0.25">
      <c r="W354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48" spans="23:23" x14ac:dyDescent="0.25">
      <c r="W354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49" spans="23:23" x14ac:dyDescent="0.25">
      <c r="W354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50" spans="23:23" x14ac:dyDescent="0.25">
      <c r="W355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51" spans="23:23" x14ac:dyDescent="0.25">
      <c r="W355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52" spans="23:23" x14ac:dyDescent="0.25">
      <c r="W355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53" spans="23:23" x14ac:dyDescent="0.25">
      <c r="W355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54" spans="23:23" x14ac:dyDescent="0.25">
      <c r="W355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55" spans="23:23" x14ac:dyDescent="0.25">
      <c r="W355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56" spans="23:23" x14ac:dyDescent="0.25">
      <c r="W355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57" spans="23:23" x14ac:dyDescent="0.25">
      <c r="W355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58" spans="23:23" x14ac:dyDescent="0.25">
      <c r="W355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59" spans="23:23" x14ac:dyDescent="0.25">
      <c r="W355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60" spans="23:23" x14ac:dyDescent="0.25">
      <c r="W356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61" spans="23:23" x14ac:dyDescent="0.25">
      <c r="W35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62" spans="23:23" x14ac:dyDescent="0.25">
      <c r="W35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63" spans="23:23" x14ac:dyDescent="0.25">
      <c r="W35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64" spans="23:23" x14ac:dyDescent="0.25">
      <c r="W35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65" spans="23:23" x14ac:dyDescent="0.25">
      <c r="W35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66" spans="23:23" x14ac:dyDescent="0.25">
      <c r="W35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67" spans="23:23" x14ac:dyDescent="0.25">
      <c r="W35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68" spans="23:23" x14ac:dyDescent="0.25">
      <c r="W35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69" spans="23:23" x14ac:dyDescent="0.25">
      <c r="W35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70" spans="23:23" x14ac:dyDescent="0.25">
      <c r="W35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71" spans="23:23" x14ac:dyDescent="0.25">
      <c r="W35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72" spans="23:23" x14ac:dyDescent="0.25">
      <c r="W35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73" spans="23:23" x14ac:dyDescent="0.25">
      <c r="W35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74" spans="23:23" x14ac:dyDescent="0.25">
      <c r="W35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75" spans="23:23" x14ac:dyDescent="0.25">
      <c r="W35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76" spans="23:23" x14ac:dyDescent="0.25">
      <c r="W35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77" spans="23:23" x14ac:dyDescent="0.25">
      <c r="W35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78" spans="23:23" x14ac:dyDescent="0.25">
      <c r="W35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79" spans="23:23" x14ac:dyDescent="0.25">
      <c r="W35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80" spans="23:23" x14ac:dyDescent="0.25">
      <c r="W35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81" spans="23:23" x14ac:dyDescent="0.25">
      <c r="W35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82" spans="23:23" x14ac:dyDescent="0.25">
      <c r="W35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83" spans="23:23" x14ac:dyDescent="0.25">
      <c r="W35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84" spans="23:23" x14ac:dyDescent="0.25">
      <c r="W35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85" spans="23:23" x14ac:dyDescent="0.25">
      <c r="W35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86" spans="23:23" x14ac:dyDescent="0.25">
      <c r="W35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87" spans="23:23" x14ac:dyDescent="0.25">
      <c r="W35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88" spans="23:23" x14ac:dyDescent="0.25">
      <c r="W35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89" spans="23:23" x14ac:dyDescent="0.25">
      <c r="W35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90" spans="23:23" x14ac:dyDescent="0.25">
      <c r="W35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91" spans="23:23" x14ac:dyDescent="0.25">
      <c r="W35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92" spans="23:23" x14ac:dyDescent="0.25">
      <c r="W35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93" spans="23:23" x14ac:dyDescent="0.25">
      <c r="W35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94" spans="23:23" x14ac:dyDescent="0.25">
      <c r="W35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95" spans="23:23" x14ac:dyDescent="0.25">
      <c r="W35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96" spans="23:23" x14ac:dyDescent="0.25">
      <c r="W35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97" spans="23:23" x14ac:dyDescent="0.25">
      <c r="W35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98" spans="23:23" x14ac:dyDescent="0.25">
      <c r="W35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599" spans="23:23" x14ac:dyDescent="0.25">
      <c r="W35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00" spans="23:23" x14ac:dyDescent="0.25">
      <c r="W36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01" spans="23:23" x14ac:dyDescent="0.25">
      <c r="W36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02" spans="23:23" x14ac:dyDescent="0.25">
      <c r="W36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03" spans="23:23" x14ac:dyDescent="0.25">
      <c r="W36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04" spans="23:23" x14ac:dyDescent="0.25">
      <c r="W36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05" spans="23:23" x14ac:dyDescent="0.25">
      <c r="W36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06" spans="23:23" x14ac:dyDescent="0.25">
      <c r="W36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07" spans="23:23" x14ac:dyDescent="0.25">
      <c r="W36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08" spans="23:23" x14ac:dyDescent="0.25">
      <c r="W36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09" spans="23:23" x14ac:dyDescent="0.25">
      <c r="W360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10" spans="23:23" x14ac:dyDescent="0.25">
      <c r="W361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11" spans="23:23" x14ac:dyDescent="0.25">
      <c r="W361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12" spans="23:23" x14ac:dyDescent="0.25">
      <c r="W361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13" spans="23:23" x14ac:dyDescent="0.25">
      <c r="W361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14" spans="23:23" x14ac:dyDescent="0.25">
      <c r="W361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15" spans="23:23" x14ac:dyDescent="0.25">
      <c r="W361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16" spans="23:23" x14ac:dyDescent="0.25">
      <c r="W361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17" spans="23:23" x14ac:dyDescent="0.25">
      <c r="W361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18" spans="23:23" x14ac:dyDescent="0.25">
      <c r="W361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19" spans="23:23" x14ac:dyDescent="0.25">
      <c r="W361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20" spans="23:23" x14ac:dyDescent="0.25">
      <c r="W362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21" spans="23:23" x14ac:dyDescent="0.25">
      <c r="W362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22" spans="23:23" x14ac:dyDescent="0.25">
      <c r="W362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23" spans="23:23" x14ac:dyDescent="0.25">
      <c r="W362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24" spans="23:23" x14ac:dyDescent="0.25">
      <c r="W362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25" spans="23:23" x14ac:dyDescent="0.25">
      <c r="W362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26" spans="23:23" x14ac:dyDescent="0.25">
      <c r="W362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27" spans="23:23" x14ac:dyDescent="0.25">
      <c r="W362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28" spans="23:23" x14ac:dyDescent="0.25">
      <c r="W362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29" spans="23:23" x14ac:dyDescent="0.25">
      <c r="W362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30" spans="23:23" x14ac:dyDescent="0.25">
      <c r="W363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31" spans="23:23" x14ac:dyDescent="0.25">
      <c r="W363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32" spans="23:23" x14ac:dyDescent="0.25">
      <c r="W363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33" spans="23:23" x14ac:dyDescent="0.25">
      <c r="W363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34" spans="23:23" x14ac:dyDescent="0.25">
      <c r="W363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35" spans="23:23" x14ac:dyDescent="0.25">
      <c r="W363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36" spans="23:23" x14ac:dyDescent="0.25">
      <c r="W363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37" spans="23:23" x14ac:dyDescent="0.25">
      <c r="W363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38" spans="23:23" x14ac:dyDescent="0.25">
      <c r="W363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39" spans="23:23" x14ac:dyDescent="0.25">
      <c r="W363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40" spans="23:23" x14ac:dyDescent="0.25">
      <c r="W364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41" spans="23:23" x14ac:dyDescent="0.25">
      <c r="W364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42" spans="23:23" x14ac:dyDescent="0.25">
      <c r="W364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43" spans="23:23" x14ac:dyDescent="0.25">
      <c r="W364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44" spans="23:23" x14ac:dyDescent="0.25">
      <c r="W364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45" spans="23:23" x14ac:dyDescent="0.25">
      <c r="W364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46" spans="23:23" x14ac:dyDescent="0.25">
      <c r="W364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47" spans="23:23" x14ac:dyDescent="0.25">
      <c r="W364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48" spans="23:23" x14ac:dyDescent="0.25">
      <c r="W364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49" spans="23:23" x14ac:dyDescent="0.25">
      <c r="W364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50" spans="23:23" x14ac:dyDescent="0.25">
      <c r="W365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51" spans="23:23" x14ac:dyDescent="0.25">
      <c r="W365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52" spans="23:23" x14ac:dyDescent="0.25">
      <c r="W365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53" spans="23:23" x14ac:dyDescent="0.25">
      <c r="W365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54" spans="23:23" x14ac:dyDescent="0.25">
      <c r="W365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55" spans="23:23" x14ac:dyDescent="0.25">
      <c r="W365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56" spans="23:23" x14ac:dyDescent="0.25">
      <c r="W365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57" spans="23:23" x14ac:dyDescent="0.25">
      <c r="W365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58" spans="23:23" x14ac:dyDescent="0.25">
      <c r="W365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59" spans="23:23" x14ac:dyDescent="0.25">
      <c r="W365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60" spans="23:23" x14ac:dyDescent="0.25">
      <c r="W366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61" spans="23:23" x14ac:dyDescent="0.25">
      <c r="W36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62" spans="23:23" x14ac:dyDescent="0.25">
      <c r="W36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63" spans="23:23" x14ac:dyDescent="0.25">
      <c r="W36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64" spans="23:23" x14ac:dyDescent="0.25">
      <c r="W36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65" spans="23:23" x14ac:dyDescent="0.25">
      <c r="W36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66" spans="23:23" x14ac:dyDescent="0.25">
      <c r="W36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67" spans="23:23" x14ac:dyDescent="0.25">
      <c r="W36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68" spans="23:23" x14ac:dyDescent="0.25">
      <c r="W36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69" spans="23:23" x14ac:dyDescent="0.25">
      <c r="W36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70" spans="23:23" x14ac:dyDescent="0.25">
      <c r="W36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71" spans="23:23" x14ac:dyDescent="0.25">
      <c r="W36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72" spans="23:23" x14ac:dyDescent="0.25">
      <c r="W36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73" spans="23:23" x14ac:dyDescent="0.25">
      <c r="W36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74" spans="23:23" x14ac:dyDescent="0.25">
      <c r="W36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75" spans="23:23" x14ac:dyDescent="0.25">
      <c r="W36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76" spans="23:23" x14ac:dyDescent="0.25">
      <c r="W36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77" spans="23:23" x14ac:dyDescent="0.25">
      <c r="W36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78" spans="23:23" x14ac:dyDescent="0.25">
      <c r="W36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79" spans="23:23" x14ac:dyDescent="0.25">
      <c r="W36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80" spans="23:23" x14ac:dyDescent="0.25">
      <c r="W36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81" spans="23:23" x14ac:dyDescent="0.25">
      <c r="W36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82" spans="23:23" x14ac:dyDescent="0.25">
      <c r="W36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83" spans="23:23" x14ac:dyDescent="0.25">
      <c r="W36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84" spans="23:23" x14ac:dyDescent="0.25">
      <c r="W36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85" spans="23:23" x14ac:dyDescent="0.25">
      <c r="W36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86" spans="23:23" x14ac:dyDescent="0.25">
      <c r="W36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87" spans="23:23" x14ac:dyDescent="0.25">
      <c r="W36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88" spans="23:23" x14ac:dyDescent="0.25">
      <c r="W36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89" spans="23:23" x14ac:dyDescent="0.25">
      <c r="W36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90" spans="23:23" x14ac:dyDescent="0.25">
      <c r="W36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91" spans="23:23" x14ac:dyDescent="0.25">
      <c r="W36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92" spans="23:23" x14ac:dyDescent="0.25">
      <c r="W36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93" spans="23:23" x14ac:dyDescent="0.25">
      <c r="W36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94" spans="23:23" x14ac:dyDescent="0.25">
      <c r="W36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95" spans="23:23" x14ac:dyDescent="0.25">
      <c r="W36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96" spans="23:23" x14ac:dyDescent="0.25">
      <c r="W36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97" spans="23:23" x14ac:dyDescent="0.25">
      <c r="W36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98" spans="23:23" x14ac:dyDescent="0.25">
      <c r="W36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699" spans="23:23" x14ac:dyDescent="0.25">
      <c r="W36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00" spans="23:23" x14ac:dyDescent="0.25">
      <c r="W37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01" spans="23:23" x14ac:dyDescent="0.25">
      <c r="W37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02" spans="23:23" x14ac:dyDescent="0.25">
      <c r="W37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03" spans="23:23" x14ac:dyDescent="0.25">
      <c r="W37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04" spans="23:23" x14ac:dyDescent="0.25">
      <c r="W37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05" spans="23:23" x14ac:dyDescent="0.25">
      <c r="W37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06" spans="23:23" x14ac:dyDescent="0.25">
      <c r="W37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07" spans="23:23" x14ac:dyDescent="0.25">
      <c r="W37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08" spans="23:23" x14ac:dyDescent="0.25">
      <c r="W37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09" spans="23:23" x14ac:dyDescent="0.25">
      <c r="W370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10" spans="23:23" x14ac:dyDescent="0.25">
      <c r="W371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11" spans="23:23" x14ac:dyDescent="0.25">
      <c r="W371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12" spans="23:23" x14ac:dyDescent="0.25">
      <c r="W371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13" spans="23:23" x14ac:dyDescent="0.25">
      <c r="W371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14" spans="23:23" x14ac:dyDescent="0.25">
      <c r="W371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15" spans="23:23" x14ac:dyDescent="0.25">
      <c r="W371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16" spans="23:23" x14ac:dyDescent="0.25">
      <c r="W371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17" spans="23:23" x14ac:dyDescent="0.25">
      <c r="W371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18" spans="23:23" x14ac:dyDescent="0.25">
      <c r="W371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19" spans="23:23" x14ac:dyDescent="0.25">
      <c r="W371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20" spans="23:23" x14ac:dyDescent="0.25">
      <c r="W372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21" spans="23:23" x14ac:dyDescent="0.25">
      <c r="W372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22" spans="23:23" x14ac:dyDescent="0.25">
      <c r="W372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23" spans="23:23" x14ac:dyDescent="0.25">
      <c r="W372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24" spans="23:23" x14ac:dyDescent="0.25">
      <c r="W372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25" spans="23:23" x14ac:dyDescent="0.25">
      <c r="W372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26" spans="23:23" x14ac:dyDescent="0.25">
      <c r="W372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27" spans="23:23" x14ac:dyDescent="0.25">
      <c r="W372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28" spans="23:23" x14ac:dyDescent="0.25">
      <c r="W372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29" spans="23:23" x14ac:dyDescent="0.25">
      <c r="W372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30" spans="23:23" x14ac:dyDescent="0.25">
      <c r="W373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31" spans="23:23" x14ac:dyDescent="0.25">
      <c r="W373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32" spans="23:23" x14ac:dyDescent="0.25">
      <c r="W373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33" spans="23:23" x14ac:dyDescent="0.25">
      <c r="W373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34" spans="23:23" x14ac:dyDescent="0.25">
      <c r="W373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35" spans="23:23" x14ac:dyDescent="0.25">
      <c r="W373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36" spans="23:23" x14ac:dyDescent="0.25">
      <c r="W373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37" spans="23:23" x14ac:dyDescent="0.25">
      <c r="W373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38" spans="23:23" x14ac:dyDescent="0.25">
      <c r="W373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39" spans="23:23" x14ac:dyDescent="0.25">
      <c r="W373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40" spans="23:23" x14ac:dyDescent="0.25">
      <c r="W374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41" spans="23:23" x14ac:dyDescent="0.25">
      <c r="W374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42" spans="23:23" x14ac:dyDescent="0.25">
      <c r="W374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43" spans="23:23" x14ac:dyDescent="0.25">
      <c r="W374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44" spans="23:23" x14ac:dyDescent="0.25">
      <c r="W374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45" spans="23:23" x14ac:dyDescent="0.25">
      <c r="W374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46" spans="23:23" x14ac:dyDescent="0.25">
      <c r="W374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47" spans="23:23" x14ac:dyDescent="0.25">
      <c r="W374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48" spans="23:23" x14ac:dyDescent="0.25">
      <c r="W374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49" spans="23:23" x14ac:dyDescent="0.25">
      <c r="W374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50" spans="23:23" x14ac:dyDescent="0.25">
      <c r="W375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51" spans="23:23" x14ac:dyDescent="0.25">
      <c r="W375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52" spans="23:23" x14ac:dyDescent="0.25">
      <c r="W375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53" spans="23:23" x14ac:dyDescent="0.25">
      <c r="W375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54" spans="23:23" x14ac:dyDescent="0.25">
      <c r="W375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55" spans="23:23" x14ac:dyDescent="0.25">
      <c r="W375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56" spans="23:23" x14ac:dyDescent="0.25">
      <c r="W375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57" spans="23:23" x14ac:dyDescent="0.25">
      <c r="W375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58" spans="23:23" x14ac:dyDescent="0.25">
      <c r="W375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59" spans="23:23" x14ac:dyDescent="0.25">
      <c r="W375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60" spans="23:23" x14ac:dyDescent="0.25">
      <c r="W376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61" spans="23:23" x14ac:dyDescent="0.25">
      <c r="W37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62" spans="23:23" x14ac:dyDescent="0.25">
      <c r="W37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63" spans="23:23" x14ac:dyDescent="0.25">
      <c r="W37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64" spans="23:23" x14ac:dyDescent="0.25">
      <c r="W37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65" spans="23:23" x14ac:dyDescent="0.25">
      <c r="W37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66" spans="23:23" x14ac:dyDescent="0.25">
      <c r="W37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67" spans="23:23" x14ac:dyDescent="0.25">
      <c r="W37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68" spans="23:23" x14ac:dyDescent="0.25">
      <c r="W37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69" spans="23:23" x14ac:dyDescent="0.25">
      <c r="W37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70" spans="23:23" x14ac:dyDescent="0.25">
      <c r="W37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71" spans="23:23" x14ac:dyDescent="0.25">
      <c r="W37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72" spans="23:23" x14ac:dyDescent="0.25">
      <c r="W37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73" spans="23:23" x14ac:dyDescent="0.25">
      <c r="W37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74" spans="23:23" x14ac:dyDescent="0.25">
      <c r="W37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75" spans="23:23" x14ac:dyDescent="0.25">
      <c r="W37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76" spans="23:23" x14ac:dyDescent="0.25">
      <c r="W37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77" spans="23:23" x14ac:dyDescent="0.25">
      <c r="W37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78" spans="23:23" x14ac:dyDescent="0.25">
      <c r="W37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79" spans="23:23" x14ac:dyDescent="0.25">
      <c r="W37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80" spans="23:23" x14ac:dyDescent="0.25">
      <c r="W37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81" spans="23:23" x14ac:dyDescent="0.25">
      <c r="W37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82" spans="23:23" x14ac:dyDescent="0.25">
      <c r="W37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83" spans="23:23" x14ac:dyDescent="0.25">
      <c r="W37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84" spans="23:23" x14ac:dyDescent="0.25">
      <c r="W37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85" spans="23:23" x14ac:dyDescent="0.25">
      <c r="W37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86" spans="23:23" x14ac:dyDescent="0.25">
      <c r="W37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87" spans="23:23" x14ac:dyDescent="0.25">
      <c r="W37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88" spans="23:23" x14ac:dyDescent="0.25">
      <c r="W37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89" spans="23:23" x14ac:dyDescent="0.25">
      <c r="W37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90" spans="23:23" x14ac:dyDescent="0.25">
      <c r="W37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91" spans="23:23" x14ac:dyDescent="0.25">
      <c r="W37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92" spans="23:23" x14ac:dyDescent="0.25">
      <c r="W37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93" spans="23:23" x14ac:dyDescent="0.25">
      <c r="W37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94" spans="23:23" x14ac:dyDescent="0.25">
      <c r="W37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95" spans="23:23" x14ac:dyDescent="0.25">
      <c r="W37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96" spans="23:23" x14ac:dyDescent="0.25">
      <c r="W37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97" spans="23:23" x14ac:dyDescent="0.25">
      <c r="W37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98" spans="23:23" x14ac:dyDescent="0.25">
      <c r="W37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799" spans="23:23" x14ac:dyDescent="0.25">
      <c r="W37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00" spans="23:23" x14ac:dyDescent="0.25">
      <c r="W38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01" spans="23:23" x14ac:dyDescent="0.25">
      <c r="W38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02" spans="23:23" x14ac:dyDescent="0.25">
      <c r="W38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03" spans="23:23" x14ac:dyDescent="0.25">
      <c r="W38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04" spans="23:23" x14ac:dyDescent="0.25">
      <c r="W38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05" spans="23:23" x14ac:dyDescent="0.25">
      <c r="W38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06" spans="23:23" x14ac:dyDescent="0.25">
      <c r="W38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07" spans="23:23" x14ac:dyDescent="0.25">
      <c r="W38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08" spans="23:23" x14ac:dyDescent="0.25">
      <c r="W38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09" spans="23:23" x14ac:dyDescent="0.25">
      <c r="W380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10" spans="23:23" x14ac:dyDescent="0.25">
      <c r="W381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11" spans="23:23" x14ac:dyDescent="0.25">
      <c r="W381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12" spans="23:23" x14ac:dyDescent="0.25">
      <c r="W381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13" spans="23:23" x14ac:dyDescent="0.25">
      <c r="W381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14" spans="23:23" x14ac:dyDescent="0.25">
      <c r="W381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15" spans="23:23" x14ac:dyDescent="0.25">
      <c r="W381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16" spans="23:23" x14ac:dyDescent="0.25">
      <c r="W381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17" spans="23:23" x14ac:dyDescent="0.25">
      <c r="W381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18" spans="23:23" x14ac:dyDescent="0.25">
      <c r="W381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19" spans="23:23" x14ac:dyDescent="0.25">
      <c r="W381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20" spans="23:23" x14ac:dyDescent="0.25">
      <c r="W382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21" spans="23:23" x14ac:dyDescent="0.25">
      <c r="W382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22" spans="23:23" x14ac:dyDescent="0.25">
      <c r="W382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23" spans="23:23" x14ac:dyDescent="0.25">
      <c r="W382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24" spans="23:23" x14ac:dyDescent="0.25">
      <c r="W382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25" spans="23:23" x14ac:dyDescent="0.25">
      <c r="W382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26" spans="23:23" x14ac:dyDescent="0.25">
      <c r="W382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27" spans="23:23" x14ac:dyDescent="0.25">
      <c r="W382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28" spans="23:23" x14ac:dyDescent="0.25">
      <c r="W382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29" spans="23:23" x14ac:dyDescent="0.25">
      <c r="W382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30" spans="23:23" x14ac:dyDescent="0.25">
      <c r="W383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31" spans="23:23" x14ac:dyDescent="0.25">
      <c r="W383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32" spans="23:23" x14ac:dyDescent="0.25">
      <c r="W383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33" spans="23:23" x14ac:dyDescent="0.25">
      <c r="W383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34" spans="23:23" x14ac:dyDescent="0.25">
      <c r="W383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35" spans="23:23" x14ac:dyDescent="0.25">
      <c r="W383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36" spans="23:23" x14ac:dyDescent="0.25">
      <c r="W383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37" spans="23:23" x14ac:dyDescent="0.25">
      <c r="W383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38" spans="23:23" x14ac:dyDescent="0.25">
      <c r="W383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39" spans="23:23" x14ac:dyDescent="0.25">
      <c r="W383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40" spans="23:23" x14ac:dyDescent="0.25">
      <c r="W384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41" spans="23:23" x14ac:dyDescent="0.25">
      <c r="W384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42" spans="23:23" x14ac:dyDescent="0.25">
      <c r="W384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43" spans="23:23" x14ac:dyDescent="0.25">
      <c r="W384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44" spans="23:23" x14ac:dyDescent="0.25">
      <c r="W384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45" spans="23:23" x14ac:dyDescent="0.25">
      <c r="W384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46" spans="23:23" x14ac:dyDescent="0.25">
      <c r="W384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47" spans="23:23" x14ac:dyDescent="0.25">
      <c r="W384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48" spans="23:23" x14ac:dyDescent="0.25">
      <c r="W384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49" spans="23:23" x14ac:dyDescent="0.25">
      <c r="W384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50" spans="23:23" x14ac:dyDescent="0.25">
      <c r="W385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51" spans="23:23" x14ac:dyDescent="0.25">
      <c r="W385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52" spans="23:23" x14ac:dyDescent="0.25">
      <c r="W385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53" spans="23:23" x14ac:dyDescent="0.25">
      <c r="W385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54" spans="23:23" x14ac:dyDescent="0.25">
      <c r="W385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55" spans="23:23" x14ac:dyDescent="0.25">
      <c r="W385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56" spans="23:23" x14ac:dyDescent="0.25">
      <c r="W385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57" spans="23:23" x14ac:dyDescent="0.25">
      <c r="W385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58" spans="23:23" x14ac:dyDescent="0.25">
      <c r="W385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59" spans="23:23" x14ac:dyDescent="0.25">
      <c r="W385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60" spans="23:23" x14ac:dyDescent="0.25">
      <c r="W386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61" spans="23:23" x14ac:dyDescent="0.25">
      <c r="W38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62" spans="23:23" x14ac:dyDescent="0.25">
      <c r="W38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63" spans="23:23" x14ac:dyDescent="0.25">
      <c r="W38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64" spans="23:23" x14ac:dyDescent="0.25">
      <c r="W38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65" spans="23:23" x14ac:dyDescent="0.25">
      <c r="W38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66" spans="23:23" x14ac:dyDescent="0.25">
      <c r="W38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67" spans="23:23" x14ac:dyDescent="0.25">
      <c r="W38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68" spans="23:23" x14ac:dyDescent="0.25">
      <c r="W38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69" spans="23:23" x14ac:dyDescent="0.25">
      <c r="W38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70" spans="23:23" x14ac:dyDescent="0.25">
      <c r="W38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71" spans="23:23" x14ac:dyDescent="0.25">
      <c r="W38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72" spans="23:23" x14ac:dyDescent="0.25">
      <c r="W38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73" spans="23:23" x14ac:dyDescent="0.25">
      <c r="W38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74" spans="23:23" x14ac:dyDescent="0.25">
      <c r="W38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75" spans="23:23" x14ac:dyDescent="0.25">
      <c r="W38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76" spans="23:23" x14ac:dyDescent="0.25">
      <c r="W38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77" spans="23:23" x14ac:dyDescent="0.25">
      <c r="W38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78" spans="23:23" x14ac:dyDescent="0.25">
      <c r="W38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79" spans="23:23" x14ac:dyDescent="0.25">
      <c r="W38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80" spans="23:23" x14ac:dyDescent="0.25">
      <c r="W38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81" spans="23:23" x14ac:dyDescent="0.25">
      <c r="W38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82" spans="23:23" x14ac:dyDescent="0.25">
      <c r="W38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83" spans="23:23" x14ac:dyDescent="0.25">
      <c r="W38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84" spans="23:23" x14ac:dyDescent="0.25">
      <c r="W38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85" spans="23:23" x14ac:dyDescent="0.25">
      <c r="W38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86" spans="23:23" x14ac:dyDescent="0.25">
      <c r="W38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87" spans="23:23" x14ac:dyDescent="0.25">
      <c r="W38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88" spans="23:23" x14ac:dyDescent="0.25">
      <c r="W38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89" spans="23:23" x14ac:dyDescent="0.25">
      <c r="W38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90" spans="23:23" x14ac:dyDescent="0.25">
      <c r="W38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91" spans="23:23" x14ac:dyDescent="0.25">
      <c r="W38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92" spans="23:23" x14ac:dyDescent="0.25">
      <c r="W38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93" spans="23:23" x14ac:dyDescent="0.25">
      <c r="W38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94" spans="23:23" x14ac:dyDescent="0.25">
      <c r="W38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95" spans="23:23" x14ac:dyDescent="0.25">
      <c r="W38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96" spans="23:23" x14ac:dyDescent="0.25">
      <c r="W38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97" spans="23:23" x14ac:dyDescent="0.25">
      <c r="W38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98" spans="23:23" x14ac:dyDescent="0.25">
      <c r="W38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899" spans="23:23" x14ac:dyDescent="0.25">
      <c r="W38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00" spans="23:23" x14ac:dyDescent="0.25">
      <c r="W39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01" spans="23:23" x14ac:dyDescent="0.25">
      <c r="W39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02" spans="23:23" x14ac:dyDescent="0.25">
      <c r="W39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03" spans="23:23" x14ac:dyDescent="0.25">
      <c r="W39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04" spans="23:23" x14ac:dyDescent="0.25">
      <c r="W39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05" spans="23:23" x14ac:dyDescent="0.25">
      <c r="W39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06" spans="23:23" x14ac:dyDescent="0.25">
      <c r="W39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07" spans="23:23" x14ac:dyDescent="0.25">
      <c r="W39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08" spans="23:23" x14ac:dyDescent="0.25">
      <c r="W39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09" spans="23:23" x14ac:dyDescent="0.25">
      <c r="W390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10" spans="23:23" x14ac:dyDescent="0.25">
      <c r="W391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11" spans="23:23" x14ac:dyDescent="0.25">
      <c r="W391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12" spans="23:23" x14ac:dyDescent="0.25">
      <c r="W391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13" spans="23:23" x14ac:dyDescent="0.25">
      <c r="W391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14" spans="23:23" x14ac:dyDescent="0.25">
      <c r="W391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15" spans="23:23" x14ac:dyDescent="0.25">
      <c r="W391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16" spans="23:23" x14ac:dyDescent="0.25">
      <c r="W391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17" spans="23:23" x14ac:dyDescent="0.25">
      <c r="W391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18" spans="23:23" x14ac:dyDescent="0.25">
      <c r="W391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19" spans="23:23" x14ac:dyDescent="0.25">
      <c r="W391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20" spans="23:23" x14ac:dyDescent="0.25">
      <c r="W392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21" spans="23:23" x14ac:dyDescent="0.25">
      <c r="W392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22" spans="23:23" x14ac:dyDescent="0.25">
      <c r="W392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23" spans="23:23" x14ac:dyDescent="0.25">
      <c r="W392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24" spans="23:23" x14ac:dyDescent="0.25">
      <c r="W392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25" spans="23:23" x14ac:dyDescent="0.25">
      <c r="W392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26" spans="23:23" x14ac:dyDescent="0.25">
      <c r="W392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27" spans="23:23" x14ac:dyDescent="0.25">
      <c r="W392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28" spans="23:23" x14ac:dyDescent="0.25">
      <c r="W392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29" spans="23:23" x14ac:dyDescent="0.25">
      <c r="W392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30" spans="23:23" x14ac:dyDescent="0.25">
      <c r="W393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31" spans="23:23" x14ac:dyDescent="0.25">
      <c r="W393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32" spans="23:23" x14ac:dyDescent="0.25">
      <c r="W393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33" spans="23:23" x14ac:dyDescent="0.25">
      <c r="W393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34" spans="23:23" x14ac:dyDescent="0.25">
      <c r="W393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35" spans="23:23" x14ac:dyDescent="0.25">
      <c r="W393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36" spans="23:23" x14ac:dyDescent="0.25">
      <c r="W393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37" spans="23:23" x14ac:dyDescent="0.25">
      <c r="W393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38" spans="23:23" x14ac:dyDescent="0.25">
      <c r="W393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39" spans="23:23" x14ac:dyDescent="0.25">
      <c r="W393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40" spans="23:23" x14ac:dyDescent="0.25">
      <c r="W394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41" spans="23:23" x14ac:dyDescent="0.25">
      <c r="W394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42" spans="23:23" x14ac:dyDescent="0.25">
      <c r="W394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43" spans="23:23" x14ac:dyDescent="0.25">
      <c r="W394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44" spans="23:23" x14ac:dyDescent="0.25">
      <c r="W394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45" spans="23:23" x14ac:dyDescent="0.25">
      <c r="W394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46" spans="23:23" x14ac:dyDescent="0.25">
      <c r="W394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47" spans="23:23" x14ac:dyDescent="0.25">
      <c r="W394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48" spans="23:23" x14ac:dyDescent="0.25">
      <c r="W394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49" spans="23:23" x14ac:dyDescent="0.25">
      <c r="W394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50" spans="23:23" x14ac:dyDescent="0.25">
      <c r="W395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51" spans="23:23" x14ac:dyDescent="0.25">
      <c r="W395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52" spans="23:23" x14ac:dyDescent="0.25">
      <c r="W395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53" spans="23:23" x14ac:dyDescent="0.25">
      <c r="W395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54" spans="23:23" x14ac:dyDescent="0.25">
      <c r="W395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55" spans="23:23" x14ac:dyDescent="0.25">
      <c r="W395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56" spans="23:23" x14ac:dyDescent="0.25">
      <c r="W395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57" spans="23:23" x14ac:dyDescent="0.25">
      <c r="W395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58" spans="23:23" x14ac:dyDescent="0.25">
      <c r="W395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59" spans="23:23" x14ac:dyDescent="0.25">
      <c r="W395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60" spans="23:23" x14ac:dyDescent="0.25">
      <c r="W396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61" spans="23:23" x14ac:dyDescent="0.25">
      <c r="W39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62" spans="23:23" x14ac:dyDescent="0.25">
      <c r="W39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63" spans="23:23" x14ac:dyDescent="0.25">
      <c r="W39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64" spans="23:23" x14ac:dyDescent="0.25">
      <c r="W39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65" spans="23:23" x14ac:dyDescent="0.25">
      <c r="W39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66" spans="23:23" x14ac:dyDescent="0.25">
      <c r="W39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67" spans="23:23" x14ac:dyDescent="0.25">
      <c r="W39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68" spans="23:23" x14ac:dyDescent="0.25">
      <c r="W39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69" spans="23:23" x14ac:dyDescent="0.25">
      <c r="W39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70" spans="23:23" x14ac:dyDescent="0.25">
      <c r="W39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71" spans="23:23" x14ac:dyDescent="0.25">
      <c r="W39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72" spans="23:23" x14ac:dyDescent="0.25">
      <c r="W39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73" spans="23:23" x14ac:dyDescent="0.25">
      <c r="W39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74" spans="23:23" x14ac:dyDescent="0.25">
      <c r="W39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75" spans="23:23" x14ac:dyDescent="0.25">
      <c r="W39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76" spans="23:23" x14ac:dyDescent="0.25">
      <c r="W39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77" spans="23:23" x14ac:dyDescent="0.25">
      <c r="W39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78" spans="23:23" x14ac:dyDescent="0.25">
      <c r="W39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79" spans="23:23" x14ac:dyDescent="0.25">
      <c r="W39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80" spans="23:23" x14ac:dyDescent="0.25">
      <c r="W39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81" spans="23:23" x14ac:dyDescent="0.25">
      <c r="W39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82" spans="23:23" x14ac:dyDescent="0.25">
      <c r="W39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83" spans="23:23" x14ac:dyDescent="0.25">
      <c r="W39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84" spans="23:23" x14ac:dyDescent="0.25">
      <c r="W39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85" spans="23:23" x14ac:dyDescent="0.25">
      <c r="W39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86" spans="23:23" x14ac:dyDescent="0.25">
      <c r="W39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87" spans="23:23" x14ac:dyDescent="0.25">
      <c r="W39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88" spans="23:23" x14ac:dyDescent="0.25">
      <c r="W39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89" spans="23:23" x14ac:dyDescent="0.25">
      <c r="W39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90" spans="23:23" x14ac:dyDescent="0.25">
      <c r="W39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91" spans="23:23" x14ac:dyDescent="0.25">
      <c r="W39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92" spans="23:23" x14ac:dyDescent="0.25">
      <c r="W39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93" spans="23:23" x14ac:dyDescent="0.25">
      <c r="W39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94" spans="23:23" x14ac:dyDescent="0.25">
      <c r="W39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95" spans="23:23" x14ac:dyDescent="0.25">
      <c r="W39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96" spans="23:23" x14ac:dyDescent="0.25">
      <c r="W39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97" spans="23:23" x14ac:dyDescent="0.25">
      <c r="W39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98" spans="23:23" x14ac:dyDescent="0.25">
      <c r="W39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3999" spans="23:23" x14ac:dyDescent="0.25">
      <c r="W39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00" spans="23:23" x14ac:dyDescent="0.25">
      <c r="W40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01" spans="23:23" x14ac:dyDescent="0.25">
      <c r="W40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02" spans="23:23" x14ac:dyDescent="0.25">
      <c r="W40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03" spans="23:23" x14ac:dyDescent="0.25">
      <c r="W40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04" spans="23:23" x14ac:dyDescent="0.25">
      <c r="W40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05" spans="23:23" x14ac:dyDescent="0.25">
      <c r="W40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06" spans="23:23" x14ac:dyDescent="0.25">
      <c r="W40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07" spans="23:23" x14ac:dyDescent="0.25">
      <c r="W40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08" spans="23:23" x14ac:dyDescent="0.25">
      <c r="W40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09" spans="23:23" x14ac:dyDescent="0.25">
      <c r="W400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10" spans="23:23" x14ac:dyDescent="0.25">
      <c r="W401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11" spans="23:23" x14ac:dyDescent="0.25">
      <c r="W401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12" spans="23:23" x14ac:dyDescent="0.25">
      <c r="W401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13" spans="23:23" x14ac:dyDescent="0.25">
      <c r="W401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14" spans="23:23" x14ac:dyDescent="0.25">
      <c r="W401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15" spans="23:23" x14ac:dyDescent="0.25">
      <c r="W401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16" spans="23:23" x14ac:dyDescent="0.25">
      <c r="W401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17" spans="23:23" x14ac:dyDescent="0.25">
      <c r="W401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18" spans="23:23" x14ac:dyDescent="0.25">
      <c r="W401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19" spans="23:23" x14ac:dyDescent="0.25">
      <c r="W401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20" spans="23:23" x14ac:dyDescent="0.25">
      <c r="W402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21" spans="23:23" x14ac:dyDescent="0.25">
      <c r="W402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22" spans="23:23" x14ac:dyDescent="0.25">
      <c r="W402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23" spans="23:23" x14ac:dyDescent="0.25">
      <c r="W402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24" spans="23:23" x14ac:dyDescent="0.25">
      <c r="W402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25" spans="23:23" x14ac:dyDescent="0.25">
      <c r="W402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26" spans="23:23" x14ac:dyDescent="0.25">
      <c r="W402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27" spans="23:23" x14ac:dyDescent="0.25">
      <c r="W402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28" spans="23:23" x14ac:dyDescent="0.25">
      <c r="W402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29" spans="23:23" x14ac:dyDescent="0.25">
      <c r="W402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30" spans="23:23" x14ac:dyDescent="0.25">
      <c r="W403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31" spans="23:23" x14ac:dyDescent="0.25">
      <c r="W403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32" spans="23:23" x14ac:dyDescent="0.25">
      <c r="W403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33" spans="23:23" x14ac:dyDescent="0.25">
      <c r="W403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34" spans="23:23" x14ac:dyDescent="0.25">
      <c r="W403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35" spans="23:23" x14ac:dyDescent="0.25">
      <c r="W403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36" spans="23:23" x14ac:dyDescent="0.25">
      <c r="W403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37" spans="23:23" x14ac:dyDescent="0.25">
      <c r="W403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38" spans="23:23" x14ac:dyDescent="0.25">
      <c r="W403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39" spans="23:23" x14ac:dyDescent="0.25">
      <c r="W403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40" spans="23:23" x14ac:dyDescent="0.25">
      <c r="W404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41" spans="23:23" x14ac:dyDescent="0.25">
      <c r="W404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42" spans="23:23" x14ac:dyDescent="0.25">
      <c r="W404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43" spans="23:23" x14ac:dyDescent="0.25">
      <c r="W404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44" spans="23:23" x14ac:dyDescent="0.25">
      <c r="W404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45" spans="23:23" x14ac:dyDescent="0.25">
      <c r="W404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46" spans="23:23" x14ac:dyDescent="0.25">
      <c r="W404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47" spans="23:23" x14ac:dyDescent="0.25">
      <c r="W404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48" spans="23:23" x14ac:dyDescent="0.25">
      <c r="W404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49" spans="23:23" x14ac:dyDescent="0.25">
      <c r="W404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50" spans="23:23" x14ac:dyDescent="0.25">
      <c r="W405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51" spans="23:23" x14ac:dyDescent="0.25">
      <c r="W405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52" spans="23:23" x14ac:dyDescent="0.25">
      <c r="W405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53" spans="23:23" x14ac:dyDescent="0.25">
      <c r="W405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54" spans="23:23" x14ac:dyDescent="0.25">
      <c r="W405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55" spans="23:23" x14ac:dyDescent="0.25">
      <c r="W405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56" spans="23:23" x14ac:dyDescent="0.25">
      <c r="W405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57" spans="23:23" x14ac:dyDescent="0.25">
      <c r="W405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58" spans="23:23" x14ac:dyDescent="0.25">
      <c r="W405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59" spans="23:23" x14ac:dyDescent="0.25">
      <c r="W405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60" spans="23:23" x14ac:dyDescent="0.25">
      <c r="W406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61" spans="23:23" x14ac:dyDescent="0.25">
      <c r="W40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62" spans="23:23" x14ac:dyDescent="0.25">
      <c r="W40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63" spans="23:23" x14ac:dyDescent="0.25">
      <c r="W40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64" spans="23:23" x14ac:dyDescent="0.25">
      <c r="W40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65" spans="23:23" x14ac:dyDescent="0.25">
      <c r="W40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66" spans="23:23" x14ac:dyDescent="0.25">
      <c r="W40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67" spans="23:23" x14ac:dyDescent="0.25">
      <c r="W40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68" spans="23:23" x14ac:dyDescent="0.25">
      <c r="W40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69" spans="23:23" x14ac:dyDescent="0.25">
      <c r="W40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70" spans="23:23" x14ac:dyDescent="0.25">
      <c r="W40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71" spans="23:23" x14ac:dyDescent="0.25">
      <c r="W40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72" spans="23:23" x14ac:dyDescent="0.25">
      <c r="W40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73" spans="23:23" x14ac:dyDescent="0.25">
      <c r="W40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74" spans="23:23" x14ac:dyDescent="0.25">
      <c r="W40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75" spans="23:23" x14ac:dyDescent="0.25">
      <c r="W40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76" spans="23:23" x14ac:dyDescent="0.25">
      <c r="W40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77" spans="23:23" x14ac:dyDescent="0.25">
      <c r="W40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78" spans="23:23" x14ac:dyDescent="0.25">
      <c r="W40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79" spans="23:23" x14ac:dyDescent="0.25">
      <c r="W40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80" spans="23:23" x14ac:dyDescent="0.25">
      <c r="W40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81" spans="23:23" x14ac:dyDescent="0.25">
      <c r="W40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82" spans="23:23" x14ac:dyDescent="0.25">
      <c r="W40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83" spans="23:23" x14ac:dyDescent="0.25">
      <c r="W40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84" spans="23:23" x14ac:dyDescent="0.25">
      <c r="W40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85" spans="23:23" x14ac:dyDescent="0.25">
      <c r="W40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86" spans="23:23" x14ac:dyDescent="0.25">
      <c r="W40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87" spans="23:23" x14ac:dyDescent="0.25">
      <c r="W40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88" spans="23:23" x14ac:dyDescent="0.25">
      <c r="W40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89" spans="23:23" x14ac:dyDescent="0.25">
      <c r="W40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90" spans="23:23" x14ac:dyDescent="0.25">
      <c r="W40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91" spans="23:23" x14ac:dyDescent="0.25">
      <c r="W40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92" spans="23:23" x14ac:dyDescent="0.25">
      <c r="W40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93" spans="23:23" x14ac:dyDescent="0.25">
      <c r="W40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94" spans="23:23" x14ac:dyDescent="0.25">
      <c r="W40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95" spans="23:23" x14ac:dyDescent="0.25">
      <c r="W40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96" spans="23:23" x14ac:dyDescent="0.25">
      <c r="W40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97" spans="23:23" x14ac:dyDescent="0.25">
      <c r="W40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98" spans="23:23" x14ac:dyDescent="0.25">
      <c r="W40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099" spans="23:23" x14ac:dyDescent="0.25">
      <c r="W40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00" spans="23:23" x14ac:dyDescent="0.25">
      <c r="W41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01" spans="23:23" x14ac:dyDescent="0.25">
      <c r="W41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02" spans="23:23" x14ac:dyDescent="0.25">
      <c r="W41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03" spans="23:23" x14ac:dyDescent="0.25">
      <c r="W41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04" spans="23:23" x14ac:dyDescent="0.25">
      <c r="W41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05" spans="23:23" x14ac:dyDescent="0.25">
      <c r="W41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06" spans="23:23" x14ac:dyDescent="0.25">
      <c r="W41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07" spans="23:23" x14ac:dyDescent="0.25">
      <c r="W41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08" spans="23:23" x14ac:dyDescent="0.25">
      <c r="W41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09" spans="23:23" x14ac:dyDescent="0.25">
      <c r="W410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10" spans="23:23" x14ac:dyDescent="0.25">
      <c r="W411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11" spans="23:23" x14ac:dyDescent="0.25">
      <c r="W411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12" spans="23:23" x14ac:dyDescent="0.25">
      <c r="W411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13" spans="23:23" x14ac:dyDescent="0.25">
      <c r="W411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14" spans="23:23" x14ac:dyDescent="0.25">
      <c r="W411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15" spans="23:23" x14ac:dyDescent="0.25">
      <c r="W411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16" spans="23:23" x14ac:dyDescent="0.25">
      <c r="W411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17" spans="23:23" x14ac:dyDescent="0.25">
      <c r="W411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18" spans="23:23" x14ac:dyDescent="0.25">
      <c r="W411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19" spans="23:23" x14ac:dyDescent="0.25">
      <c r="W411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20" spans="23:23" x14ac:dyDescent="0.25">
      <c r="W412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21" spans="23:23" x14ac:dyDescent="0.25">
      <c r="W412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22" spans="23:23" x14ac:dyDescent="0.25">
      <c r="W412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23" spans="23:23" x14ac:dyDescent="0.25">
      <c r="W412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24" spans="23:23" x14ac:dyDescent="0.25">
      <c r="W412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25" spans="23:23" x14ac:dyDescent="0.25">
      <c r="W412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26" spans="23:23" x14ac:dyDescent="0.25">
      <c r="W412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27" spans="23:23" x14ac:dyDescent="0.25">
      <c r="W412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28" spans="23:23" x14ac:dyDescent="0.25">
      <c r="W412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29" spans="23:23" x14ac:dyDescent="0.25">
      <c r="W412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30" spans="23:23" x14ac:dyDescent="0.25">
      <c r="W413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31" spans="23:23" x14ac:dyDescent="0.25">
      <c r="W413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32" spans="23:23" x14ac:dyDescent="0.25">
      <c r="W413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33" spans="23:23" x14ac:dyDescent="0.25">
      <c r="W413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34" spans="23:23" x14ac:dyDescent="0.25">
      <c r="W413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35" spans="23:23" x14ac:dyDescent="0.25">
      <c r="W413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36" spans="23:23" x14ac:dyDescent="0.25">
      <c r="W413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37" spans="23:23" x14ac:dyDescent="0.25">
      <c r="W413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38" spans="23:23" x14ac:dyDescent="0.25">
      <c r="W413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39" spans="23:23" x14ac:dyDescent="0.25">
      <c r="W413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40" spans="23:23" x14ac:dyDescent="0.25">
      <c r="W414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41" spans="23:23" x14ac:dyDescent="0.25">
      <c r="W414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42" spans="23:23" x14ac:dyDescent="0.25">
      <c r="W414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43" spans="23:23" x14ac:dyDescent="0.25">
      <c r="W414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44" spans="23:23" x14ac:dyDescent="0.25">
      <c r="W414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45" spans="23:23" x14ac:dyDescent="0.25">
      <c r="W414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46" spans="23:23" x14ac:dyDescent="0.25">
      <c r="W414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47" spans="23:23" x14ac:dyDescent="0.25">
      <c r="W414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48" spans="23:23" x14ac:dyDescent="0.25">
      <c r="W414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49" spans="23:23" x14ac:dyDescent="0.25">
      <c r="W414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50" spans="23:23" x14ac:dyDescent="0.25">
      <c r="W415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51" spans="23:23" x14ac:dyDescent="0.25">
      <c r="W415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52" spans="23:23" x14ac:dyDescent="0.25">
      <c r="W415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53" spans="23:23" x14ac:dyDescent="0.25">
      <c r="W415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54" spans="23:23" x14ac:dyDescent="0.25">
      <c r="W415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55" spans="23:23" x14ac:dyDescent="0.25">
      <c r="W415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56" spans="23:23" x14ac:dyDescent="0.25">
      <c r="W415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57" spans="23:23" x14ac:dyDescent="0.25">
      <c r="W415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58" spans="23:23" x14ac:dyDescent="0.25">
      <c r="W415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59" spans="23:23" x14ac:dyDescent="0.25">
      <c r="W415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60" spans="23:23" x14ac:dyDescent="0.25">
      <c r="W416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61" spans="23:23" x14ac:dyDescent="0.25">
      <c r="W41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62" spans="23:23" x14ac:dyDescent="0.25">
      <c r="W41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63" spans="23:23" x14ac:dyDescent="0.25">
      <c r="W41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64" spans="23:23" x14ac:dyDescent="0.25">
      <c r="W41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65" spans="23:23" x14ac:dyDescent="0.25">
      <c r="W41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66" spans="23:23" x14ac:dyDescent="0.25">
      <c r="W41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67" spans="23:23" x14ac:dyDescent="0.25">
      <c r="W41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68" spans="23:23" x14ac:dyDescent="0.25">
      <c r="W41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69" spans="23:23" x14ac:dyDescent="0.25">
      <c r="W41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70" spans="23:23" x14ac:dyDescent="0.25">
      <c r="W41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71" spans="23:23" x14ac:dyDescent="0.25">
      <c r="W41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72" spans="23:23" x14ac:dyDescent="0.25">
      <c r="W41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73" spans="23:23" x14ac:dyDescent="0.25">
      <c r="W41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74" spans="23:23" x14ac:dyDescent="0.25">
      <c r="W41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75" spans="23:23" x14ac:dyDescent="0.25">
      <c r="W41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76" spans="23:23" x14ac:dyDescent="0.25">
      <c r="W41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77" spans="23:23" x14ac:dyDescent="0.25">
      <c r="W41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78" spans="23:23" x14ac:dyDescent="0.25">
      <c r="W41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79" spans="23:23" x14ac:dyDescent="0.25">
      <c r="W41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80" spans="23:23" x14ac:dyDescent="0.25">
      <c r="W41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81" spans="23:23" x14ac:dyDescent="0.25">
      <c r="W41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82" spans="23:23" x14ac:dyDescent="0.25">
      <c r="W41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83" spans="23:23" x14ac:dyDescent="0.25">
      <c r="W41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84" spans="23:23" x14ac:dyDescent="0.25">
      <c r="W41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85" spans="23:23" x14ac:dyDescent="0.25">
      <c r="W41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86" spans="23:23" x14ac:dyDescent="0.25">
      <c r="W41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87" spans="23:23" x14ac:dyDescent="0.25">
      <c r="W41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88" spans="23:23" x14ac:dyDescent="0.25">
      <c r="W41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89" spans="23:23" x14ac:dyDescent="0.25">
      <c r="W41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90" spans="23:23" x14ac:dyDescent="0.25">
      <c r="W41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91" spans="23:23" x14ac:dyDescent="0.25">
      <c r="W41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92" spans="23:23" x14ac:dyDescent="0.25">
      <c r="W41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93" spans="23:23" x14ac:dyDescent="0.25">
      <c r="W41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94" spans="23:23" x14ac:dyDescent="0.25">
      <c r="W41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95" spans="23:23" x14ac:dyDescent="0.25">
      <c r="W41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96" spans="23:23" x14ac:dyDescent="0.25">
      <c r="W41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97" spans="23:23" x14ac:dyDescent="0.25">
      <c r="W41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98" spans="23:23" x14ac:dyDescent="0.25">
      <c r="W41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199" spans="23:23" x14ac:dyDescent="0.25">
      <c r="W41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00" spans="23:23" x14ac:dyDescent="0.25">
      <c r="W42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01" spans="23:23" x14ac:dyDescent="0.25">
      <c r="W42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02" spans="23:23" x14ac:dyDescent="0.25">
      <c r="W42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03" spans="23:23" x14ac:dyDescent="0.25">
      <c r="W42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04" spans="23:23" x14ac:dyDescent="0.25">
      <c r="W42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05" spans="23:23" x14ac:dyDescent="0.25">
      <c r="W42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06" spans="23:23" x14ac:dyDescent="0.25">
      <c r="W42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07" spans="23:23" x14ac:dyDescent="0.25">
      <c r="W42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08" spans="23:23" x14ac:dyDescent="0.25">
      <c r="W42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09" spans="23:23" x14ac:dyDescent="0.25">
      <c r="W420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10" spans="23:23" x14ac:dyDescent="0.25">
      <c r="W421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11" spans="23:23" x14ac:dyDescent="0.25">
      <c r="W421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12" spans="23:23" x14ac:dyDescent="0.25">
      <c r="W421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13" spans="23:23" x14ac:dyDescent="0.25">
      <c r="W421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14" spans="23:23" x14ac:dyDescent="0.25">
      <c r="W421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15" spans="23:23" x14ac:dyDescent="0.25">
      <c r="W421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16" spans="23:23" x14ac:dyDescent="0.25">
      <c r="W421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17" spans="23:23" x14ac:dyDescent="0.25">
      <c r="W421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18" spans="23:23" x14ac:dyDescent="0.25">
      <c r="W421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19" spans="23:23" x14ac:dyDescent="0.25">
      <c r="W421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20" spans="23:23" x14ac:dyDescent="0.25">
      <c r="W422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21" spans="23:23" x14ac:dyDescent="0.25">
      <c r="W422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22" spans="23:23" x14ac:dyDescent="0.25">
      <c r="W422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23" spans="23:23" x14ac:dyDescent="0.25">
      <c r="W422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24" spans="23:23" x14ac:dyDescent="0.25">
      <c r="W422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25" spans="23:23" x14ac:dyDescent="0.25">
      <c r="W422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26" spans="23:23" x14ac:dyDescent="0.25">
      <c r="W422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27" spans="23:23" x14ac:dyDescent="0.25">
      <c r="W422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28" spans="23:23" x14ac:dyDescent="0.25">
      <c r="W422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29" spans="23:23" x14ac:dyDescent="0.25">
      <c r="W422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30" spans="23:23" x14ac:dyDescent="0.25">
      <c r="W423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31" spans="23:23" x14ac:dyDescent="0.25">
      <c r="W423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32" spans="23:23" x14ac:dyDescent="0.25">
      <c r="W423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33" spans="23:23" x14ac:dyDescent="0.25">
      <c r="W423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34" spans="23:23" x14ac:dyDescent="0.25">
      <c r="W423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35" spans="23:23" x14ac:dyDescent="0.25">
      <c r="W423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36" spans="23:23" x14ac:dyDescent="0.25">
      <c r="W423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37" spans="23:23" x14ac:dyDescent="0.25">
      <c r="W423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38" spans="23:23" x14ac:dyDescent="0.25">
      <c r="W423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39" spans="23:23" x14ac:dyDescent="0.25">
      <c r="W423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40" spans="23:23" x14ac:dyDescent="0.25">
      <c r="W424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41" spans="23:23" x14ac:dyDescent="0.25">
      <c r="W424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42" spans="23:23" x14ac:dyDescent="0.25">
      <c r="W424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43" spans="23:23" x14ac:dyDescent="0.25">
      <c r="W424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44" spans="23:23" x14ac:dyDescent="0.25">
      <c r="W424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45" spans="23:23" x14ac:dyDescent="0.25">
      <c r="W424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46" spans="23:23" x14ac:dyDescent="0.25">
      <c r="W424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47" spans="23:23" x14ac:dyDescent="0.25">
      <c r="W424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48" spans="23:23" x14ac:dyDescent="0.25">
      <c r="W424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49" spans="23:23" x14ac:dyDescent="0.25">
      <c r="W424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50" spans="23:23" x14ac:dyDescent="0.25">
      <c r="W425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51" spans="23:23" x14ac:dyDescent="0.25">
      <c r="W425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52" spans="23:23" x14ac:dyDescent="0.25">
      <c r="W425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53" spans="23:23" x14ac:dyDescent="0.25">
      <c r="W425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54" spans="23:23" x14ac:dyDescent="0.25">
      <c r="W425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55" spans="23:23" x14ac:dyDescent="0.25">
      <c r="W425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56" spans="23:23" x14ac:dyDescent="0.25">
      <c r="W425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57" spans="23:23" x14ac:dyDescent="0.25">
      <c r="W425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58" spans="23:23" x14ac:dyDescent="0.25">
      <c r="W425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59" spans="23:23" x14ac:dyDescent="0.25">
      <c r="W425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60" spans="23:23" x14ac:dyDescent="0.25">
      <c r="W426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61" spans="23:23" x14ac:dyDescent="0.25">
      <c r="W426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62" spans="23:23" x14ac:dyDescent="0.25">
      <c r="W426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63" spans="23:23" x14ac:dyDescent="0.25">
      <c r="W426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64" spans="23:23" x14ac:dyDescent="0.25">
      <c r="W426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65" spans="23:23" x14ac:dyDescent="0.25">
      <c r="W426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66" spans="23:23" x14ac:dyDescent="0.25">
      <c r="W426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67" spans="23:23" x14ac:dyDescent="0.25">
      <c r="W426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68" spans="23:23" x14ac:dyDescent="0.25">
      <c r="W426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69" spans="23:23" x14ac:dyDescent="0.25">
      <c r="W426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70" spans="23:23" x14ac:dyDescent="0.25">
      <c r="W427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71" spans="23:23" x14ac:dyDescent="0.25">
      <c r="W427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72" spans="23:23" x14ac:dyDescent="0.25">
      <c r="W427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73" spans="23:23" x14ac:dyDescent="0.25">
      <c r="W427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74" spans="23:23" x14ac:dyDescent="0.25">
      <c r="W427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75" spans="23:23" x14ac:dyDescent="0.25">
      <c r="W427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76" spans="23:23" x14ac:dyDescent="0.25">
      <c r="W427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77" spans="23:23" x14ac:dyDescent="0.25">
      <c r="W427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78" spans="23:23" x14ac:dyDescent="0.25">
      <c r="W427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79" spans="23:23" x14ac:dyDescent="0.25">
      <c r="W427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80" spans="23:23" x14ac:dyDescent="0.25">
      <c r="W428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81" spans="23:23" x14ac:dyDescent="0.25">
      <c r="W428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82" spans="23:23" x14ac:dyDescent="0.25">
      <c r="W428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83" spans="23:23" x14ac:dyDescent="0.25">
      <c r="W428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84" spans="23:23" x14ac:dyDescent="0.25">
      <c r="W428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85" spans="23:23" x14ac:dyDescent="0.25">
      <c r="W428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86" spans="23:23" x14ac:dyDescent="0.25">
      <c r="W428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87" spans="23:23" x14ac:dyDescent="0.25">
      <c r="W428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88" spans="23:23" x14ac:dyDescent="0.25">
      <c r="W428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89" spans="23:23" x14ac:dyDescent="0.25">
      <c r="W428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90" spans="23:23" x14ac:dyDescent="0.25">
      <c r="W429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91" spans="23:23" x14ac:dyDescent="0.25">
      <c r="W429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92" spans="23:23" x14ac:dyDescent="0.25">
      <c r="W429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93" spans="23:23" x14ac:dyDescent="0.25">
      <c r="W429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94" spans="23:23" x14ac:dyDescent="0.25">
      <c r="W429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95" spans="23:23" x14ac:dyDescent="0.25">
      <c r="W429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96" spans="23:23" x14ac:dyDescent="0.25">
      <c r="W429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97" spans="23:23" x14ac:dyDescent="0.25">
      <c r="W429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98" spans="23:23" x14ac:dyDescent="0.25">
      <c r="W429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299" spans="23:23" x14ac:dyDescent="0.25">
      <c r="W4299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300" spans="23:23" x14ac:dyDescent="0.25">
      <c r="W4300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301" spans="23:23" x14ac:dyDescent="0.25">
      <c r="W4301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302" spans="23:23" x14ac:dyDescent="0.25">
      <c r="W4302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303" spans="23:23" x14ac:dyDescent="0.25">
      <c r="W4303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304" spans="23:23" x14ac:dyDescent="0.25">
      <c r="W4304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305" spans="23:23" x14ac:dyDescent="0.25">
      <c r="W4305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306" spans="23:23" x14ac:dyDescent="0.25">
      <c r="W4306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307" spans="23:23" x14ac:dyDescent="0.25">
      <c r="W4307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  <row r="4308" spans="23:23" x14ac:dyDescent="0.25">
      <c r="W4308" t="e">
        <f>IF($F$1=VALUE(TRIM(CLEAN(RIGHT(Table_cqz02f6h9c.database.windows.net_TSGMaster_CustomerLocation[[#This Row],[CustomerNumber]],6)))),Table_cqz02f6h9c.database.windows.net_TSGMaster_CustomerLocation[[#This Row],[ShipToName]],"")</f>
        <v>#VALUE!</v>
      </c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EC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Raleigh Mumford</dc:creator>
  <cp:lastModifiedBy>Raleigh Mumford</cp:lastModifiedBy>
  <dcterms:created xsi:type="dcterms:W3CDTF">2016-03-09T13:08:07Z</dcterms:created>
  <dcterms:modified xsi:type="dcterms:W3CDTF">2016-12-16T13:24:26Z</dcterms:modified>
</cp:coreProperties>
</file>