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BI\Excel\"/>
    </mc:Choice>
  </mc:AlternateContent>
  <xr:revisionPtr revIDLastSave="0" documentId="13_ncr:1_{2AE5F641-7B3C-44DF-A09F-A75CEC5B24D4}" xr6:coauthVersionLast="36" xr6:coauthVersionMax="46" xr10:uidLastSave="{00000000-0000-0000-0000-000000000000}"/>
  <bookViews>
    <workbookView xWindow="-105" yWindow="-105" windowWidth="19425" windowHeight="10425" activeTab="2" xr2:uid="{1A7DE21F-A01A-443D-A49F-39B7E6A64A2C}"/>
  </bookViews>
  <sheets>
    <sheet name="Angabe" sheetId="1" r:id="rId1"/>
    <sheet name="Angabe (2)" sheetId="2" r:id="rId2"/>
    <sheet name="Angabe (3)" sheetId="3" r:id="rId3"/>
  </sheets>
  <definedNames>
    <definedName name="_xlnm._FilterDatabase" localSheetId="0" hidden="1">Angabe!$A$1:$O$51</definedName>
    <definedName name="_xlnm._FilterDatabase" localSheetId="1" hidden="1">'Angabe (2)'!$A$1:$O$51</definedName>
    <definedName name="_xlnm._FilterDatabase" localSheetId="2" hidden="1">'Angabe (3)'!$A$1:$O$51</definedName>
    <definedName name="_xlnm.Criteria" localSheetId="1">'Angabe (2)'!$A$61:$A$64</definedName>
    <definedName name="_xlnm.Criteria" localSheetId="2">'Angabe (3)'!$A$61:$B$62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3" l="1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<sst xmlns="http://schemas.openxmlformats.org/spreadsheetml/2006/main" count="1241" uniqueCount="245">
  <si>
    <t>Nr.</t>
  </si>
  <si>
    <t>Vorname</t>
  </si>
  <si>
    <t>Name</t>
  </si>
  <si>
    <t>Abteilung</t>
  </si>
  <si>
    <t>Unterabteilung</t>
  </si>
  <si>
    <t>Straße</t>
  </si>
  <si>
    <t>Plz</t>
  </si>
  <si>
    <t>Ort</t>
  </si>
  <si>
    <t>Telefon</t>
  </si>
  <si>
    <t>Eingestellt</t>
  </si>
  <si>
    <t>Rel</t>
  </si>
  <si>
    <t>Std</t>
  </si>
  <si>
    <t>Stdlohn</t>
  </si>
  <si>
    <t>Monatslohn</t>
  </si>
  <si>
    <t>Einstellung</t>
  </si>
  <si>
    <t>Inge</t>
  </si>
  <si>
    <t>Teich</t>
  </si>
  <si>
    <t>Verwaltung</t>
  </si>
  <si>
    <t>Sekretariat</t>
  </si>
  <si>
    <t>Sandstraße 7</t>
  </si>
  <si>
    <t>Berlin</t>
  </si>
  <si>
    <t>030/7754616</t>
  </si>
  <si>
    <t>ev</t>
  </si>
  <si>
    <t>Frieda</t>
  </si>
  <si>
    <t>Mertens</t>
  </si>
  <si>
    <t>Waldstraße 11</t>
  </si>
  <si>
    <t>030/6214667</t>
  </si>
  <si>
    <t xml:space="preserve">Hanns </t>
  </si>
  <si>
    <t>Friede</t>
  </si>
  <si>
    <t>Waldweg 6</t>
  </si>
  <si>
    <t>030/3338293</t>
  </si>
  <si>
    <t xml:space="preserve">Hilde </t>
  </si>
  <si>
    <t>Pfeil</t>
  </si>
  <si>
    <t>Buchhaltung</t>
  </si>
  <si>
    <t>Illigstraße 5</t>
  </si>
  <si>
    <t>030/6214229</t>
  </si>
  <si>
    <t>rk</t>
  </si>
  <si>
    <t>Ernst</t>
  </si>
  <si>
    <t>Fröhlich</t>
  </si>
  <si>
    <t>Gneisenaustraße 73</t>
  </si>
  <si>
    <t>030/8173408</t>
  </si>
  <si>
    <t>Klaus</t>
  </si>
  <si>
    <t>Aenter</t>
  </si>
  <si>
    <t>Franziusweg 50</t>
  </si>
  <si>
    <t>030/3339715</t>
  </si>
  <si>
    <t>Josephine</t>
  </si>
  <si>
    <t>Guenter</t>
  </si>
  <si>
    <t>Verlag</t>
  </si>
  <si>
    <t>Kleinanzeigen</t>
  </si>
  <si>
    <t>Graefestraße 39</t>
  </si>
  <si>
    <t>030/8155123</t>
  </si>
  <si>
    <t>Ulf</t>
  </si>
  <si>
    <t>Becker</t>
  </si>
  <si>
    <t>Entenweg 9</t>
  </si>
  <si>
    <t>030/3965512</t>
  </si>
  <si>
    <t>Nathan</t>
  </si>
  <si>
    <t>Vitten</t>
  </si>
  <si>
    <t>An den Achterhöfen 7</t>
  </si>
  <si>
    <t>030/6925665</t>
  </si>
  <si>
    <t>Klaudia</t>
  </si>
  <si>
    <t>Müller</t>
  </si>
  <si>
    <t>Layout&amp;Satz</t>
  </si>
  <si>
    <t>Alt Britz 5</t>
  </si>
  <si>
    <t>030/6926543</t>
  </si>
  <si>
    <t>Horst</t>
  </si>
  <si>
    <t>Lamprecht</t>
  </si>
  <si>
    <t>Mariendorfer Weg 15</t>
  </si>
  <si>
    <t>030/4561230</t>
  </si>
  <si>
    <t>Nancy</t>
  </si>
  <si>
    <t>Ebert</t>
  </si>
  <si>
    <t>Baumschulenweg 1</t>
  </si>
  <si>
    <t>030/6931212</t>
  </si>
  <si>
    <t>Nora</t>
  </si>
  <si>
    <t>Moritz</t>
  </si>
  <si>
    <t>Marketing</t>
  </si>
  <si>
    <t>Oststraße 5</t>
  </si>
  <si>
    <t>030/6901234</t>
  </si>
  <si>
    <t>Peter</t>
  </si>
  <si>
    <t>Katz</t>
  </si>
  <si>
    <t>Lichterader Damm 5</t>
  </si>
  <si>
    <t>030/7234567</t>
  </si>
  <si>
    <t>Meyer</t>
  </si>
  <si>
    <t>Anzeigen</t>
  </si>
  <si>
    <t>Mathilde-Kissel-Straße 5</t>
  </si>
  <si>
    <t>030/7122340</t>
  </si>
  <si>
    <t xml:space="preserve">Otto </t>
  </si>
  <si>
    <t>Kelber</t>
  </si>
  <si>
    <t>Dachauer Straße 7</t>
  </si>
  <si>
    <t>030/4356780</t>
  </si>
  <si>
    <t>Karl</t>
  </si>
  <si>
    <t>Vertrieb/Abos</t>
  </si>
  <si>
    <t>Straße Nummer 2</t>
  </si>
  <si>
    <t>030/1234511</t>
  </si>
  <si>
    <t>Karin</t>
  </si>
  <si>
    <t>Wiesenweg 5</t>
  </si>
  <si>
    <t>030/4567891</t>
  </si>
  <si>
    <t>Anna</t>
  </si>
  <si>
    <t>Kohl</t>
  </si>
  <si>
    <t>Schweitzer Weg 55</t>
  </si>
  <si>
    <t>030/4112233</t>
  </si>
  <si>
    <t>Manfred</t>
  </si>
  <si>
    <t>Kangowski</t>
  </si>
  <si>
    <t>Fuhrpark</t>
  </si>
  <si>
    <t>Ringstraße 5</t>
  </si>
  <si>
    <t>030/4114119</t>
  </si>
  <si>
    <t>Erwin</t>
  </si>
  <si>
    <t>Machalke</t>
  </si>
  <si>
    <t>Monkweg 18</t>
  </si>
  <si>
    <t>030/9634512</t>
  </si>
  <si>
    <t>Bogodan</t>
  </si>
  <si>
    <t>Draganowich</t>
  </si>
  <si>
    <t>Am Spielerfeld 5</t>
  </si>
  <si>
    <t>030/9232314</t>
  </si>
  <si>
    <t>Torell</t>
  </si>
  <si>
    <t>Redaktion</t>
  </si>
  <si>
    <t>Chefredaktion</t>
  </si>
  <si>
    <t>Walter-Natter-Weg 6</t>
  </si>
  <si>
    <t>030/8934561</t>
  </si>
  <si>
    <t>Paul</t>
  </si>
  <si>
    <t>Herbst</t>
  </si>
  <si>
    <t>Textredaktion</t>
  </si>
  <si>
    <t>Grenzweg 6</t>
  </si>
  <si>
    <t>030/6611333</t>
  </si>
  <si>
    <t>Michael</t>
  </si>
  <si>
    <t>Katzwang</t>
  </si>
  <si>
    <t>Sandstraße 19</t>
  </si>
  <si>
    <t>030/3321221</t>
  </si>
  <si>
    <t>Yves</t>
  </si>
  <si>
    <t>Girome</t>
  </si>
  <si>
    <t>Waldweg 66</t>
  </si>
  <si>
    <t>030/5112343</t>
  </si>
  <si>
    <t>Andrea</t>
  </si>
  <si>
    <t>Späth</t>
  </si>
  <si>
    <t>freie Journalisten</t>
  </si>
  <si>
    <t>Kurfürstendamm 188</t>
  </si>
  <si>
    <t>030/5123111</t>
  </si>
  <si>
    <t>Alf</t>
  </si>
  <si>
    <t>Sternthal</t>
  </si>
  <si>
    <t>Lietzenburger Straße 5</t>
  </si>
  <si>
    <t>München</t>
  </si>
  <si>
    <t>089/234157</t>
  </si>
  <si>
    <t>Jost</t>
  </si>
  <si>
    <t>Bruckner</t>
  </si>
  <si>
    <t>Mollstraße 5</t>
  </si>
  <si>
    <t>Nürnberg</t>
  </si>
  <si>
    <t>0921/45453</t>
  </si>
  <si>
    <t>Sven</t>
  </si>
  <si>
    <t>Kähler</t>
  </si>
  <si>
    <t>Urania 666</t>
  </si>
  <si>
    <t>Köln</t>
  </si>
  <si>
    <t>02121/45612</t>
  </si>
  <si>
    <t>Renate</t>
  </si>
  <si>
    <t>Gelp</t>
  </si>
  <si>
    <t>Tempelhofer Damm 12</t>
  </si>
  <si>
    <t>Hamburg</t>
  </si>
  <si>
    <t>040/3417823</t>
  </si>
  <si>
    <t>Sylvia</t>
  </si>
  <si>
    <t>Kresse</t>
  </si>
  <si>
    <t>Tempelhofer Damm 112</t>
  </si>
  <si>
    <t>Stuttgart</t>
  </si>
  <si>
    <t>0532/882244</t>
  </si>
  <si>
    <t>Silvio</t>
  </si>
  <si>
    <t>Bromer</t>
  </si>
  <si>
    <t>Schmidtstraße 5</t>
  </si>
  <si>
    <t>Frankfurt</t>
  </si>
  <si>
    <t>069/1234567</t>
  </si>
  <si>
    <t>Josef</t>
  </si>
  <si>
    <t>Egeyd</t>
  </si>
  <si>
    <t>Müllerweg 18</t>
  </si>
  <si>
    <t>Münchberg</t>
  </si>
  <si>
    <t>09283/3456</t>
  </si>
  <si>
    <t>Lothar</t>
  </si>
  <si>
    <t>Witen</t>
  </si>
  <si>
    <t>Horstweg 63</t>
  </si>
  <si>
    <t>Hannover</t>
  </si>
  <si>
    <t>0523/1234</t>
  </si>
  <si>
    <t>Tina</t>
  </si>
  <si>
    <t>Albers</t>
  </si>
  <si>
    <t>Van-der-Berg-Weg 53</t>
  </si>
  <si>
    <t>Düsseldorf</t>
  </si>
  <si>
    <t>0212/553391</t>
  </si>
  <si>
    <t>Dieter</t>
  </si>
  <si>
    <t>Phasoldt</t>
  </si>
  <si>
    <t>Programmredaktion</t>
  </si>
  <si>
    <t>Straße der Hoffnung 6</t>
  </si>
  <si>
    <t>Roth bei Nürnberg</t>
  </si>
  <si>
    <t>0934/654119</t>
  </si>
  <si>
    <t>Boris</t>
  </si>
  <si>
    <t>Zschernau</t>
  </si>
  <si>
    <t>Kosmonautenweg 44</t>
  </si>
  <si>
    <t>089/318634</t>
  </si>
  <si>
    <t>Köhler</t>
  </si>
  <si>
    <t>Kadettenallee 32</t>
  </si>
  <si>
    <t>030/7754666</t>
  </si>
  <si>
    <t>Ines</t>
  </si>
  <si>
    <t>Rab</t>
  </si>
  <si>
    <t>An der Sackgasse 5</t>
  </si>
  <si>
    <t>030/6214666</t>
  </si>
  <si>
    <t>Bildabteilung</t>
  </si>
  <si>
    <t>Weststraße 34</t>
  </si>
  <si>
    <t>030/333812</t>
  </si>
  <si>
    <t>Herbert</t>
  </si>
  <si>
    <t>Specht</t>
  </si>
  <si>
    <t>Oststraße 2</t>
  </si>
  <si>
    <t>030/6214299</t>
  </si>
  <si>
    <t>Veit</t>
  </si>
  <si>
    <t>Gluck</t>
  </si>
  <si>
    <t>Online Redaktion</t>
  </si>
  <si>
    <t>Friedemsweg 5</t>
  </si>
  <si>
    <t>030/8173403</t>
  </si>
  <si>
    <t>Gabriele</t>
  </si>
  <si>
    <t>Hermann</t>
  </si>
  <si>
    <t>Rüffelallee 39</t>
  </si>
  <si>
    <t>030/3339123</t>
  </si>
  <si>
    <t>Shawn</t>
  </si>
  <si>
    <t>Smith</t>
  </si>
  <si>
    <t>Hundsteinstraße 4</t>
  </si>
  <si>
    <t>030/8155129</t>
  </si>
  <si>
    <t>Rolf</t>
  </si>
  <si>
    <t>Mutzinger</t>
  </si>
  <si>
    <t>Chef vom Dienst</t>
  </si>
  <si>
    <t>Waldalle 567</t>
  </si>
  <si>
    <t>030/3965521</t>
  </si>
  <si>
    <t>Ingo</t>
  </si>
  <si>
    <t>EDV</t>
  </si>
  <si>
    <t>Netzwerk&amp;Web</t>
  </si>
  <si>
    <t>Spandaustraße 3</t>
  </si>
  <si>
    <t>030/6925656</t>
  </si>
  <si>
    <t>Krohl</t>
  </si>
  <si>
    <t>Treptowweg 5</t>
  </si>
  <si>
    <t>030/6926533</t>
  </si>
  <si>
    <t>Ralf</t>
  </si>
  <si>
    <t>Adam</t>
  </si>
  <si>
    <t>Bulgarische Allee 108</t>
  </si>
  <si>
    <t>030/4561203</t>
  </si>
  <si>
    <t>Arno</t>
  </si>
  <si>
    <t>v. Söckingen</t>
  </si>
  <si>
    <t>Geschäftsführer</t>
  </si>
  <si>
    <t>Zehlendorfer Weg 4</t>
  </si>
  <si>
    <t>030/6931221</t>
  </si>
  <si>
    <t>1.</t>
  </si>
  <si>
    <r>
      <t>Es sollen alle Mitarbeiter gefunden werden, die den Unterabteilungen </t>
    </r>
    <r>
      <rPr>
        <i/>
        <sz val="11"/>
        <color rgb="FF000000"/>
        <rFont val="Calibri"/>
        <family val="2"/>
        <scheme val="minor"/>
      </rPr>
      <t>Sekretariat</t>
    </r>
    <r>
      <rPr>
        <sz val="11"/>
        <color rgb="FF000000"/>
        <rFont val="Calibri"/>
        <family val="2"/>
        <scheme val="minor"/>
      </rPr>
      <t>, </t>
    </r>
    <r>
      <rPr>
        <i/>
        <sz val="11"/>
        <color rgb="FF000000"/>
        <rFont val="Calibri"/>
        <family val="2"/>
        <scheme val="minor"/>
      </rPr>
      <t>Anzeigen</t>
    </r>
    <r>
      <rPr>
        <sz val="11"/>
        <color rgb="FF000000"/>
        <rFont val="Calibri"/>
        <family val="2"/>
        <scheme val="minor"/>
      </rPr>
      <t> oder </t>
    </r>
    <r>
      <rPr>
        <i/>
        <sz val="11"/>
        <color rgb="FF000000"/>
        <rFont val="Calibri"/>
        <family val="2"/>
        <scheme val="minor"/>
      </rPr>
      <t>Kleinanzeigen</t>
    </r>
    <r>
      <rPr>
        <sz val="11"/>
        <color rgb="FF000000"/>
        <rFont val="Calibri"/>
        <family val="2"/>
        <scheme val="minor"/>
      </rPr>
      <t> angehören.</t>
    </r>
  </si>
  <si>
    <t>2.</t>
  </si>
  <si>
    <t>alle Mitarbeiter aus der Redaktion in Berlin </t>
  </si>
  <si>
    <t>Verwende für beide Aufgabenstellungen ein eigenes Tabellenblatt und benenne das Tabellenblatt dementsprechend; verwende Spezialfilter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</si>
</sst>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\ [$€]_-;\-* #,##0.00\ [$€]_-;_-* &quot;-&quot;??\ [$€]_-;_-@_-"/>
    <numFmt numFmtId="166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/>
    <xf numFmtId="165" fontId="0" fillId="3" borderId="3" xfId="0" applyNumberFormat="1" applyFill="1" applyBorder="1"/>
    <xf numFmtId="166" fontId="0" fillId="3" borderId="4" xfId="0" applyNumberFormat="1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/>
    <xf numFmtId="165" fontId="0" fillId="4" borderId="3" xfId="0" applyNumberFormat="1" applyFill="1" applyBorder="1"/>
    <xf numFmtId="166" fontId="0" fillId="4" borderId="4" xfId="0" applyNumberFormat="1" applyFill="1" applyBorder="1"/>
    <xf numFmtId="0" fontId="0" fillId="4" borderId="5" xfId="0" applyFill="1" applyBorder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/>
    <xf numFmtId="165" fontId="0" fillId="4" borderId="5" xfId="0" applyNumberFormat="1" applyFill="1" applyBorder="1"/>
    <xf numFmtId="166" fontId="0" fillId="4" borderId="0" xfId="0" applyNumberFormat="1" applyFill="1"/>
    <xf numFmtId="0" fontId="0" fillId="5" borderId="0" xfId="0" applyFill="1"/>
    <xf numFmtId="0" fontId="2" fillId="5" borderId="0" xfId="0" applyFont="1" applyFill="1"/>
  </cellXfs>
  <cellStyles count="1">
    <cellStyle name="Standard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0\ [$€]_-;\-* #,##0.00\ [$€]_-;_-* &quot;-&quot;??\ [$€]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bottom style="thick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0\ [$€]_-;\-* #,##0.00\ [$€]_-;_-* &quot;-&quot;??\ [$€]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bottom style="thick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0\ [$€]_-;\-* #,##0.00\ [$€]_-;_-* &quot;-&quot;??\ [$€]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1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9F9C1-93D9-439A-8785-497407A5AA34}" name="Tabelle1" displayName="Tabelle1" ref="A1:O51" totalsRowShown="0" headerRowDxfId="53" dataDxfId="51" headerRowBorderDxfId="52">
  <tableColumns count="15">
    <tableColumn id="1" xr3:uid="{ECE6FE08-B42C-4A57-830D-DF588089B608}" name="Nr." dataDxfId="50"/>
    <tableColumn id="2" xr3:uid="{A39DFA46-6A56-4398-BE64-B0E9884383E4}" name="Vorname" dataDxfId="49"/>
    <tableColumn id="3" xr3:uid="{3DF6F9D5-999A-4090-B1CD-369FFD09BA66}" name="Name" dataDxfId="48"/>
    <tableColumn id="4" xr3:uid="{51C3E4C8-CDA7-42A0-AD42-30A5E65F3E9E}" name="Abteilung" dataDxfId="47"/>
    <tableColumn id="5" xr3:uid="{9D168140-A065-4A99-B6B5-A6E179BE754E}" name="Unterabteilung" dataDxfId="46"/>
    <tableColumn id="6" xr3:uid="{AED69920-B9EE-43F0-98F6-28065F682C3D}" name="Straße" dataDxfId="45"/>
    <tableColumn id="7" xr3:uid="{44549FB3-9BA3-4D5C-AA8A-D7F7735E47BD}" name="Plz" dataDxfId="44"/>
    <tableColumn id="8" xr3:uid="{205227DA-51B5-47E0-ABC7-CF5CE2F0F00F}" name="Ort" dataDxfId="43"/>
    <tableColumn id="9" xr3:uid="{AA6CBEAA-2068-4FDC-9C55-9CF07B09892E}" name="Telefon" dataDxfId="42"/>
    <tableColumn id="10" xr3:uid="{B94EEAC1-6CF7-4D96-9A68-FDA3C13ACF8B}" name="Eingestellt" dataDxfId="41"/>
    <tableColumn id="11" xr3:uid="{D67A9BC3-43D1-4A74-A085-DFEA7D066BCD}" name="Rel" dataDxfId="40"/>
    <tableColumn id="12" xr3:uid="{68F34387-2905-4D37-9D4F-F1F2042A0761}" name="Std" dataDxfId="39"/>
    <tableColumn id="13" xr3:uid="{BB46879C-79B2-4470-A159-6867301AFC91}" name="Stdlohn" dataDxfId="38"/>
    <tableColumn id="14" xr3:uid="{C4BDD820-5811-40C8-824E-4E5156A5EEBA}" name="Monatslohn" dataDxfId="37">
      <calculatedColumnFormula>L2*M2*4.2</calculatedColumnFormula>
    </tableColumn>
    <tableColumn id="15" xr3:uid="{CF1FA58F-E29B-4530-B79F-F93FFCD87170}" name="Einstellung" dataDxfId="3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F50A2-E982-44C9-88BB-6C174AB0CF61}" name="Tabelle13" displayName="Tabelle13" ref="A1:O51" totalsRowShown="0" headerRowDxfId="35" dataDxfId="34" headerRowBorderDxfId="33">
  <tableColumns count="15">
    <tableColumn id="1" xr3:uid="{C7279C5A-49DC-470E-BE92-05D10BEF4F8C}" name="Nr." dataDxfId="32"/>
    <tableColumn id="2" xr3:uid="{218064DD-3CD3-4E21-AC56-F4C57913B5CE}" name="Vorname" dataDxfId="31"/>
    <tableColumn id="3" xr3:uid="{43576CED-7325-4A8F-8F8B-47F84147F86B}" name="Name" dataDxfId="30"/>
    <tableColumn id="4" xr3:uid="{F80A0835-2BE0-4402-92A2-A1DCA3415DE9}" name="Abteilung" dataDxfId="29"/>
    <tableColumn id="5" xr3:uid="{A3FD7A16-5ADD-4465-BFCB-313AA96F089E}" name="Unterabteilung" dataDxfId="28"/>
    <tableColumn id="6" xr3:uid="{DF8FFFD9-2D31-4EE2-AE9D-A975FE9706C1}" name="Straße" dataDxfId="27"/>
    <tableColumn id="7" xr3:uid="{3FE83D6D-FA5A-4FB9-AB87-C3225D899399}" name="Plz" dataDxfId="26"/>
    <tableColumn id="8" xr3:uid="{939328D7-079E-40D2-883C-7376F90DE1FC}" name="Ort" dataDxfId="25"/>
    <tableColumn id="9" xr3:uid="{8F630670-FE32-4983-AFF3-655AA714D779}" name="Telefon" dataDxfId="24"/>
    <tableColumn id="10" xr3:uid="{05891924-BDB0-468E-A8E8-A7E7AA4CB9BA}" name="Eingestellt" dataDxfId="23"/>
    <tableColumn id="11" xr3:uid="{1F045484-7422-4360-B0A5-9601BE83A37F}" name="Rel" dataDxfId="22"/>
    <tableColumn id="12" xr3:uid="{0FE2D6DF-EA05-494C-941D-07192AD3CAD9}" name="Std" dataDxfId="21"/>
    <tableColumn id="13" xr3:uid="{3700A652-5572-491C-9160-7C2D04315403}" name="Stdlohn" dataDxfId="20"/>
    <tableColumn id="14" xr3:uid="{0C3F8341-7A1D-4393-AEBA-3C6EEF8A3AF3}" name="Monatslohn" dataDxfId="19">
      <calculatedColumnFormula>L2*M2*4.2</calculatedColumnFormula>
    </tableColumn>
    <tableColumn id="15" xr3:uid="{8A2BE24E-F2AF-4009-8BB1-89F609362BB5}" name="Einstellung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17C64-1992-4E42-BDF1-34C41090DE2A}" name="Tabelle14" displayName="Tabelle14" ref="A1:O51" totalsRowShown="0" headerRowDxfId="17" dataDxfId="16" headerRowBorderDxfId="15">
  <tableColumns count="15">
    <tableColumn id="1" xr3:uid="{2667B9A6-1D37-4A08-89E6-4AE0999149E0}" name="Nr." dataDxfId="14"/>
    <tableColumn id="2" xr3:uid="{1504B818-EDB3-4932-96C3-A4B1E0C969F8}" name="Vorname" dataDxfId="13"/>
    <tableColumn id="3" xr3:uid="{492DD02D-1265-48D8-B39B-93CAFB7CB316}" name="Name" dataDxfId="12"/>
    <tableColumn id="4" xr3:uid="{817ED002-F924-4DE0-9141-3AB44DA28552}" name="Abteilung" dataDxfId="11"/>
    <tableColumn id="5" xr3:uid="{FB54D28E-208F-4AF5-B3D2-564624333201}" name="Unterabteilung" dataDxfId="10"/>
    <tableColumn id="6" xr3:uid="{2C6CF57C-665E-476F-AFC0-9570B4FDE1DF}" name="Straße" dataDxfId="9"/>
    <tableColumn id="7" xr3:uid="{0DBCC671-05CF-44E1-BD00-786186615DE3}" name="Plz" dataDxfId="8"/>
    <tableColumn id="8" xr3:uid="{EBB90DA8-0E5A-4B85-9857-57B0BAA24170}" name="Ort" dataDxfId="7"/>
    <tableColumn id="9" xr3:uid="{B023E1D8-5A32-4F1B-ABF4-6CF09CEF91CF}" name="Telefon" dataDxfId="6"/>
    <tableColumn id="10" xr3:uid="{8AE61896-DD41-4F17-850E-4AF89FE96045}" name="Eingestellt" dataDxfId="5"/>
    <tableColumn id="11" xr3:uid="{B7B85300-233E-4278-8E0B-EE70B138934B}" name="Rel" dataDxfId="4"/>
    <tableColumn id="12" xr3:uid="{27EE9347-3672-414B-AA25-F695FFE875EC}" name="Std" dataDxfId="3"/>
    <tableColumn id="13" xr3:uid="{049ECF2F-5093-4320-B6AA-9EFC0D6FDD83}" name="Stdlohn" dataDxfId="2"/>
    <tableColumn id="14" xr3:uid="{773ED3E7-5545-4D5D-9014-21B83902CC92}" name="Monatslohn" dataDxfId="1">
      <calculatedColumnFormula>L2*M2*4.2</calculatedColumnFormula>
    </tableColumn>
    <tableColumn id="15" xr3:uid="{8C9E29E9-9AA8-4FCB-8585-4FA8501A832E}" name="Einstellu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00C0-E14E-4C7D-A489-ECA1155D5474}">
  <dimension ref="A1:O59"/>
  <sheetViews>
    <sheetView topLeftCell="A31" workbookViewId="0">
      <selection activeCell="A61" sqref="A61"/>
    </sheetView>
  </sheetViews>
  <sheetFormatPr baseColWidth="10" defaultRowHeight="15" x14ac:dyDescent="0.25"/>
  <sheetData>
    <row r="1" spans="1:15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5" t="s">
        <v>14</v>
      </c>
    </row>
    <row r="2" spans="1:15" ht="15.75" thickTop="1" x14ac:dyDescent="0.25">
      <c r="A2" s="6">
        <v>1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>
        <v>10678</v>
      </c>
      <c r="H2" s="6" t="s">
        <v>20</v>
      </c>
      <c r="I2" s="6" t="s">
        <v>21</v>
      </c>
      <c r="J2" s="7">
        <v>30421</v>
      </c>
      <c r="K2" s="8" t="s">
        <v>22</v>
      </c>
      <c r="L2" s="9">
        <v>40</v>
      </c>
      <c r="M2" s="10">
        <v>10.99</v>
      </c>
      <c r="N2" s="11">
        <f t="shared" ref="N2:N51" si="0">L2*M2*4.2</f>
        <v>1846.3200000000002</v>
      </c>
      <c r="O2" s="7">
        <v>36830</v>
      </c>
    </row>
    <row r="3" spans="1:15" x14ac:dyDescent="0.25">
      <c r="A3" s="12">
        <v>2</v>
      </c>
      <c r="B3" s="12" t="s">
        <v>23</v>
      </c>
      <c r="C3" s="12" t="s">
        <v>24</v>
      </c>
      <c r="D3" s="12" t="s">
        <v>17</v>
      </c>
      <c r="E3" s="12" t="s">
        <v>18</v>
      </c>
      <c r="F3" s="12" t="s">
        <v>25</v>
      </c>
      <c r="G3" s="12">
        <v>12845</v>
      </c>
      <c r="H3" s="12" t="s">
        <v>20</v>
      </c>
      <c r="I3" s="12" t="s">
        <v>26</v>
      </c>
      <c r="J3" s="13">
        <v>30917</v>
      </c>
      <c r="K3" s="14" t="s">
        <v>22</v>
      </c>
      <c r="L3" s="15">
        <v>40</v>
      </c>
      <c r="M3" s="16">
        <v>10.99</v>
      </c>
      <c r="N3" s="17">
        <f t="shared" si="0"/>
        <v>1846.3200000000002</v>
      </c>
      <c r="O3" s="13">
        <v>36707</v>
      </c>
    </row>
    <row r="4" spans="1:15" x14ac:dyDescent="0.25">
      <c r="A4" s="6">
        <v>3</v>
      </c>
      <c r="B4" s="6" t="s">
        <v>27</v>
      </c>
      <c r="C4" s="6" t="s">
        <v>28</v>
      </c>
      <c r="D4" s="6" t="s">
        <v>17</v>
      </c>
      <c r="E4" s="6" t="s">
        <v>18</v>
      </c>
      <c r="F4" s="6" t="s">
        <v>29</v>
      </c>
      <c r="G4" s="6">
        <v>12389</v>
      </c>
      <c r="H4" s="6" t="s">
        <v>20</v>
      </c>
      <c r="I4" s="6" t="s">
        <v>30</v>
      </c>
      <c r="J4" s="7">
        <v>30714</v>
      </c>
      <c r="K4" s="8" t="s">
        <v>22</v>
      </c>
      <c r="L4" s="9">
        <v>40</v>
      </c>
      <c r="M4" s="10">
        <v>4.47</v>
      </c>
      <c r="N4" s="11">
        <f t="shared" si="0"/>
        <v>750.95999999999992</v>
      </c>
      <c r="O4" s="7">
        <v>36738</v>
      </c>
    </row>
    <row r="5" spans="1:15" x14ac:dyDescent="0.25">
      <c r="A5" s="12">
        <v>4</v>
      </c>
      <c r="B5" s="12" t="s">
        <v>31</v>
      </c>
      <c r="C5" s="12" t="s">
        <v>32</v>
      </c>
      <c r="D5" s="12" t="s">
        <v>17</v>
      </c>
      <c r="E5" s="12" t="s">
        <v>33</v>
      </c>
      <c r="F5" s="12" t="s">
        <v>34</v>
      </c>
      <c r="G5" s="12">
        <v>10432</v>
      </c>
      <c r="H5" s="12" t="s">
        <v>20</v>
      </c>
      <c r="I5" s="12" t="s">
        <v>35</v>
      </c>
      <c r="J5" s="13">
        <v>30509</v>
      </c>
      <c r="K5" s="14" t="s">
        <v>36</v>
      </c>
      <c r="L5" s="15">
        <v>40</v>
      </c>
      <c r="M5" s="16">
        <v>10.07</v>
      </c>
      <c r="N5" s="17">
        <f t="shared" si="0"/>
        <v>1691.7600000000002</v>
      </c>
      <c r="O5" s="13">
        <v>36768</v>
      </c>
    </row>
    <row r="6" spans="1:15" x14ac:dyDescent="0.25">
      <c r="A6" s="6">
        <v>5</v>
      </c>
      <c r="B6" s="6" t="s">
        <v>37</v>
      </c>
      <c r="C6" s="6" t="s">
        <v>38</v>
      </c>
      <c r="D6" s="6" t="s">
        <v>17</v>
      </c>
      <c r="E6" s="6" t="s">
        <v>33</v>
      </c>
      <c r="F6" s="6" t="s">
        <v>39</v>
      </c>
      <c r="G6" s="6">
        <v>10234</v>
      </c>
      <c r="H6" s="6" t="s">
        <v>20</v>
      </c>
      <c r="I6" s="6" t="s">
        <v>40</v>
      </c>
      <c r="J6" s="7">
        <v>31233</v>
      </c>
      <c r="K6" s="8" t="s">
        <v>22</v>
      </c>
      <c r="L6" s="9">
        <v>35.5</v>
      </c>
      <c r="M6" s="10">
        <v>6.8</v>
      </c>
      <c r="N6" s="11">
        <f t="shared" si="0"/>
        <v>1013.8800000000001</v>
      </c>
      <c r="O6" s="7">
        <v>36677</v>
      </c>
    </row>
    <row r="7" spans="1:15" x14ac:dyDescent="0.25">
      <c r="A7" s="12">
        <v>6</v>
      </c>
      <c r="B7" s="12" t="s">
        <v>41</v>
      </c>
      <c r="C7" s="12" t="s">
        <v>42</v>
      </c>
      <c r="D7" s="12" t="s">
        <v>17</v>
      </c>
      <c r="E7" s="12" t="s">
        <v>33</v>
      </c>
      <c r="F7" s="12" t="s">
        <v>43</v>
      </c>
      <c r="G7" s="12">
        <v>12789</v>
      </c>
      <c r="H7" s="12" t="s">
        <v>20</v>
      </c>
      <c r="I7" s="12" t="s">
        <v>44</v>
      </c>
      <c r="J7" s="13">
        <v>30911</v>
      </c>
      <c r="K7" s="14" t="s">
        <v>22</v>
      </c>
      <c r="L7" s="15">
        <v>32</v>
      </c>
      <c r="M7" s="16">
        <v>2.81</v>
      </c>
      <c r="N7" s="17">
        <f t="shared" si="0"/>
        <v>377.66400000000004</v>
      </c>
      <c r="O7" s="13">
        <v>36952</v>
      </c>
    </row>
    <row r="8" spans="1:15" x14ac:dyDescent="0.25">
      <c r="A8" s="6">
        <v>7</v>
      </c>
      <c r="B8" s="6" t="s">
        <v>45</v>
      </c>
      <c r="C8" s="6" t="s">
        <v>46</v>
      </c>
      <c r="D8" s="6" t="s">
        <v>47</v>
      </c>
      <c r="E8" s="6" t="s">
        <v>48</v>
      </c>
      <c r="F8" s="6" t="s">
        <v>49</v>
      </c>
      <c r="G8" s="6">
        <v>12345</v>
      </c>
      <c r="H8" s="6" t="s">
        <v>20</v>
      </c>
      <c r="I8" s="6" t="s">
        <v>50</v>
      </c>
      <c r="J8" s="7">
        <v>32130</v>
      </c>
      <c r="K8" s="8" t="s">
        <v>22</v>
      </c>
      <c r="L8" s="9">
        <v>40</v>
      </c>
      <c r="M8" s="10">
        <v>11.25</v>
      </c>
      <c r="N8" s="11">
        <f t="shared" si="0"/>
        <v>1890</v>
      </c>
      <c r="O8" s="7">
        <v>36831</v>
      </c>
    </row>
    <row r="9" spans="1:15" x14ac:dyDescent="0.25">
      <c r="A9" s="12">
        <v>8</v>
      </c>
      <c r="B9" s="12" t="s">
        <v>51</v>
      </c>
      <c r="C9" s="12" t="s">
        <v>52</v>
      </c>
      <c r="D9" s="12" t="s">
        <v>47</v>
      </c>
      <c r="E9" s="12" t="s">
        <v>48</v>
      </c>
      <c r="F9" s="12" t="s">
        <v>53</v>
      </c>
      <c r="G9" s="12">
        <v>12636</v>
      </c>
      <c r="H9" s="12" t="s">
        <v>20</v>
      </c>
      <c r="I9" s="12" t="s">
        <v>54</v>
      </c>
      <c r="J9" s="13">
        <v>33454</v>
      </c>
      <c r="K9" s="14" t="s">
        <v>36</v>
      </c>
      <c r="L9" s="15">
        <v>32</v>
      </c>
      <c r="M9" s="16">
        <v>2.81</v>
      </c>
      <c r="N9" s="17">
        <f t="shared" si="0"/>
        <v>377.66400000000004</v>
      </c>
      <c r="O9" s="13">
        <v>37286</v>
      </c>
    </row>
    <row r="10" spans="1:15" x14ac:dyDescent="0.25">
      <c r="A10" s="6">
        <v>9</v>
      </c>
      <c r="B10" s="6" t="s">
        <v>55</v>
      </c>
      <c r="C10" s="6" t="s">
        <v>56</v>
      </c>
      <c r="D10" s="6" t="s">
        <v>47</v>
      </c>
      <c r="E10" s="6" t="s">
        <v>48</v>
      </c>
      <c r="F10" s="6" t="s">
        <v>57</v>
      </c>
      <c r="G10" s="6">
        <v>13876</v>
      </c>
      <c r="H10" s="6" t="s">
        <v>20</v>
      </c>
      <c r="I10" s="6" t="s">
        <v>58</v>
      </c>
      <c r="J10" s="7">
        <v>32452</v>
      </c>
      <c r="K10" s="8" t="s">
        <v>22</v>
      </c>
      <c r="L10" s="9">
        <v>40</v>
      </c>
      <c r="M10" s="10">
        <v>9.9700000000000006</v>
      </c>
      <c r="N10" s="11">
        <f t="shared" si="0"/>
        <v>1674.96</v>
      </c>
      <c r="O10" s="7">
        <v>37072</v>
      </c>
    </row>
    <row r="11" spans="1:15" x14ac:dyDescent="0.25">
      <c r="A11" s="12">
        <v>10</v>
      </c>
      <c r="B11" s="12" t="s">
        <v>59</v>
      </c>
      <c r="C11" s="12" t="s">
        <v>60</v>
      </c>
      <c r="D11" s="12" t="s">
        <v>47</v>
      </c>
      <c r="E11" s="12" t="s">
        <v>61</v>
      </c>
      <c r="F11" s="12" t="s">
        <v>62</v>
      </c>
      <c r="G11" s="12">
        <v>13256</v>
      </c>
      <c r="H11" s="12" t="s">
        <v>20</v>
      </c>
      <c r="I11" s="12" t="s">
        <v>63</v>
      </c>
      <c r="J11" s="13">
        <v>33274</v>
      </c>
      <c r="K11" s="14"/>
      <c r="L11" s="15">
        <v>35</v>
      </c>
      <c r="M11" s="16">
        <v>6.19</v>
      </c>
      <c r="N11" s="17">
        <f t="shared" si="0"/>
        <v>909.93000000000006</v>
      </c>
      <c r="O11" s="13">
        <v>36892</v>
      </c>
    </row>
    <row r="12" spans="1:15" x14ac:dyDescent="0.25">
      <c r="A12" s="6">
        <v>11</v>
      </c>
      <c r="B12" s="6" t="s">
        <v>64</v>
      </c>
      <c r="C12" s="6" t="s">
        <v>65</v>
      </c>
      <c r="D12" s="6" t="s">
        <v>47</v>
      </c>
      <c r="E12" s="6" t="s">
        <v>61</v>
      </c>
      <c r="F12" s="6" t="s">
        <v>66</v>
      </c>
      <c r="G12" s="6">
        <v>13699</v>
      </c>
      <c r="H12" s="6" t="s">
        <v>20</v>
      </c>
      <c r="I12" s="6" t="s">
        <v>67</v>
      </c>
      <c r="J12" s="7">
        <v>33097</v>
      </c>
      <c r="K12" s="8" t="s">
        <v>36</v>
      </c>
      <c r="L12" s="9">
        <v>35</v>
      </c>
      <c r="M12" s="10">
        <v>12.27</v>
      </c>
      <c r="N12" s="11">
        <f t="shared" si="0"/>
        <v>1803.69</v>
      </c>
      <c r="O12" s="7">
        <v>36799</v>
      </c>
    </row>
    <row r="13" spans="1:15" x14ac:dyDescent="0.25">
      <c r="A13" s="12">
        <v>12</v>
      </c>
      <c r="B13" s="12" t="s">
        <v>68</v>
      </c>
      <c r="C13" s="12" t="s">
        <v>69</v>
      </c>
      <c r="D13" s="12" t="s">
        <v>47</v>
      </c>
      <c r="E13" s="12" t="s">
        <v>61</v>
      </c>
      <c r="F13" s="12" t="s">
        <v>70</v>
      </c>
      <c r="G13" s="12">
        <v>10234</v>
      </c>
      <c r="H13" s="12" t="s">
        <v>20</v>
      </c>
      <c r="I13" s="12" t="s">
        <v>71</v>
      </c>
      <c r="J13" s="13">
        <v>33080</v>
      </c>
      <c r="K13" s="14" t="s">
        <v>36</v>
      </c>
      <c r="L13" s="15">
        <v>42</v>
      </c>
      <c r="M13" s="16">
        <v>8.56</v>
      </c>
      <c r="N13" s="17">
        <f t="shared" si="0"/>
        <v>1509.9840000000002</v>
      </c>
      <c r="O13" s="13">
        <v>37742</v>
      </c>
    </row>
    <row r="14" spans="1:15" x14ac:dyDescent="0.25">
      <c r="A14" s="6">
        <v>13</v>
      </c>
      <c r="B14" s="6" t="s">
        <v>72</v>
      </c>
      <c r="C14" s="6" t="s">
        <v>73</v>
      </c>
      <c r="D14" s="6" t="s">
        <v>47</v>
      </c>
      <c r="E14" s="6" t="s">
        <v>74</v>
      </c>
      <c r="F14" s="6" t="s">
        <v>75</v>
      </c>
      <c r="G14" s="6">
        <v>10765</v>
      </c>
      <c r="H14" s="6" t="s">
        <v>20</v>
      </c>
      <c r="I14" s="6" t="s">
        <v>76</v>
      </c>
      <c r="J14" s="7">
        <v>32905</v>
      </c>
      <c r="K14" s="8" t="s">
        <v>36</v>
      </c>
      <c r="L14" s="9">
        <v>35.5</v>
      </c>
      <c r="M14" s="10">
        <v>6.8</v>
      </c>
      <c r="N14" s="11">
        <f t="shared" si="0"/>
        <v>1013.8800000000001</v>
      </c>
      <c r="O14" s="7">
        <v>37043</v>
      </c>
    </row>
    <row r="15" spans="1:15" x14ac:dyDescent="0.25">
      <c r="A15" s="12">
        <v>14</v>
      </c>
      <c r="B15" s="12" t="s">
        <v>77</v>
      </c>
      <c r="C15" s="12" t="s">
        <v>78</v>
      </c>
      <c r="D15" s="12" t="s">
        <v>47</v>
      </c>
      <c r="E15" s="12" t="s">
        <v>74</v>
      </c>
      <c r="F15" s="12" t="s">
        <v>79</v>
      </c>
      <c r="G15" s="12">
        <v>10951</v>
      </c>
      <c r="H15" s="12" t="s">
        <v>20</v>
      </c>
      <c r="I15" s="12" t="s">
        <v>80</v>
      </c>
      <c r="J15" s="13">
        <v>33237</v>
      </c>
      <c r="K15" s="14"/>
      <c r="L15" s="15">
        <v>40</v>
      </c>
      <c r="M15" s="16">
        <v>10.99</v>
      </c>
      <c r="N15" s="17">
        <f t="shared" si="0"/>
        <v>1846.3200000000002</v>
      </c>
      <c r="O15" s="13">
        <v>38959</v>
      </c>
    </row>
    <row r="16" spans="1:15" x14ac:dyDescent="0.25">
      <c r="A16" s="6">
        <v>15</v>
      </c>
      <c r="B16" s="6" t="s">
        <v>41</v>
      </c>
      <c r="C16" s="6" t="s">
        <v>81</v>
      </c>
      <c r="D16" s="6" t="s">
        <v>47</v>
      </c>
      <c r="E16" s="6" t="s">
        <v>82</v>
      </c>
      <c r="F16" s="6" t="s">
        <v>83</v>
      </c>
      <c r="G16" s="6">
        <v>12678</v>
      </c>
      <c r="H16" s="6" t="s">
        <v>20</v>
      </c>
      <c r="I16" s="6" t="s">
        <v>84</v>
      </c>
      <c r="J16" s="7">
        <v>31359</v>
      </c>
      <c r="K16" s="8" t="s">
        <v>22</v>
      </c>
      <c r="L16" s="9">
        <v>40</v>
      </c>
      <c r="M16" s="10">
        <v>9.9700000000000006</v>
      </c>
      <c r="N16" s="11">
        <f t="shared" si="0"/>
        <v>1674.96</v>
      </c>
      <c r="O16" s="7">
        <v>38384</v>
      </c>
    </row>
    <row r="17" spans="1:15" x14ac:dyDescent="0.25">
      <c r="A17" s="12">
        <v>16</v>
      </c>
      <c r="B17" s="12" t="s">
        <v>85</v>
      </c>
      <c r="C17" s="12" t="s">
        <v>86</v>
      </c>
      <c r="D17" s="12" t="s">
        <v>47</v>
      </c>
      <c r="E17" s="12" t="s">
        <v>82</v>
      </c>
      <c r="F17" s="12" t="s">
        <v>87</v>
      </c>
      <c r="G17" s="12">
        <v>13999</v>
      </c>
      <c r="H17" s="12" t="s">
        <v>20</v>
      </c>
      <c r="I17" s="12" t="s">
        <v>88</v>
      </c>
      <c r="J17" s="13">
        <v>32106</v>
      </c>
      <c r="K17" s="14" t="s">
        <v>22</v>
      </c>
      <c r="L17" s="15">
        <v>35.5</v>
      </c>
      <c r="M17" s="16">
        <v>6.39</v>
      </c>
      <c r="N17" s="17">
        <f t="shared" si="0"/>
        <v>952.74900000000002</v>
      </c>
      <c r="O17" s="13">
        <v>37103</v>
      </c>
    </row>
    <row r="18" spans="1:15" x14ac:dyDescent="0.25">
      <c r="A18" s="6">
        <v>17</v>
      </c>
      <c r="B18" s="6" t="s">
        <v>89</v>
      </c>
      <c r="C18" s="6" t="s">
        <v>81</v>
      </c>
      <c r="D18" s="6" t="s">
        <v>47</v>
      </c>
      <c r="E18" s="6" t="s">
        <v>90</v>
      </c>
      <c r="F18" s="6" t="s">
        <v>91</v>
      </c>
      <c r="G18" s="6">
        <v>12915</v>
      </c>
      <c r="H18" s="6" t="s">
        <v>20</v>
      </c>
      <c r="I18" s="6" t="s">
        <v>92</v>
      </c>
      <c r="J18" s="7">
        <v>32855</v>
      </c>
      <c r="K18" s="8" t="s">
        <v>36</v>
      </c>
      <c r="L18" s="9">
        <v>25</v>
      </c>
      <c r="M18" s="10">
        <v>4.3600000000000003</v>
      </c>
      <c r="N18" s="11">
        <f t="shared" si="0"/>
        <v>457.80000000000007</v>
      </c>
      <c r="O18" s="7">
        <v>38016</v>
      </c>
    </row>
    <row r="19" spans="1:15" x14ac:dyDescent="0.25">
      <c r="A19" s="12">
        <v>18</v>
      </c>
      <c r="B19" s="12" t="s">
        <v>93</v>
      </c>
      <c r="C19" s="12" t="s">
        <v>86</v>
      </c>
      <c r="D19" s="12" t="s">
        <v>47</v>
      </c>
      <c r="E19" s="12" t="s">
        <v>90</v>
      </c>
      <c r="F19" s="12" t="s">
        <v>94</v>
      </c>
      <c r="G19" s="12">
        <v>16789</v>
      </c>
      <c r="H19" s="12" t="s">
        <v>20</v>
      </c>
      <c r="I19" s="12" t="s">
        <v>95</v>
      </c>
      <c r="J19" s="13">
        <v>32085</v>
      </c>
      <c r="K19" s="14"/>
      <c r="L19" s="15">
        <v>38</v>
      </c>
      <c r="M19" s="16">
        <v>7.93</v>
      </c>
      <c r="N19" s="17">
        <f t="shared" si="0"/>
        <v>1265.6279999999999</v>
      </c>
      <c r="O19" s="13">
        <v>39052</v>
      </c>
    </row>
    <row r="20" spans="1:15" x14ac:dyDescent="0.25">
      <c r="A20" s="6">
        <v>19</v>
      </c>
      <c r="B20" s="6" t="s">
        <v>96</v>
      </c>
      <c r="C20" s="6" t="s">
        <v>97</v>
      </c>
      <c r="D20" s="6" t="s">
        <v>47</v>
      </c>
      <c r="E20" s="6" t="s">
        <v>90</v>
      </c>
      <c r="F20" s="6" t="s">
        <v>98</v>
      </c>
      <c r="G20" s="6">
        <v>12566</v>
      </c>
      <c r="H20" s="6" t="s">
        <v>20</v>
      </c>
      <c r="I20" s="6" t="s">
        <v>99</v>
      </c>
      <c r="J20" s="7">
        <v>32827</v>
      </c>
      <c r="K20" s="8" t="s">
        <v>36</v>
      </c>
      <c r="L20" s="9">
        <v>40</v>
      </c>
      <c r="M20" s="10">
        <v>7.93</v>
      </c>
      <c r="N20" s="11">
        <f t="shared" si="0"/>
        <v>1332.24</v>
      </c>
      <c r="O20" s="7">
        <v>38384</v>
      </c>
    </row>
    <row r="21" spans="1:15" x14ac:dyDescent="0.25">
      <c r="A21" s="12">
        <v>20</v>
      </c>
      <c r="B21" s="12" t="s">
        <v>100</v>
      </c>
      <c r="C21" s="12" t="s">
        <v>101</v>
      </c>
      <c r="D21" s="12" t="s">
        <v>47</v>
      </c>
      <c r="E21" s="12" t="s">
        <v>102</v>
      </c>
      <c r="F21" s="12" t="s">
        <v>103</v>
      </c>
      <c r="G21" s="12">
        <v>10345</v>
      </c>
      <c r="H21" s="12" t="s">
        <v>20</v>
      </c>
      <c r="I21" s="12" t="s">
        <v>104</v>
      </c>
      <c r="J21" s="13">
        <v>32301</v>
      </c>
      <c r="K21" s="14" t="s">
        <v>22</v>
      </c>
      <c r="L21" s="15">
        <v>40</v>
      </c>
      <c r="M21" s="16">
        <v>4.47</v>
      </c>
      <c r="N21" s="17">
        <f t="shared" si="0"/>
        <v>750.95999999999992</v>
      </c>
      <c r="O21" s="13">
        <v>37011</v>
      </c>
    </row>
    <row r="22" spans="1:15" x14ac:dyDescent="0.25">
      <c r="A22" s="6">
        <v>21</v>
      </c>
      <c r="B22" s="6" t="s">
        <v>105</v>
      </c>
      <c r="C22" s="6" t="s">
        <v>106</v>
      </c>
      <c r="D22" s="6" t="s">
        <v>47</v>
      </c>
      <c r="E22" s="6" t="s">
        <v>102</v>
      </c>
      <c r="F22" s="6" t="s">
        <v>107</v>
      </c>
      <c r="G22" s="6">
        <v>12311</v>
      </c>
      <c r="H22" s="6" t="s">
        <v>20</v>
      </c>
      <c r="I22" s="6" t="s">
        <v>108</v>
      </c>
      <c r="J22" s="7">
        <v>31696</v>
      </c>
      <c r="K22" s="8" t="s">
        <v>22</v>
      </c>
      <c r="L22" s="9">
        <v>35.5</v>
      </c>
      <c r="M22" s="10">
        <v>6.8</v>
      </c>
      <c r="N22" s="11">
        <f t="shared" si="0"/>
        <v>1013.8800000000001</v>
      </c>
      <c r="O22" s="7">
        <v>36647</v>
      </c>
    </row>
    <row r="23" spans="1:15" x14ac:dyDescent="0.25">
      <c r="A23" s="12">
        <v>22</v>
      </c>
      <c r="B23" s="12" t="s">
        <v>109</v>
      </c>
      <c r="C23" s="12" t="s">
        <v>110</v>
      </c>
      <c r="D23" s="12" t="s">
        <v>47</v>
      </c>
      <c r="E23" s="12" t="s">
        <v>102</v>
      </c>
      <c r="F23" s="12" t="s">
        <v>111</v>
      </c>
      <c r="G23" s="12">
        <v>14511</v>
      </c>
      <c r="H23" s="12" t="s">
        <v>20</v>
      </c>
      <c r="I23" s="12" t="s">
        <v>112</v>
      </c>
      <c r="J23" s="13">
        <v>30484</v>
      </c>
      <c r="K23" s="14" t="s">
        <v>22</v>
      </c>
      <c r="L23" s="15">
        <v>38</v>
      </c>
      <c r="M23" s="16">
        <v>7.93</v>
      </c>
      <c r="N23" s="17">
        <f t="shared" si="0"/>
        <v>1265.6279999999999</v>
      </c>
      <c r="O23" s="13">
        <v>39142</v>
      </c>
    </row>
    <row r="24" spans="1:15" x14ac:dyDescent="0.25">
      <c r="A24" s="6">
        <v>23</v>
      </c>
      <c r="B24" s="6" t="s">
        <v>41</v>
      </c>
      <c r="C24" s="6" t="s">
        <v>113</v>
      </c>
      <c r="D24" s="6" t="s">
        <v>114</v>
      </c>
      <c r="E24" s="6" t="s">
        <v>115</v>
      </c>
      <c r="F24" s="6" t="s">
        <v>116</v>
      </c>
      <c r="G24" s="6">
        <v>12777</v>
      </c>
      <c r="H24" s="6" t="s">
        <v>20</v>
      </c>
      <c r="I24" s="6" t="s">
        <v>117</v>
      </c>
      <c r="J24" s="7">
        <v>30577</v>
      </c>
      <c r="K24" s="8" t="s">
        <v>36</v>
      </c>
      <c r="L24" s="9">
        <v>60</v>
      </c>
      <c r="M24" s="10">
        <v>10.74</v>
      </c>
      <c r="N24" s="11">
        <f t="shared" si="0"/>
        <v>2706.48</v>
      </c>
      <c r="O24" s="7">
        <v>39174</v>
      </c>
    </row>
    <row r="25" spans="1:15" x14ac:dyDescent="0.25">
      <c r="A25" s="12">
        <v>24</v>
      </c>
      <c r="B25" s="12" t="s">
        <v>118</v>
      </c>
      <c r="C25" s="12" t="s">
        <v>119</v>
      </c>
      <c r="D25" s="12" t="s">
        <v>114</v>
      </c>
      <c r="E25" s="12" t="s">
        <v>120</v>
      </c>
      <c r="F25" s="12" t="s">
        <v>121</v>
      </c>
      <c r="G25" s="12">
        <v>13999</v>
      </c>
      <c r="H25" s="12" t="s">
        <v>20</v>
      </c>
      <c r="I25" s="12" t="s">
        <v>122</v>
      </c>
      <c r="J25" s="13">
        <v>31563</v>
      </c>
      <c r="K25" s="14"/>
      <c r="L25" s="15">
        <v>40</v>
      </c>
      <c r="M25" s="16">
        <v>4.47</v>
      </c>
      <c r="N25" s="17">
        <f t="shared" si="0"/>
        <v>750.95999999999992</v>
      </c>
      <c r="O25" s="13">
        <v>37073</v>
      </c>
    </row>
    <row r="26" spans="1:15" x14ac:dyDescent="0.25">
      <c r="A26" s="6">
        <v>25</v>
      </c>
      <c r="B26" s="6" t="s">
        <v>123</v>
      </c>
      <c r="C26" s="6" t="s">
        <v>124</v>
      </c>
      <c r="D26" s="6" t="s">
        <v>114</v>
      </c>
      <c r="E26" s="6" t="s">
        <v>120</v>
      </c>
      <c r="F26" s="6" t="s">
        <v>125</v>
      </c>
      <c r="G26" s="6">
        <v>12341</v>
      </c>
      <c r="H26" s="6" t="s">
        <v>20</v>
      </c>
      <c r="I26" s="6" t="s">
        <v>126</v>
      </c>
      <c r="J26" s="7">
        <v>31174</v>
      </c>
      <c r="K26" s="8" t="s">
        <v>22</v>
      </c>
      <c r="L26" s="9">
        <v>40</v>
      </c>
      <c r="M26" s="10">
        <v>11.25</v>
      </c>
      <c r="N26" s="11">
        <f t="shared" si="0"/>
        <v>1890</v>
      </c>
      <c r="O26" s="7">
        <v>37042</v>
      </c>
    </row>
    <row r="27" spans="1:15" x14ac:dyDescent="0.25">
      <c r="A27" s="12">
        <v>26</v>
      </c>
      <c r="B27" s="12" t="s">
        <v>127</v>
      </c>
      <c r="C27" s="12" t="s">
        <v>128</v>
      </c>
      <c r="D27" s="12" t="s">
        <v>114</v>
      </c>
      <c r="E27" s="12" t="s">
        <v>120</v>
      </c>
      <c r="F27" s="12" t="s">
        <v>129</v>
      </c>
      <c r="G27" s="12">
        <v>12227</v>
      </c>
      <c r="H27" s="12" t="s">
        <v>20</v>
      </c>
      <c r="I27" s="12" t="s">
        <v>130</v>
      </c>
      <c r="J27" s="13">
        <v>31072</v>
      </c>
      <c r="K27" s="14" t="s">
        <v>22</v>
      </c>
      <c r="L27" s="15">
        <v>35.5</v>
      </c>
      <c r="M27" s="16">
        <v>6.39</v>
      </c>
      <c r="N27" s="17">
        <f t="shared" si="0"/>
        <v>952.74900000000002</v>
      </c>
      <c r="O27" s="13">
        <v>37317</v>
      </c>
    </row>
    <row r="28" spans="1:15" x14ac:dyDescent="0.25">
      <c r="A28" s="6">
        <v>27</v>
      </c>
      <c r="B28" s="6" t="s">
        <v>131</v>
      </c>
      <c r="C28" s="6" t="s">
        <v>132</v>
      </c>
      <c r="D28" s="6" t="s">
        <v>114</v>
      </c>
      <c r="E28" s="6" t="s">
        <v>133</v>
      </c>
      <c r="F28" s="6" t="s">
        <v>134</v>
      </c>
      <c r="G28" s="6">
        <v>14099</v>
      </c>
      <c r="H28" s="6" t="s">
        <v>20</v>
      </c>
      <c r="I28" s="6" t="s">
        <v>135</v>
      </c>
      <c r="J28" s="7">
        <v>32029</v>
      </c>
      <c r="K28" s="8" t="s">
        <v>22</v>
      </c>
      <c r="L28" s="9">
        <v>29.5</v>
      </c>
      <c r="M28" s="10">
        <v>3.32</v>
      </c>
      <c r="N28" s="11">
        <f t="shared" si="0"/>
        <v>411.34800000000001</v>
      </c>
      <c r="O28" s="7">
        <v>39142</v>
      </c>
    </row>
    <row r="29" spans="1:15" x14ac:dyDescent="0.25">
      <c r="A29" s="12">
        <v>28</v>
      </c>
      <c r="B29" s="12" t="s">
        <v>136</v>
      </c>
      <c r="C29" s="12" t="s">
        <v>137</v>
      </c>
      <c r="D29" s="12" t="s">
        <v>114</v>
      </c>
      <c r="E29" s="12" t="s">
        <v>133</v>
      </c>
      <c r="F29" s="12" t="s">
        <v>138</v>
      </c>
      <c r="G29" s="12">
        <v>80001</v>
      </c>
      <c r="H29" s="12" t="s">
        <v>139</v>
      </c>
      <c r="I29" s="12" t="s">
        <v>140</v>
      </c>
      <c r="J29" s="13">
        <v>31508</v>
      </c>
      <c r="K29" s="14" t="s">
        <v>36</v>
      </c>
      <c r="L29" s="15">
        <v>25</v>
      </c>
      <c r="M29" s="16">
        <v>4.3600000000000003</v>
      </c>
      <c r="N29" s="17">
        <f t="shared" si="0"/>
        <v>457.80000000000007</v>
      </c>
      <c r="O29" s="13">
        <v>39448</v>
      </c>
    </row>
    <row r="30" spans="1:15" x14ac:dyDescent="0.25">
      <c r="A30" s="6">
        <v>29</v>
      </c>
      <c r="B30" s="6" t="s">
        <v>141</v>
      </c>
      <c r="C30" s="6" t="s">
        <v>142</v>
      </c>
      <c r="D30" s="6" t="s">
        <v>114</v>
      </c>
      <c r="E30" s="6" t="s">
        <v>133</v>
      </c>
      <c r="F30" s="6" t="s">
        <v>143</v>
      </c>
      <c r="G30" s="6">
        <v>91001</v>
      </c>
      <c r="H30" s="6" t="s">
        <v>144</v>
      </c>
      <c r="I30" s="6" t="s">
        <v>145</v>
      </c>
      <c r="J30" s="7">
        <v>32114</v>
      </c>
      <c r="K30" s="8" t="s">
        <v>36</v>
      </c>
      <c r="L30" s="9">
        <v>35.5</v>
      </c>
      <c r="M30" s="10">
        <v>6.39</v>
      </c>
      <c r="N30" s="11">
        <f t="shared" si="0"/>
        <v>952.74900000000002</v>
      </c>
      <c r="O30" s="7">
        <v>36891</v>
      </c>
    </row>
    <row r="31" spans="1:15" x14ac:dyDescent="0.25">
      <c r="A31" s="12">
        <v>30</v>
      </c>
      <c r="B31" s="12" t="s">
        <v>146</v>
      </c>
      <c r="C31" s="12" t="s">
        <v>147</v>
      </c>
      <c r="D31" s="12" t="s">
        <v>114</v>
      </c>
      <c r="E31" s="12" t="s">
        <v>133</v>
      </c>
      <c r="F31" s="12" t="s">
        <v>148</v>
      </c>
      <c r="G31" s="12">
        <v>20001</v>
      </c>
      <c r="H31" s="12" t="s">
        <v>149</v>
      </c>
      <c r="I31" s="12" t="s">
        <v>150</v>
      </c>
      <c r="J31" s="13">
        <v>31551</v>
      </c>
      <c r="K31" s="14" t="s">
        <v>36</v>
      </c>
      <c r="L31" s="15">
        <v>40</v>
      </c>
      <c r="M31" s="16">
        <v>4.2</v>
      </c>
      <c r="N31" s="17">
        <f t="shared" si="0"/>
        <v>705.6</v>
      </c>
      <c r="O31" s="13">
        <v>37225</v>
      </c>
    </row>
    <row r="32" spans="1:15" x14ac:dyDescent="0.25">
      <c r="A32" s="6">
        <v>31</v>
      </c>
      <c r="B32" s="6" t="s">
        <v>151</v>
      </c>
      <c r="C32" s="6" t="s">
        <v>152</v>
      </c>
      <c r="D32" s="6" t="s">
        <v>114</v>
      </c>
      <c r="E32" s="6" t="s">
        <v>133</v>
      </c>
      <c r="F32" s="6" t="s">
        <v>153</v>
      </c>
      <c r="G32" s="6">
        <v>40123</v>
      </c>
      <c r="H32" s="6" t="s">
        <v>154</v>
      </c>
      <c r="I32" s="6" t="s">
        <v>155</v>
      </c>
      <c r="J32" s="7">
        <v>31751</v>
      </c>
      <c r="K32" s="8" t="s">
        <v>36</v>
      </c>
      <c r="L32" s="9">
        <v>15.5</v>
      </c>
      <c r="M32" s="10">
        <v>3.32</v>
      </c>
      <c r="N32" s="11">
        <f t="shared" si="0"/>
        <v>216.13200000000001</v>
      </c>
      <c r="O32" s="7">
        <v>37164</v>
      </c>
    </row>
    <row r="33" spans="1:15" x14ac:dyDescent="0.25">
      <c r="A33" s="12">
        <v>32</v>
      </c>
      <c r="B33" s="12" t="s">
        <v>156</v>
      </c>
      <c r="C33" s="12" t="s">
        <v>157</v>
      </c>
      <c r="D33" s="12" t="s">
        <v>114</v>
      </c>
      <c r="E33" s="12" t="s">
        <v>133</v>
      </c>
      <c r="F33" s="12" t="s">
        <v>158</v>
      </c>
      <c r="G33" s="12">
        <v>57004</v>
      </c>
      <c r="H33" s="12" t="s">
        <v>159</v>
      </c>
      <c r="I33" s="12" t="s">
        <v>160</v>
      </c>
      <c r="J33" s="13">
        <v>30963</v>
      </c>
      <c r="K33" s="14" t="s">
        <v>22</v>
      </c>
      <c r="L33" s="15">
        <v>40</v>
      </c>
      <c r="M33" s="16">
        <v>11.25</v>
      </c>
      <c r="N33" s="17">
        <f t="shared" si="0"/>
        <v>1890</v>
      </c>
      <c r="O33" s="13">
        <v>37196</v>
      </c>
    </row>
    <row r="34" spans="1:15" x14ac:dyDescent="0.25">
      <c r="A34" s="6">
        <v>33</v>
      </c>
      <c r="B34" s="6" t="s">
        <v>161</v>
      </c>
      <c r="C34" s="6" t="s">
        <v>162</v>
      </c>
      <c r="D34" s="6" t="s">
        <v>114</v>
      </c>
      <c r="E34" s="6" t="s">
        <v>133</v>
      </c>
      <c r="F34" s="6" t="s">
        <v>163</v>
      </c>
      <c r="G34" s="6">
        <v>62222</v>
      </c>
      <c r="H34" s="6" t="s">
        <v>164</v>
      </c>
      <c r="I34" s="6" t="s">
        <v>165</v>
      </c>
      <c r="J34" s="7">
        <v>32507</v>
      </c>
      <c r="K34" s="8" t="s">
        <v>36</v>
      </c>
      <c r="L34" s="9">
        <v>32</v>
      </c>
      <c r="M34" s="10">
        <v>2.81</v>
      </c>
      <c r="N34" s="11">
        <f t="shared" si="0"/>
        <v>377.66400000000004</v>
      </c>
      <c r="O34" s="7">
        <v>37165</v>
      </c>
    </row>
    <row r="35" spans="1:15" x14ac:dyDescent="0.25">
      <c r="A35" s="12">
        <v>34</v>
      </c>
      <c r="B35" s="12" t="s">
        <v>166</v>
      </c>
      <c r="C35" s="12" t="s">
        <v>167</v>
      </c>
      <c r="D35" s="12" t="s">
        <v>114</v>
      </c>
      <c r="E35" s="12" t="s">
        <v>133</v>
      </c>
      <c r="F35" s="12" t="s">
        <v>168</v>
      </c>
      <c r="G35" s="12">
        <v>95100</v>
      </c>
      <c r="H35" s="12" t="s">
        <v>169</v>
      </c>
      <c r="I35" s="12" t="s">
        <v>170</v>
      </c>
      <c r="J35" s="13">
        <v>30784</v>
      </c>
      <c r="K35" s="14"/>
      <c r="L35" s="15">
        <v>38</v>
      </c>
      <c r="M35" s="16">
        <v>7.93</v>
      </c>
      <c r="N35" s="17">
        <f t="shared" si="0"/>
        <v>1265.6279999999999</v>
      </c>
      <c r="O35" s="13">
        <v>36860</v>
      </c>
    </row>
    <row r="36" spans="1:15" x14ac:dyDescent="0.25">
      <c r="A36" s="6">
        <v>35</v>
      </c>
      <c r="B36" s="6" t="s">
        <v>171</v>
      </c>
      <c r="C36" s="6" t="s">
        <v>172</v>
      </c>
      <c r="D36" s="6" t="s">
        <v>114</v>
      </c>
      <c r="E36" s="6" t="s">
        <v>133</v>
      </c>
      <c r="F36" s="6" t="s">
        <v>173</v>
      </c>
      <c r="G36" s="6">
        <v>30001</v>
      </c>
      <c r="H36" s="6" t="s">
        <v>174</v>
      </c>
      <c r="I36" s="6" t="s">
        <v>175</v>
      </c>
      <c r="J36" s="7">
        <v>31494</v>
      </c>
      <c r="K36" s="8" t="s">
        <v>22</v>
      </c>
      <c r="L36" s="9">
        <v>35</v>
      </c>
      <c r="M36" s="10">
        <v>12.27</v>
      </c>
      <c r="N36" s="11">
        <f t="shared" si="0"/>
        <v>1803.69</v>
      </c>
      <c r="O36" s="7">
        <v>36951</v>
      </c>
    </row>
    <row r="37" spans="1:15" x14ac:dyDescent="0.25">
      <c r="A37" s="12">
        <v>36</v>
      </c>
      <c r="B37" s="12" t="s">
        <v>176</v>
      </c>
      <c r="C37" s="12" t="s">
        <v>177</v>
      </c>
      <c r="D37" s="12" t="s">
        <v>114</v>
      </c>
      <c r="E37" s="12" t="s">
        <v>133</v>
      </c>
      <c r="F37" s="12" t="s">
        <v>178</v>
      </c>
      <c r="G37" s="12">
        <v>21221</v>
      </c>
      <c r="H37" s="12" t="s">
        <v>179</v>
      </c>
      <c r="I37" s="12" t="s">
        <v>180</v>
      </c>
      <c r="J37" s="13">
        <v>29963</v>
      </c>
      <c r="K37" s="14"/>
      <c r="L37" s="15">
        <v>40</v>
      </c>
      <c r="M37" s="16">
        <v>9.9700000000000006</v>
      </c>
      <c r="N37" s="17">
        <f t="shared" si="0"/>
        <v>1674.96</v>
      </c>
      <c r="O37" s="13">
        <v>38718</v>
      </c>
    </row>
    <row r="38" spans="1:15" x14ac:dyDescent="0.25">
      <c r="A38" s="6">
        <v>37</v>
      </c>
      <c r="B38" s="6" t="s">
        <v>181</v>
      </c>
      <c r="C38" s="6" t="s">
        <v>182</v>
      </c>
      <c r="D38" s="6" t="s">
        <v>114</v>
      </c>
      <c r="E38" s="6" t="s">
        <v>183</v>
      </c>
      <c r="F38" s="6" t="s">
        <v>184</v>
      </c>
      <c r="G38" s="6">
        <v>94567</v>
      </c>
      <c r="H38" s="6" t="s">
        <v>185</v>
      </c>
      <c r="I38" s="6" t="s">
        <v>186</v>
      </c>
      <c r="J38" s="7">
        <v>31690</v>
      </c>
      <c r="K38" s="8" t="s">
        <v>22</v>
      </c>
      <c r="L38" s="9">
        <v>40</v>
      </c>
      <c r="M38" s="10">
        <v>10.99</v>
      </c>
      <c r="N38" s="11">
        <f t="shared" si="0"/>
        <v>1846.3200000000002</v>
      </c>
      <c r="O38" s="7">
        <v>36617</v>
      </c>
    </row>
    <row r="39" spans="1:15" x14ac:dyDescent="0.25">
      <c r="A39" s="12">
        <v>38</v>
      </c>
      <c r="B39" s="12" t="s">
        <v>187</v>
      </c>
      <c r="C39" s="12" t="s">
        <v>188</v>
      </c>
      <c r="D39" s="12" t="s">
        <v>114</v>
      </c>
      <c r="E39" s="12" t="s">
        <v>183</v>
      </c>
      <c r="F39" s="12" t="s">
        <v>189</v>
      </c>
      <c r="G39" s="12">
        <v>83345</v>
      </c>
      <c r="H39" s="12" t="s">
        <v>139</v>
      </c>
      <c r="I39" s="12" t="s">
        <v>190</v>
      </c>
      <c r="J39" s="13">
        <v>31923</v>
      </c>
      <c r="K39" s="14" t="s">
        <v>22</v>
      </c>
      <c r="L39" s="15">
        <v>38</v>
      </c>
      <c r="M39" s="16">
        <v>7.93</v>
      </c>
      <c r="N39" s="17">
        <f t="shared" si="0"/>
        <v>1265.6279999999999</v>
      </c>
      <c r="O39" s="13">
        <v>36646</v>
      </c>
    </row>
    <row r="40" spans="1:15" x14ac:dyDescent="0.25">
      <c r="A40" s="6">
        <v>39</v>
      </c>
      <c r="B40" s="6" t="s">
        <v>31</v>
      </c>
      <c r="C40" s="6" t="s">
        <v>191</v>
      </c>
      <c r="D40" s="6" t="s">
        <v>114</v>
      </c>
      <c r="E40" s="6" t="s">
        <v>183</v>
      </c>
      <c r="F40" s="6" t="s">
        <v>192</v>
      </c>
      <c r="G40" s="6">
        <v>12349</v>
      </c>
      <c r="H40" s="6" t="s">
        <v>20</v>
      </c>
      <c r="I40" s="6" t="s">
        <v>193</v>
      </c>
      <c r="J40" s="7">
        <v>31614</v>
      </c>
      <c r="K40" s="8"/>
      <c r="L40" s="9">
        <v>35.5</v>
      </c>
      <c r="M40" s="10">
        <v>6.39</v>
      </c>
      <c r="N40" s="11">
        <f t="shared" si="0"/>
        <v>952.74900000000002</v>
      </c>
      <c r="O40" s="7">
        <v>36739</v>
      </c>
    </row>
    <row r="41" spans="1:15" x14ac:dyDescent="0.25">
      <c r="A41" s="12">
        <v>40</v>
      </c>
      <c r="B41" s="12" t="s">
        <v>194</v>
      </c>
      <c r="C41" s="12" t="s">
        <v>195</v>
      </c>
      <c r="D41" s="12" t="s">
        <v>114</v>
      </c>
      <c r="E41" s="12" t="s">
        <v>183</v>
      </c>
      <c r="F41" s="12" t="s">
        <v>196</v>
      </c>
      <c r="G41" s="12">
        <v>12380</v>
      </c>
      <c r="H41" s="12" t="s">
        <v>20</v>
      </c>
      <c r="I41" s="12" t="s">
        <v>197</v>
      </c>
      <c r="J41" s="13">
        <v>30729</v>
      </c>
      <c r="K41" s="14" t="s">
        <v>36</v>
      </c>
      <c r="L41" s="15">
        <v>25</v>
      </c>
      <c r="M41" s="16">
        <v>4.3600000000000003</v>
      </c>
      <c r="N41" s="17">
        <f t="shared" si="0"/>
        <v>457.80000000000007</v>
      </c>
      <c r="O41" s="13">
        <v>38596</v>
      </c>
    </row>
    <row r="42" spans="1:15" x14ac:dyDescent="0.25">
      <c r="A42" s="6">
        <v>41</v>
      </c>
      <c r="B42" s="6" t="s">
        <v>176</v>
      </c>
      <c r="C42" s="6" t="s">
        <v>97</v>
      </c>
      <c r="D42" s="6" t="s">
        <v>114</v>
      </c>
      <c r="E42" s="6" t="s">
        <v>198</v>
      </c>
      <c r="F42" s="6" t="s">
        <v>199</v>
      </c>
      <c r="G42" s="6">
        <v>10456</v>
      </c>
      <c r="H42" s="6" t="s">
        <v>20</v>
      </c>
      <c r="I42" s="6" t="s">
        <v>200</v>
      </c>
      <c r="J42" s="7">
        <v>31933</v>
      </c>
      <c r="K42" s="8" t="s">
        <v>22</v>
      </c>
      <c r="L42" s="9">
        <v>35</v>
      </c>
      <c r="M42" s="10">
        <v>12.27</v>
      </c>
      <c r="N42" s="11">
        <f t="shared" si="0"/>
        <v>1803.69</v>
      </c>
      <c r="O42" s="7">
        <v>39417</v>
      </c>
    </row>
    <row r="43" spans="1:15" x14ac:dyDescent="0.25">
      <c r="A43" s="12">
        <v>42</v>
      </c>
      <c r="B43" s="12" t="s">
        <v>201</v>
      </c>
      <c r="C43" s="12" t="s">
        <v>202</v>
      </c>
      <c r="D43" s="12" t="s">
        <v>114</v>
      </c>
      <c r="E43" s="12" t="s">
        <v>198</v>
      </c>
      <c r="F43" s="12" t="s">
        <v>203</v>
      </c>
      <c r="G43" s="12">
        <v>12555</v>
      </c>
      <c r="H43" s="12" t="s">
        <v>20</v>
      </c>
      <c r="I43" s="12" t="s">
        <v>204</v>
      </c>
      <c r="J43" s="13">
        <v>30780</v>
      </c>
      <c r="K43" s="14"/>
      <c r="L43" s="15">
        <v>40</v>
      </c>
      <c r="M43" s="16">
        <v>10.99</v>
      </c>
      <c r="N43" s="17">
        <f t="shared" si="0"/>
        <v>1846.3200000000002</v>
      </c>
      <c r="O43" s="13">
        <v>38534</v>
      </c>
    </row>
    <row r="44" spans="1:15" x14ac:dyDescent="0.25">
      <c r="A44" s="6">
        <v>43</v>
      </c>
      <c r="B44" s="6" t="s">
        <v>205</v>
      </c>
      <c r="C44" s="6" t="s">
        <v>206</v>
      </c>
      <c r="D44" s="6" t="s">
        <v>114</v>
      </c>
      <c r="E44" s="6" t="s">
        <v>207</v>
      </c>
      <c r="F44" s="6" t="s">
        <v>208</v>
      </c>
      <c r="G44" s="6">
        <v>12345</v>
      </c>
      <c r="H44" s="6" t="s">
        <v>20</v>
      </c>
      <c r="I44" s="6" t="s">
        <v>209</v>
      </c>
      <c r="J44" s="7">
        <v>31951</v>
      </c>
      <c r="K44" s="8" t="s">
        <v>36</v>
      </c>
      <c r="L44" s="9">
        <v>40</v>
      </c>
      <c r="M44" s="10">
        <v>7.67</v>
      </c>
      <c r="N44" s="11">
        <f t="shared" si="0"/>
        <v>1288.5600000000002</v>
      </c>
      <c r="O44" s="7">
        <v>38353</v>
      </c>
    </row>
    <row r="45" spans="1:15" x14ac:dyDescent="0.25">
      <c r="A45" s="12">
        <v>44</v>
      </c>
      <c r="B45" s="12" t="s">
        <v>210</v>
      </c>
      <c r="C45" s="12" t="s">
        <v>211</v>
      </c>
      <c r="D45" s="12" t="s">
        <v>114</v>
      </c>
      <c r="E45" s="12" t="s">
        <v>207</v>
      </c>
      <c r="F45" s="12" t="s">
        <v>212</v>
      </c>
      <c r="G45" s="12">
        <v>12307</v>
      </c>
      <c r="H45" s="12" t="s">
        <v>20</v>
      </c>
      <c r="I45" s="12" t="s">
        <v>213</v>
      </c>
      <c r="J45" s="13">
        <v>31938</v>
      </c>
      <c r="K45" s="14" t="s">
        <v>22</v>
      </c>
      <c r="L45" s="15">
        <v>40</v>
      </c>
      <c r="M45" s="16">
        <v>6.44</v>
      </c>
      <c r="N45" s="17">
        <f t="shared" si="0"/>
        <v>1081.92</v>
      </c>
      <c r="O45" s="13">
        <v>36678</v>
      </c>
    </row>
    <row r="46" spans="1:15" x14ac:dyDescent="0.25">
      <c r="A46" s="6">
        <v>45</v>
      </c>
      <c r="B46" s="6" t="s">
        <v>214</v>
      </c>
      <c r="C46" s="6" t="s">
        <v>215</v>
      </c>
      <c r="D46" s="6" t="s">
        <v>114</v>
      </c>
      <c r="E46" s="6" t="s">
        <v>207</v>
      </c>
      <c r="F46" s="6" t="s">
        <v>216</v>
      </c>
      <c r="G46" s="6">
        <v>12305</v>
      </c>
      <c r="H46" s="6" t="s">
        <v>20</v>
      </c>
      <c r="I46" s="6" t="s">
        <v>217</v>
      </c>
      <c r="J46" s="7">
        <v>32275</v>
      </c>
      <c r="K46" s="8" t="s">
        <v>22</v>
      </c>
      <c r="L46" s="9">
        <v>40</v>
      </c>
      <c r="M46" s="10">
        <v>3.69</v>
      </c>
      <c r="N46" s="11">
        <f t="shared" si="0"/>
        <v>619.91999999999996</v>
      </c>
      <c r="O46" s="7">
        <v>37195</v>
      </c>
    </row>
    <row r="47" spans="1:15" x14ac:dyDescent="0.25">
      <c r="A47" s="12">
        <v>46</v>
      </c>
      <c r="B47" s="12" t="s">
        <v>218</v>
      </c>
      <c r="C47" s="12" t="s">
        <v>219</v>
      </c>
      <c r="D47" s="12" t="s">
        <v>114</v>
      </c>
      <c r="E47" s="12" t="s">
        <v>220</v>
      </c>
      <c r="F47" s="12" t="s">
        <v>221</v>
      </c>
      <c r="G47" s="12">
        <v>12002</v>
      </c>
      <c r="H47" s="12" t="s">
        <v>20</v>
      </c>
      <c r="I47" s="12" t="s">
        <v>222</v>
      </c>
      <c r="J47" s="13">
        <v>30902</v>
      </c>
      <c r="K47" s="14" t="s">
        <v>36</v>
      </c>
      <c r="L47" s="15">
        <v>35.5</v>
      </c>
      <c r="M47" s="16">
        <v>10.61</v>
      </c>
      <c r="N47" s="17">
        <f t="shared" si="0"/>
        <v>1581.951</v>
      </c>
      <c r="O47" s="13">
        <v>37135</v>
      </c>
    </row>
    <row r="48" spans="1:15" x14ac:dyDescent="0.25">
      <c r="A48" s="6">
        <v>47</v>
      </c>
      <c r="B48" s="6" t="s">
        <v>223</v>
      </c>
      <c r="C48" s="6" t="s">
        <v>177</v>
      </c>
      <c r="D48" s="6" t="s">
        <v>224</v>
      </c>
      <c r="E48" s="6" t="s">
        <v>225</v>
      </c>
      <c r="F48" s="6" t="s">
        <v>226</v>
      </c>
      <c r="G48" s="6">
        <v>12003</v>
      </c>
      <c r="H48" s="6" t="s">
        <v>20</v>
      </c>
      <c r="I48" s="6" t="s">
        <v>227</v>
      </c>
      <c r="J48" s="7">
        <v>32968</v>
      </c>
      <c r="K48" s="8" t="s">
        <v>36</v>
      </c>
      <c r="L48" s="9">
        <v>32</v>
      </c>
      <c r="M48" s="10">
        <v>2.81</v>
      </c>
      <c r="N48" s="11">
        <f t="shared" si="0"/>
        <v>377.66400000000004</v>
      </c>
      <c r="O48" s="7">
        <v>36800</v>
      </c>
    </row>
    <row r="49" spans="1:15" x14ac:dyDescent="0.25">
      <c r="A49" s="12">
        <v>48</v>
      </c>
      <c r="B49" s="12" t="s">
        <v>100</v>
      </c>
      <c r="C49" s="12" t="s">
        <v>228</v>
      </c>
      <c r="D49" s="12" t="s">
        <v>224</v>
      </c>
      <c r="E49" s="12" t="s">
        <v>225</v>
      </c>
      <c r="F49" s="12" t="s">
        <v>229</v>
      </c>
      <c r="G49" s="12">
        <v>14771</v>
      </c>
      <c r="H49" s="12" t="s">
        <v>20</v>
      </c>
      <c r="I49" s="12" t="s">
        <v>230</v>
      </c>
      <c r="J49" s="13">
        <v>32735</v>
      </c>
      <c r="K49" s="14" t="s">
        <v>22</v>
      </c>
      <c r="L49" s="15">
        <v>40</v>
      </c>
      <c r="M49" s="16">
        <v>11.25</v>
      </c>
      <c r="N49" s="17">
        <f t="shared" si="0"/>
        <v>1890</v>
      </c>
      <c r="O49" s="13">
        <v>36982</v>
      </c>
    </row>
    <row r="50" spans="1:15" x14ac:dyDescent="0.25">
      <c r="A50" s="6">
        <v>49</v>
      </c>
      <c r="B50" s="6" t="s">
        <v>231</v>
      </c>
      <c r="C50" s="6" t="s">
        <v>232</v>
      </c>
      <c r="D50" s="6" t="s">
        <v>224</v>
      </c>
      <c r="E50" s="6" t="s">
        <v>225</v>
      </c>
      <c r="F50" s="6" t="s">
        <v>233</v>
      </c>
      <c r="G50" s="6">
        <v>12444</v>
      </c>
      <c r="H50" s="6" t="s">
        <v>20</v>
      </c>
      <c r="I50" s="6" t="s">
        <v>234</v>
      </c>
      <c r="J50" s="7">
        <v>29653</v>
      </c>
      <c r="K50" s="8" t="s">
        <v>36</v>
      </c>
      <c r="L50" s="9">
        <v>40</v>
      </c>
      <c r="M50" s="10">
        <v>9.9700000000000006</v>
      </c>
      <c r="N50" s="11">
        <f t="shared" si="0"/>
        <v>1674.96</v>
      </c>
      <c r="O50" s="7">
        <v>37104</v>
      </c>
    </row>
    <row r="51" spans="1:15" x14ac:dyDescent="0.25">
      <c r="A51" s="18">
        <v>50</v>
      </c>
      <c r="B51" s="18" t="s">
        <v>235</v>
      </c>
      <c r="C51" s="18" t="s">
        <v>236</v>
      </c>
      <c r="D51" s="18" t="s">
        <v>237</v>
      </c>
      <c r="E51" s="18"/>
      <c r="F51" s="18" t="s">
        <v>238</v>
      </c>
      <c r="G51" s="18">
        <v>10032</v>
      </c>
      <c r="H51" s="18" t="s">
        <v>20</v>
      </c>
      <c r="I51" s="18" t="s">
        <v>239</v>
      </c>
      <c r="J51" s="19">
        <v>31770</v>
      </c>
      <c r="K51" s="20" t="s">
        <v>36</v>
      </c>
      <c r="L51" s="21">
        <v>35.5</v>
      </c>
      <c r="M51" s="22">
        <v>16.62</v>
      </c>
      <c r="N51" s="23">
        <f t="shared" si="0"/>
        <v>2478.0419999999999</v>
      </c>
      <c r="O51" s="19">
        <v>36617</v>
      </c>
    </row>
    <row r="55" spans="1:15" x14ac:dyDescent="0.25">
      <c r="A55" s="24" t="s">
        <v>240</v>
      </c>
      <c r="B55" s="25" t="s">
        <v>241</v>
      </c>
      <c r="C55" s="24"/>
      <c r="D55" s="24"/>
      <c r="E55" s="24"/>
      <c r="F55" s="24"/>
      <c r="G55" s="24"/>
      <c r="H55" s="24"/>
      <c r="I55" s="24"/>
      <c r="J55" s="24"/>
      <c r="K55" s="24"/>
    </row>
    <row r="56" spans="1:15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5" x14ac:dyDescent="0.25">
      <c r="A57" s="24" t="s">
        <v>242</v>
      </c>
      <c r="B57" s="25" t="s">
        <v>243</v>
      </c>
      <c r="C57" s="24"/>
      <c r="D57" s="24"/>
      <c r="E57" s="24"/>
      <c r="F57" s="24"/>
      <c r="G57" s="24"/>
      <c r="H57" s="24"/>
      <c r="I57" s="24"/>
      <c r="J57" s="24"/>
      <c r="K57" s="24"/>
    </row>
    <row r="58" spans="1:15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1:15" x14ac:dyDescent="0.25">
      <c r="A59" s="24" t="s">
        <v>244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A30B-DE7D-41E4-80B8-1BE37A931B48}">
  <sheetPr filterMode="1"/>
  <dimension ref="A1:O64"/>
  <sheetViews>
    <sheetView workbookViewId="0">
      <selection activeCell="M63" sqref="M63"/>
    </sheetView>
  </sheetViews>
  <sheetFormatPr baseColWidth="10" defaultRowHeight="15" x14ac:dyDescent="0.25"/>
  <sheetData>
    <row r="1" spans="1:15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5" t="s">
        <v>14</v>
      </c>
    </row>
    <row r="2" spans="1:15" ht="15.75" thickTop="1" x14ac:dyDescent="0.25">
      <c r="A2" s="6">
        <v>1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>
        <v>10678</v>
      </c>
      <c r="H2" s="6" t="s">
        <v>20</v>
      </c>
      <c r="I2" s="6" t="s">
        <v>21</v>
      </c>
      <c r="J2" s="7">
        <v>30421</v>
      </c>
      <c r="K2" s="8" t="s">
        <v>22</v>
      </c>
      <c r="L2" s="9">
        <v>40</v>
      </c>
      <c r="M2" s="10">
        <v>10.99</v>
      </c>
      <c r="N2" s="11">
        <f t="shared" ref="N2:N51" si="0">L2*M2*4.2</f>
        <v>1846.3200000000002</v>
      </c>
      <c r="O2" s="7">
        <v>36830</v>
      </c>
    </row>
    <row r="3" spans="1:15" x14ac:dyDescent="0.25">
      <c r="A3" s="12">
        <v>2</v>
      </c>
      <c r="B3" s="12" t="s">
        <v>23</v>
      </c>
      <c r="C3" s="12" t="s">
        <v>24</v>
      </c>
      <c r="D3" s="12" t="s">
        <v>17</v>
      </c>
      <c r="E3" s="12" t="s">
        <v>18</v>
      </c>
      <c r="F3" s="12" t="s">
        <v>25</v>
      </c>
      <c r="G3" s="12">
        <v>12845</v>
      </c>
      <c r="H3" s="12" t="s">
        <v>20</v>
      </c>
      <c r="I3" s="12" t="s">
        <v>26</v>
      </c>
      <c r="J3" s="13">
        <v>30917</v>
      </c>
      <c r="K3" s="14" t="s">
        <v>22</v>
      </c>
      <c r="L3" s="15">
        <v>40</v>
      </c>
      <c r="M3" s="16">
        <v>10.99</v>
      </c>
      <c r="N3" s="17">
        <f t="shared" si="0"/>
        <v>1846.3200000000002</v>
      </c>
      <c r="O3" s="13">
        <v>36707</v>
      </c>
    </row>
    <row r="4" spans="1:15" x14ac:dyDescent="0.25">
      <c r="A4" s="6">
        <v>3</v>
      </c>
      <c r="B4" s="6" t="s">
        <v>27</v>
      </c>
      <c r="C4" s="6" t="s">
        <v>28</v>
      </c>
      <c r="D4" s="6" t="s">
        <v>17</v>
      </c>
      <c r="E4" s="6" t="s">
        <v>18</v>
      </c>
      <c r="F4" s="6" t="s">
        <v>29</v>
      </c>
      <c r="G4" s="6">
        <v>12389</v>
      </c>
      <c r="H4" s="6" t="s">
        <v>20</v>
      </c>
      <c r="I4" s="6" t="s">
        <v>30</v>
      </c>
      <c r="J4" s="7">
        <v>30714</v>
      </c>
      <c r="K4" s="8" t="s">
        <v>22</v>
      </c>
      <c r="L4" s="9">
        <v>40</v>
      </c>
      <c r="M4" s="10">
        <v>4.47</v>
      </c>
      <c r="N4" s="11">
        <f t="shared" si="0"/>
        <v>750.95999999999992</v>
      </c>
      <c r="O4" s="7">
        <v>36738</v>
      </c>
    </row>
    <row r="5" spans="1:15" hidden="1" x14ac:dyDescent="0.25">
      <c r="A5" s="12">
        <v>4</v>
      </c>
      <c r="B5" s="12" t="s">
        <v>31</v>
      </c>
      <c r="C5" s="12" t="s">
        <v>32</v>
      </c>
      <c r="D5" s="12" t="s">
        <v>17</v>
      </c>
      <c r="E5" s="12" t="s">
        <v>33</v>
      </c>
      <c r="F5" s="12" t="s">
        <v>34</v>
      </c>
      <c r="G5" s="12">
        <v>10432</v>
      </c>
      <c r="H5" s="12" t="s">
        <v>20</v>
      </c>
      <c r="I5" s="12" t="s">
        <v>35</v>
      </c>
      <c r="J5" s="13">
        <v>30509</v>
      </c>
      <c r="K5" s="14" t="s">
        <v>36</v>
      </c>
      <c r="L5" s="15">
        <v>40</v>
      </c>
      <c r="M5" s="16">
        <v>10.07</v>
      </c>
      <c r="N5" s="17">
        <f t="shared" si="0"/>
        <v>1691.7600000000002</v>
      </c>
      <c r="O5" s="13">
        <v>36768</v>
      </c>
    </row>
    <row r="6" spans="1:15" hidden="1" x14ac:dyDescent="0.25">
      <c r="A6" s="6">
        <v>5</v>
      </c>
      <c r="B6" s="6" t="s">
        <v>37</v>
      </c>
      <c r="C6" s="6" t="s">
        <v>38</v>
      </c>
      <c r="D6" s="6" t="s">
        <v>17</v>
      </c>
      <c r="E6" s="6" t="s">
        <v>33</v>
      </c>
      <c r="F6" s="6" t="s">
        <v>39</v>
      </c>
      <c r="G6" s="6">
        <v>10234</v>
      </c>
      <c r="H6" s="6" t="s">
        <v>20</v>
      </c>
      <c r="I6" s="6" t="s">
        <v>40</v>
      </c>
      <c r="J6" s="7">
        <v>31233</v>
      </c>
      <c r="K6" s="8" t="s">
        <v>22</v>
      </c>
      <c r="L6" s="9">
        <v>35.5</v>
      </c>
      <c r="M6" s="10">
        <v>6.8</v>
      </c>
      <c r="N6" s="11">
        <f t="shared" si="0"/>
        <v>1013.8800000000001</v>
      </c>
      <c r="O6" s="7">
        <v>36677</v>
      </c>
    </row>
    <row r="7" spans="1:15" hidden="1" x14ac:dyDescent="0.25">
      <c r="A7" s="12">
        <v>6</v>
      </c>
      <c r="B7" s="12" t="s">
        <v>41</v>
      </c>
      <c r="C7" s="12" t="s">
        <v>42</v>
      </c>
      <c r="D7" s="12" t="s">
        <v>17</v>
      </c>
      <c r="E7" s="12" t="s">
        <v>33</v>
      </c>
      <c r="F7" s="12" t="s">
        <v>43</v>
      </c>
      <c r="G7" s="12">
        <v>12789</v>
      </c>
      <c r="H7" s="12" t="s">
        <v>20</v>
      </c>
      <c r="I7" s="12" t="s">
        <v>44</v>
      </c>
      <c r="J7" s="13">
        <v>30911</v>
      </c>
      <c r="K7" s="14" t="s">
        <v>22</v>
      </c>
      <c r="L7" s="15">
        <v>32</v>
      </c>
      <c r="M7" s="16">
        <v>2.81</v>
      </c>
      <c r="N7" s="17">
        <f t="shared" si="0"/>
        <v>377.66400000000004</v>
      </c>
      <c r="O7" s="13">
        <v>36952</v>
      </c>
    </row>
    <row r="8" spans="1:15" x14ac:dyDescent="0.25">
      <c r="A8" s="6">
        <v>7</v>
      </c>
      <c r="B8" s="6" t="s">
        <v>45</v>
      </c>
      <c r="C8" s="6" t="s">
        <v>46</v>
      </c>
      <c r="D8" s="6" t="s">
        <v>47</v>
      </c>
      <c r="E8" s="6" t="s">
        <v>48</v>
      </c>
      <c r="F8" s="6" t="s">
        <v>49</v>
      </c>
      <c r="G8" s="6">
        <v>12345</v>
      </c>
      <c r="H8" s="6" t="s">
        <v>20</v>
      </c>
      <c r="I8" s="6" t="s">
        <v>50</v>
      </c>
      <c r="J8" s="7">
        <v>32130</v>
      </c>
      <c r="K8" s="8" t="s">
        <v>22</v>
      </c>
      <c r="L8" s="9">
        <v>40</v>
      </c>
      <c r="M8" s="10">
        <v>11.25</v>
      </c>
      <c r="N8" s="11">
        <f t="shared" si="0"/>
        <v>1890</v>
      </c>
      <c r="O8" s="7">
        <v>36831</v>
      </c>
    </row>
    <row r="9" spans="1:15" x14ac:dyDescent="0.25">
      <c r="A9" s="12">
        <v>8</v>
      </c>
      <c r="B9" s="12" t="s">
        <v>51</v>
      </c>
      <c r="C9" s="12" t="s">
        <v>52</v>
      </c>
      <c r="D9" s="12" t="s">
        <v>47</v>
      </c>
      <c r="E9" s="12" t="s">
        <v>48</v>
      </c>
      <c r="F9" s="12" t="s">
        <v>53</v>
      </c>
      <c r="G9" s="12">
        <v>12636</v>
      </c>
      <c r="H9" s="12" t="s">
        <v>20</v>
      </c>
      <c r="I9" s="12" t="s">
        <v>54</v>
      </c>
      <c r="J9" s="13">
        <v>33454</v>
      </c>
      <c r="K9" s="14" t="s">
        <v>36</v>
      </c>
      <c r="L9" s="15">
        <v>32</v>
      </c>
      <c r="M9" s="16">
        <v>2.81</v>
      </c>
      <c r="N9" s="17">
        <f t="shared" si="0"/>
        <v>377.66400000000004</v>
      </c>
      <c r="O9" s="13">
        <v>37286</v>
      </c>
    </row>
    <row r="10" spans="1:15" x14ac:dyDescent="0.25">
      <c r="A10" s="6">
        <v>9</v>
      </c>
      <c r="B10" s="6" t="s">
        <v>55</v>
      </c>
      <c r="C10" s="6" t="s">
        <v>56</v>
      </c>
      <c r="D10" s="6" t="s">
        <v>47</v>
      </c>
      <c r="E10" s="6" t="s">
        <v>48</v>
      </c>
      <c r="F10" s="6" t="s">
        <v>57</v>
      </c>
      <c r="G10" s="6">
        <v>13876</v>
      </c>
      <c r="H10" s="6" t="s">
        <v>20</v>
      </c>
      <c r="I10" s="6" t="s">
        <v>58</v>
      </c>
      <c r="J10" s="7">
        <v>32452</v>
      </c>
      <c r="K10" s="8" t="s">
        <v>22</v>
      </c>
      <c r="L10" s="9">
        <v>40</v>
      </c>
      <c r="M10" s="10">
        <v>9.9700000000000006</v>
      </c>
      <c r="N10" s="11">
        <f t="shared" si="0"/>
        <v>1674.96</v>
      </c>
      <c r="O10" s="7">
        <v>37072</v>
      </c>
    </row>
    <row r="11" spans="1:15" hidden="1" x14ac:dyDescent="0.25">
      <c r="A11" s="12">
        <v>10</v>
      </c>
      <c r="B11" s="12" t="s">
        <v>59</v>
      </c>
      <c r="C11" s="12" t="s">
        <v>60</v>
      </c>
      <c r="D11" s="12" t="s">
        <v>47</v>
      </c>
      <c r="E11" s="12" t="s">
        <v>61</v>
      </c>
      <c r="F11" s="12" t="s">
        <v>62</v>
      </c>
      <c r="G11" s="12">
        <v>13256</v>
      </c>
      <c r="H11" s="12" t="s">
        <v>20</v>
      </c>
      <c r="I11" s="12" t="s">
        <v>63</v>
      </c>
      <c r="J11" s="13">
        <v>33274</v>
      </c>
      <c r="K11" s="14"/>
      <c r="L11" s="15">
        <v>35</v>
      </c>
      <c r="M11" s="16">
        <v>6.19</v>
      </c>
      <c r="N11" s="17">
        <f t="shared" si="0"/>
        <v>909.93000000000006</v>
      </c>
      <c r="O11" s="13">
        <v>36892</v>
      </c>
    </row>
    <row r="12" spans="1:15" hidden="1" x14ac:dyDescent="0.25">
      <c r="A12" s="6">
        <v>11</v>
      </c>
      <c r="B12" s="6" t="s">
        <v>64</v>
      </c>
      <c r="C12" s="6" t="s">
        <v>65</v>
      </c>
      <c r="D12" s="6" t="s">
        <v>47</v>
      </c>
      <c r="E12" s="6" t="s">
        <v>61</v>
      </c>
      <c r="F12" s="6" t="s">
        <v>66</v>
      </c>
      <c r="G12" s="6">
        <v>13699</v>
      </c>
      <c r="H12" s="6" t="s">
        <v>20</v>
      </c>
      <c r="I12" s="6" t="s">
        <v>67</v>
      </c>
      <c r="J12" s="7">
        <v>33097</v>
      </c>
      <c r="K12" s="8" t="s">
        <v>36</v>
      </c>
      <c r="L12" s="9">
        <v>35</v>
      </c>
      <c r="M12" s="10">
        <v>12.27</v>
      </c>
      <c r="N12" s="11">
        <f t="shared" si="0"/>
        <v>1803.69</v>
      </c>
      <c r="O12" s="7">
        <v>36799</v>
      </c>
    </row>
    <row r="13" spans="1:15" hidden="1" x14ac:dyDescent="0.25">
      <c r="A13" s="12">
        <v>12</v>
      </c>
      <c r="B13" s="12" t="s">
        <v>68</v>
      </c>
      <c r="C13" s="12" t="s">
        <v>69</v>
      </c>
      <c r="D13" s="12" t="s">
        <v>47</v>
      </c>
      <c r="E13" s="12" t="s">
        <v>61</v>
      </c>
      <c r="F13" s="12" t="s">
        <v>70</v>
      </c>
      <c r="G13" s="12">
        <v>10234</v>
      </c>
      <c r="H13" s="12" t="s">
        <v>20</v>
      </c>
      <c r="I13" s="12" t="s">
        <v>71</v>
      </c>
      <c r="J13" s="13">
        <v>33080</v>
      </c>
      <c r="K13" s="14" t="s">
        <v>36</v>
      </c>
      <c r="L13" s="15">
        <v>42</v>
      </c>
      <c r="M13" s="16">
        <v>8.56</v>
      </c>
      <c r="N13" s="17">
        <f t="shared" si="0"/>
        <v>1509.9840000000002</v>
      </c>
      <c r="O13" s="13">
        <v>37742</v>
      </c>
    </row>
    <row r="14" spans="1:15" hidden="1" x14ac:dyDescent="0.25">
      <c r="A14" s="6">
        <v>13</v>
      </c>
      <c r="B14" s="6" t="s">
        <v>72</v>
      </c>
      <c r="C14" s="6" t="s">
        <v>73</v>
      </c>
      <c r="D14" s="6" t="s">
        <v>47</v>
      </c>
      <c r="E14" s="6" t="s">
        <v>74</v>
      </c>
      <c r="F14" s="6" t="s">
        <v>75</v>
      </c>
      <c r="G14" s="6">
        <v>10765</v>
      </c>
      <c r="H14" s="6" t="s">
        <v>20</v>
      </c>
      <c r="I14" s="6" t="s">
        <v>76</v>
      </c>
      <c r="J14" s="7">
        <v>32905</v>
      </c>
      <c r="K14" s="8" t="s">
        <v>36</v>
      </c>
      <c r="L14" s="9">
        <v>35.5</v>
      </c>
      <c r="M14" s="10">
        <v>6.8</v>
      </c>
      <c r="N14" s="11">
        <f t="shared" si="0"/>
        <v>1013.8800000000001</v>
      </c>
      <c r="O14" s="7">
        <v>37043</v>
      </c>
    </row>
    <row r="15" spans="1:15" hidden="1" x14ac:dyDescent="0.25">
      <c r="A15" s="12">
        <v>14</v>
      </c>
      <c r="B15" s="12" t="s">
        <v>77</v>
      </c>
      <c r="C15" s="12" t="s">
        <v>78</v>
      </c>
      <c r="D15" s="12" t="s">
        <v>47</v>
      </c>
      <c r="E15" s="12" t="s">
        <v>74</v>
      </c>
      <c r="F15" s="12" t="s">
        <v>79</v>
      </c>
      <c r="G15" s="12">
        <v>10951</v>
      </c>
      <c r="H15" s="12" t="s">
        <v>20</v>
      </c>
      <c r="I15" s="12" t="s">
        <v>80</v>
      </c>
      <c r="J15" s="13">
        <v>33237</v>
      </c>
      <c r="K15" s="14"/>
      <c r="L15" s="15">
        <v>40</v>
      </c>
      <c r="M15" s="16">
        <v>10.99</v>
      </c>
      <c r="N15" s="17">
        <f t="shared" si="0"/>
        <v>1846.3200000000002</v>
      </c>
      <c r="O15" s="13">
        <v>38959</v>
      </c>
    </row>
    <row r="16" spans="1:15" x14ac:dyDescent="0.25">
      <c r="A16" s="6">
        <v>15</v>
      </c>
      <c r="B16" s="6" t="s">
        <v>41</v>
      </c>
      <c r="C16" s="6" t="s">
        <v>81</v>
      </c>
      <c r="D16" s="6" t="s">
        <v>47</v>
      </c>
      <c r="E16" s="6" t="s">
        <v>82</v>
      </c>
      <c r="F16" s="6" t="s">
        <v>83</v>
      </c>
      <c r="G16" s="6">
        <v>12678</v>
      </c>
      <c r="H16" s="6" t="s">
        <v>20</v>
      </c>
      <c r="I16" s="6" t="s">
        <v>84</v>
      </c>
      <c r="J16" s="7">
        <v>31359</v>
      </c>
      <c r="K16" s="8" t="s">
        <v>22</v>
      </c>
      <c r="L16" s="9">
        <v>40</v>
      </c>
      <c r="M16" s="10">
        <v>9.9700000000000006</v>
      </c>
      <c r="N16" s="11">
        <f t="shared" si="0"/>
        <v>1674.96</v>
      </c>
      <c r="O16" s="7">
        <v>38384</v>
      </c>
    </row>
    <row r="17" spans="1:15" x14ac:dyDescent="0.25">
      <c r="A17" s="12">
        <v>16</v>
      </c>
      <c r="B17" s="12" t="s">
        <v>85</v>
      </c>
      <c r="C17" s="12" t="s">
        <v>86</v>
      </c>
      <c r="D17" s="12" t="s">
        <v>47</v>
      </c>
      <c r="E17" s="12" t="s">
        <v>82</v>
      </c>
      <c r="F17" s="12" t="s">
        <v>87</v>
      </c>
      <c r="G17" s="12">
        <v>13999</v>
      </c>
      <c r="H17" s="12" t="s">
        <v>20</v>
      </c>
      <c r="I17" s="12" t="s">
        <v>88</v>
      </c>
      <c r="J17" s="13">
        <v>32106</v>
      </c>
      <c r="K17" s="14" t="s">
        <v>22</v>
      </c>
      <c r="L17" s="15">
        <v>35.5</v>
      </c>
      <c r="M17" s="16">
        <v>6.39</v>
      </c>
      <c r="N17" s="17">
        <f t="shared" si="0"/>
        <v>952.74900000000002</v>
      </c>
      <c r="O17" s="13">
        <v>37103</v>
      </c>
    </row>
    <row r="18" spans="1:15" hidden="1" x14ac:dyDescent="0.25">
      <c r="A18" s="6">
        <v>17</v>
      </c>
      <c r="B18" s="6" t="s">
        <v>89</v>
      </c>
      <c r="C18" s="6" t="s">
        <v>81</v>
      </c>
      <c r="D18" s="6" t="s">
        <v>47</v>
      </c>
      <c r="E18" s="6" t="s">
        <v>90</v>
      </c>
      <c r="F18" s="6" t="s">
        <v>91</v>
      </c>
      <c r="G18" s="6">
        <v>12915</v>
      </c>
      <c r="H18" s="6" t="s">
        <v>20</v>
      </c>
      <c r="I18" s="6" t="s">
        <v>92</v>
      </c>
      <c r="J18" s="7">
        <v>32855</v>
      </c>
      <c r="K18" s="8" t="s">
        <v>36</v>
      </c>
      <c r="L18" s="9">
        <v>25</v>
      </c>
      <c r="M18" s="10">
        <v>4.3600000000000003</v>
      </c>
      <c r="N18" s="11">
        <f t="shared" si="0"/>
        <v>457.80000000000007</v>
      </c>
      <c r="O18" s="7">
        <v>38016</v>
      </c>
    </row>
    <row r="19" spans="1:15" hidden="1" x14ac:dyDescent="0.25">
      <c r="A19" s="12">
        <v>18</v>
      </c>
      <c r="B19" s="12" t="s">
        <v>93</v>
      </c>
      <c r="C19" s="12" t="s">
        <v>86</v>
      </c>
      <c r="D19" s="12" t="s">
        <v>47</v>
      </c>
      <c r="E19" s="12" t="s">
        <v>90</v>
      </c>
      <c r="F19" s="12" t="s">
        <v>94</v>
      </c>
      <c r="G19" s="12">
        <v>16789</v>
      </c>
      <c r="H19" s="12" t="s">
        <v>20</v>
      </c>
      <c r="I19" s="12" t="s">
        <v>95</v>
      </c>
      <c r="J19" s="13">
        <v>32085</v>
      </c>
      <c r="K19" s="14"/>
      <c r="L19" s="15">
        <v>38</v>
      </c>
      <c r="M19" s="16">
        <v>7.93</v>
      </c>
      <c r="N19" s="17">
        <f t="shared" si="0"/>
        <v>1265.6279999999999</v>
      </c>
      <c r="O19" s="13">
        <v>39052</v>
      </c>
    </row>
    <row r="20" spans="1:15" hidden="1" x14ac:dyDescent="0.25">
      <c r="A20" s="6">
        <v>19</v>
      </c>
      <c r="B20" s="6" t="s">
        <v>96</v>
      </c>
      <c r="C20" s="6" t="s">
        <v>97</v>
      </c>
      <c r="D20" s="6" t="s">
        <v>47</v>
      </c>
      <c r="E20" s="6" t="s">
        <v>90</v>
      </c>
      <c r="F20" s="6" t="s">
        <v>98</v>
      </c>
      <c r="G20" s="6">
        <v>12566</v>
      </c>
      <c r="H20" s="6" t="s">
        <v>20</v>
      </c>
      <c r="I20" s="6" t="s">
        <v>99</v>
      </c>
      <c r="J20" s="7">
        <v>32827</v>
      </c>
      <c r="K20" s="8" t="s">
        <v>36</v>
      </c>
      <c r="L20" s="9">
        <v>40</v>
      </c>
      <c r="M20" s="10">
        <v>7.93</v>
      </c>
      <c r="N20" s="11">
        <f t="shared" si="0"/>
        <v>1332.24</v>
      </c>
      <c r="O20" s="7">
        <v>38384</v>
      </c>
    </row>
    <row r="21" spans="1:15" hidden="1" x14ac:dyDescent="0.25">
      <c r="A21" s="12">
        <v>20</v>
      </c>
      <c r="B21" s="12" t="s">
        <v>100</v>
      </c>
      <c r="C21" s="12" t="s">
        <v>101</v>
      </c>
      <c r="D21" s="12" t="s">
        <v>47</v>
      </c>
      <c r="E21" s="12" t="s">
        <v>102</v>
      </c>
      <c r="F21" s="12" t="s">
        <v>103</v>
      </c>
      <c r="G21" s="12">
        <v>10345</v>
      </c>
      <c r="H21" s="12" t="s">
        <v>20</v>
      </c>
      <c r="I21" s="12" t="s">
        <v>104</v>
      </c>
      <c r="J21" s="13">
        <v>32301</v>
      </c>
      <c r="K21" s="14" t="s">
        <v>22</v>
      </c>
      <c r="L21" s="15">
        <v>40</v>
      </c>
      <c r="M21" s="16">
        <v>4.47</v>
      </c>
      <c r="N21" s="17">
        <f t="shared" si="0"/>
        <v>750.95999999999992</v>
      </c>
      <c r="O21" s="13">
        <v>37011</v>
      </c>
    </row>
    <row r="22" spans="1:15" hidden="1" x14ac:dyDescent="0.25">
      <c r="A22" s="6">
        <v>21</v>
      </c>
      <c r="B22" s="6" t="s">
        <v>105</v>
      </c>
      <c r="C22" s="6" t="s">
        <v>106</v>
      </c>
      <c r="D22" s="6" t="s">
        <v>47</v>
      </c>
      <c r="E22" s="6" t="s">
        <v>102</v>
      </c>
      <c r="F22" s="6" t="s">
        <v>107</v>
      </c>
      <c r="G22" s="6">
        <v>12311</v>
      </c>
      <c r="H22" s="6" t="s">
        <v>20</v>
      </c>
      <c r="I22" s="6" t="s">
        <v>108</v>
      </c>
      <c r="J22" s="7">
        <v>31696</v>
      </c>
      <c r="K22" s="8" t="s">
        <v>22</v>
      </c>
      <c r="L22" s="9">
        <v>35.5</v>
      </c>
      <c r="M22" s="10">
        <v>6.8</v>
      </c>
      <c r="N22" s="11">
        <f t="shared" si="0"/>
        <v>1013.8800000000001</v>
      </c>
      <c r="O22" s="7">
        <v>36647</v>
      </c>
    </row>
    <row r="23" spans="1:15" hidden="1" x14ac:dyDescent="0.25">
      <c r="A23" s="12">
        <v>22</v>
      </c>
      <c r="B23" s="12" t="s">
        <v>109</v>
      </c>
      <c r="C23" s="12" t="s">
        <v>110</v>
      </c>
      <c r="D23" s="12" t="s">
        <v>47</v>
      </c>
      <c r="E23" s="12" t="s">
        <v>102</v>
      </c>
      <c r="F23" s="12" t="s">
        <v>111</v>
      </c>
      <c r="G23" s="12">
        <v>14511</v>
      </c>
      <c r="H23" s="12" t="s">
        <v>20</v>
      </c>
      <c r="I23" s="12" t="s">
        <v>112</v>
      </c>
      <c r="J23" s="13">
        <v>30484</v>
      </c>
      <c r="K23" s="14" t="s">
        <v>22</v>
      </c>
      <c r="L23" s="15">
        <v>38</v>
      </c>
      <c r="M23" s="16">
        <v>7.93</v>
      </c>
      <c r="N23" s="17">
        <f t="shared" si="0"/>
        <v>1265.6279999999999</v>
      </c>
      <c r="O23" s="13">
        <v>39142</v>
      </c>
    </row>
    <row r="24" spans="1:15" hidden="1" x14ac:dyDescent="0.25">
      <c r="A24" s="6">
        <v>23</v>
      </c>
      <c r="B24" s="6" t="s">
        <v>41</v>
      </c>
      <c r="C24" s="6" t="s">
        <v>113</v>
      </c>
      <c r="D24" s="6" t="s">
        <v>114</v>
      </c>
      <c r="E24" s="6" t="s">
        <v>115</v>
      </c>
      <c r="F24" s="6" t="s">
        <v>116</v>
      </c>
      <c r="G24" s="6">
        <v>12777</v>
      </c>
      <c r="H24" s="6" t="s">
        <v>20</v>
      </c>
      <c r="I24" s="6" t="s">
        <v>117</v>
      </c>
      <c r="J24" s="7">
        <v>30577</v>
      </c>
      <c r="K24" s="8" t="s">
        <v>36</v>
      </c>
      <c r="L24" s="9">
        <v>60</v>
      </c>
      <c r="M24" s="10">
        <v>10.74</v>
      </c>
      <c r="N24" s="11">
        <f t="shared" si="0"/>
        <v>2706.48</v>
      </c>
      <c r="O24" s="7">
        <v>39174</v>
      </c>
    </row>
    <row r="25" spans="1:15" hidden="1" x14ac:dyDescent="0.25">
      <c r="A25" s="12">
        <v>24</v>
      </c>
      <c r="B25" s="12" t="s">
        <v>118</v>
      </c>
      <c r="C25" s="12" t="s">
        <v>119</v>
      </c>
      <c r="D25" s="12" t="s">
        <v>114</v>
      </c>
      <c r="E25" s="12" t="s">
        <v>120</v>
      </c>
      <c r="F25" s="12" t="s">
        <v>121</v>
      </c>
      <c r="G25" s="12">
        <v>13999</v>
      </c>
      <c r="H25" s="12" t="s">
        <v>20</v>
      </c>
      <c r="I25" s="12" t="s">
        <v>122</v>
      </c>
      <c r="J25" s="13">
        <v>31563</v>
      </c>
      <c r="K25" s="14"/>
      <c r="L25" s="15">
        <v>40</v>
      </c>
      <c r="M25" s="16">
        <v>4.47</v>
      </c>
      <c r="N25" s="17">
        <f t="shared" si="0"/>
        <v>750.95999999999992</v>
      </c>
      <c r="O25" s="13">
        <v>37073</v>
      </c>
    </row>
    <row r="26" spans="1:15" hidden="1" x14ac:dyDescent="0.25">
      <c r="A26" s="6">
        <v>25</v>
      </c>
      <c r="B26" s="6" t="s">
        <v>123</v>
      </c>
      <c r="C26" s="6" t="s">
        <v>124</v>
      </c>
      <c r="D26" s="6" t="s">
        <v>114</v>
      </c>
      <c r="E26" s="6" t="s">
        <v>120</v>
      </c>
      <c r="F26" s="6" t="s">
        <v>125</v>
      </c>
      <c r="G26" s="6">
        <v>12341</v>
      </c>
      <c r="H26" s="6" t="s">
        <v>20</v>
      </c>
      <c r="I26" s="6" t="s">
        <v>126</v>
      </c>
      <c r="J26" s="7">
        <v>31174</v>
      </c>
      <c r="K26" s="8" t="s">
        <v>22</v>
      </c>
      <c r="L26" s="9">
        <v>40</v>
      </c>
      <c r="M26" s="10">
        <v>11.25</v>
      </c>
      <c r="N26" s="11">
        <f t="shared" si="0"/>
        <v>1890</v>
      </c>
      <c r="O26" s="7">
        <v>37042</v>
      </c>
    </row>
    <row r="27" spans="1:15" hidden="1" x14ac:dyDescent="0.25">
      <c r="A27" s="12">
        <v>26</v>
      </c>
      <c r="B27" s="12" t="s">
        <v>127</v>
      </c>
      <c r="C27" s="12" t="s">
        <v>128</v>
      </c>
      <c r="D27" s="12" t="s">
        <v>114</v>
      </c>
      <c r="E27" s="12" t="s">
        <v>120</v>
      </c>
      <c r="F27" s="12" t="s">
        <v>129</v>
      </c>
      <c r="G27" s="12">
        <v>12227</v>
      </c>
      <c r="H27" s="12" t="s">
        <v>20</v>
      </c>
      <c r="I27" s="12" t="s">
        <v>130</v>
      </c>
      <c r="J27" s="13">
        <v>31072</v>
      </c>
      <c r="K27" s="14" t="s">
        <v>22</v>
      </c>
      <c r="L27" s="15">
        <v>35.5</v>
      </c>
      <c r="M27" s="16">
        <v>6.39</v>
      </c>
      <c r="N27" s="17">
        <f t="shared" si="0"/>
        <v>952.74900000000002</v>
      </c>
      <c r="O27" s="13">
        <v>37317</v>
      </c>
    </row>
    <row r="28" spans="1:15" hidden="1" x14ac:dyDescent="0.25">
      <c r="A28" s="6">
        <v>27</v>
      </c>
      <c r="B28" s="6" t="s">
        <v>131</v>
      </c>
      <c r="C28" s="6" t="s">
        <v>132</v>
      </c>
      <c r="D28" s="6" t="s">
        <v>114</v>
      </c>
      <c r="E28" s="6" t="s">
        <v>133</v>
      </c>
      <c r="F28" s="6" t="s">
        <v>134</v>
      </c>
      <c r="G28" s="6">
        <v>14099</v>
      </c>
      <c r="H28" s="6" t="s">
        <v>20</v>
      </c>
      <c r="I28" s="6" t="s">
        <v>135</v>
      </c>
      <c r="J28" s="7">
        <v>32029</v>
      </c>
      <c r="K28" s="8" t="s">
        <v>22</v>
      </c>
      <c r="L28" s="9">
        <v>29.5</v>
      </c>
      <c r="M28" s="10">
        <v>3.32</v>
      </c>
      <c r="N28" s="11">
        <f t="shared" si="0"/>
        <v>411.34800000000001</v>
      </c>
      <c r="O28" s="7">
        <v>39142</v>
      </c>
    </row>
    <row r="29" spans="1:15" hidden="1" x14ac:dyDescent="0.25">
      <c r="A29" s="12">
        <v>28</v>
      </c>
      <c r="B29" s="12" t="s">
        <v>136</v>
      </c>
      <c r="C29" s="12" t="s">
        <v>137</v>
      </c>
      <c r="D29" s="12" t="s">
        <v>114</v>
      </c>
      <c r="E29" s="12" t="s">
        <v>133</v>
      </c>
      <c r="F29" s="12" t="s">
        <v>138</v>
      </c>
      <c r="G29" s="12">
        <v>80001</v>
      </c>
      <c r="H29" s="12" t="s">
        <v>139</v>
      </c>
      <c r="I29" s="12" t="s">
        <v>140</v>
      </c>
      <c r="J29" s="13">
        <v>31508</v>
      </c>
      <c r="K29" s="14" t="s">
        <v>36</v>
      </c>
      <c r="L29" s="15">
        <v>25</v>
      </c>
      <c r="M29" s="16">
        <v>4.3600000000000003</v>
      </c>
      <c r="N29" s="17">
        <f t="shared" si="0"/>
        <v>457.80000000000007</v>
      </c>
      <c r="O29" s="13">
        <v>39448</v>
      </c>
    </row>
    <row r="30" spans="1:15" hidden="1" x14ac:dyDescent="0.25">
      <c r="A30" s="6">
        <v>29</v>
      </c>
      <c r="B30" s="6" t="s">
        <v>141</v>
      </c>
      <c r="C30" s="6" t="s">
        <v>142</v>
      </c>
      <c r="D30" s="6" t="s">
        <v>114</v>
      </c>
      <c r="E30" s="6" t="s">
        <v>133</v>
      </c>
      <c r="F30" s="6" t="s">
        <v>143</v>
      </c>
      <c r="G30" s="6">
        <v>91001</v>
      </c>
      <c r="H30" s="6" t="s">
        <v>144</v>
      </c>
      <c r="I30" s="6" t="s">
        <v>145</v>
      </c>
      <c r="J30" s="7">
        <v>32114</v>
      </c>
      <c r="K30" s="8" t="s">
        <v>36</v>
      </c>
      <c r="L30" s="9">
        <v>35.5</v>
      </c>
      <c r="M30" s="10">
        <v>6.39</v>
      </c>
      <c r="N30" s="11">
        <f t="shared" si="0"/>
        <v>952.74900000000002</v>
      </c>
      <c r="O30" s="7">
        <v>36891</v>
      </c>
    </row>
    <row r="31" spans="1:15" hidden="1" x14ac:dyDescent="0.25">
      <c r="A31" s="12">
        <v>30</v>
      </c>
      <c r="B31" s="12" t="s">
        <v>146</v>
      </c>
      <c r="C31" s="12" t="s">
        <v>147</v>
      </c>
      <c r="D31" s="12" t="s">
        <v>114</v>
      </c>
      <c r="E31" s="12" t="s">
        <v>133</v>
      </c>
      <c r="F31" s="12" t="s">
        <v>148</v>
      </c>
      <c r="G31" s="12">
        <v>20001</v>
      </c>
      <c r="H31" s="12" t="s">
        <v>149</v>
      </c>
      <c r="I31" s="12" t="s">
        <v>150</v>
      </c>
      <c r="J31" s="13">
        <v>31551</v>
      </c>
      <c r="K31" s="14" t="s">
        <v>36</v>
      </c>
      <c r="L31" s="15">
        <v>40</v>
      </c>
      <c r="M31" s="16">
        <v>4.2</v>
      </c>
      <c r="N31" s="17">
        <f t="shared" si="0"/>
        <v>705.6</v>
      </c>
      <c r="O31" s="13">
        <v>37225</v>
      </c>
    </row>
    <row r="32" spans="1:15" hidden="1" x14ac:dyDescent="0.25">
      <c r="A32" s="6">
        <v>31</v>
      </c>
      <c r="B32" s="6" t="s">
        <v>151</v>
      </c>
      <c r="C32" s="6" t="s">
        <v>152</v>
      </c>
      <c r="D32" s="6" t="s">
        <v>114</v>
      </c>
      <c r="E32" s="6" t="s">
        <v>133</v>
      </c>
      <c r="F32" s="6" t="s">
        <v>153</v>
      </c>
      <c r="G32" s="6">
        <v>40123</v>
      </c>
      <c r="H32" s="6" t="s">
        <v>154</v>
      </c>
      <c r="I32" s="6" t="s">
        <v>155</v>
      </c>
      <c r="J32" s="7">
        <v>31751</v>
      </c>
      <c r="K32" s="8" t="s">
        <v>36</v>
      </c>
      <c r="L32" s="9">
        <v>15.5</v>
      </c>
      <c r="M32" s="10">
        <v>3.32</v>
      </c>
      <c r="N32" s="11">
        <f t="shared" si="0"/>
        <v>216.13200000000001</v>
      </c>
      <c r="O32" s="7">
        <v>37164</v>
      </c>
    </row>
    <row r="33" spans="1:15" hidden="1" x14ac:dyDescent="0.25">
      <c r="A33" s="12">
        <v>32</v>
      </c>
      <c r="B33" s="12" t="s">
        <v>156</v>
      </c>
      <c r="C33" s="12" t="s">
        <v>157</v>
      </c>
      <c r="D33" s="12" t="s">
        <v>114</v>
      </c>
      <c r="E33" s="12" t="s">
        <v>133</v>
      </c>
      <c r="F33" s="12" t="s">
        <v>158</v>
      </c>
      <c r="G33" s="12">
        <v>57004</v>
      </c>
      <c r="H33" s="12" t="s">
        <v>159</v>
      </c>
      <c r="I33" s="12" t="s">
        <v>160</v>
      </c>
      <c r="J33" s="13">
        <v>30963</v>
      </c>
      <c r="K33" s="14" t="s">
        <v>22</v>
      </c>
      <c r="L33" s="15">
        <v>40</v>
      </c>
      <c r="M33" s="16">
        <v>11.25</v>
      </c>
      <c r="N33" s="17">
        <f t="shared" si="0"/>
        <v>1890</v>
      </c>
      <c r="O33" s="13">
        <v>37196</v>
      </c>
    </row>
    <row r="34" spans="1:15" hidden="1" x14ac:dyDescent="0.25">
      <c r="A34" s="6">
        <v>33</v>
      </c>
      <c r="B34" s="6" t="s">
        <v>161</v>
      </c>
      <c r="C34" s="6" t="s">
        <v>162</v>
      </c>
      <c r="D34" s="6" t="s">
        <v>114</v>
      </c>
      <c r="E34" s="6" t="s">
        <v>133</v>
      </c>
      <c r="F34" s="6" t="s">
        <v>163</v>
      </c>
      <c r="G34" s="6">
        <v>62222</v>
      </c>
      <c r="H34" s="6" t="s">
        <v>164</v>
      </c>
      <c r="I34" s="6" t="s">
        <v>165</v>
      </c>
      <c r="J34" s="7">
        <v>32507</v>
      </c>
      <c r="K34" s="8" t="s">
        <v>36</v>
      </c>
      <c r="L34" s="9">
        <v>32</v>
      </c>
      <c r="M34" s="10">
        <v>2.81</v>
      </c>
      <c r="N34" s="11">
        <f t="shared" si="0"/>
        <v>377.66400000000004</v>
      </c>
      <c r="O34" s="7">
        <v>37165</v>
      </c>
    </row>
    <row r="35" spans="1:15" hidden="1" x14ac:dyDescent="0.25">
      <c r="A35" s="12">
        <v>34</v>
      </c>
      <c r="B35" s="12" t="s">
        <v>166</v>
      </c>
      <c r="C35" s="12" t="s">
        <v>167</v>
      </c>
      <c r="D35" s="12" t="s">
        <v>114</v>
      </c>
      <c r="E35" s="12" t="s">
        <v>133</v>
      </c>
      <c r="F35" s="12" t="s">
        <v>168</v>
      </c>
      <c r="G35" s="12">
        <v>95100</v>
      </c>
      <c r="H35" s="12" t="s">
        <v>169</v>
      </c>
      <c r="I35" s="12" t="s">
        <v>170</v>
      </c>
      <c r="J35" s="13">
        <v>30784</v>
      </c>
      <c r="K35" s="14"/>
      <c r="L35" s="15">
        <v>38</v>
      </c>
      <c r="M35" s="16">
        <v>7.93</v>
      </c>
      <c r="N35" s="17">
        <f t="shared" si="0"/>
        <v>1265.6279999999999</v>
      </c>
      <c r="O35" s="13">
        <v>36860</v>
      </c>
    </row>
    <row r="36" spans="1:15" hidden="1" x14ac:dyDescent="0.25">
      <c r="A36" s="6">
        <v>35</v>
      </c>
      <c r="B36" s="6" t="s">
        <v>171</v>
      </c>
      <c r="C36" s="6" t="s">
        <v>172</v>
      </c>
      <c r="D36" s="6" t="s">
        <v>114</v>
      </c>
      <c r="E36" s="6" t="s">
        <v>133</v>
      </c>
      <c r="F36" s="6" t="s">
        <v>173</v>
      </c>
      <c r="G36" s="6">
        <v>30001</v>
      </c>
      <c r="H36" s="6" t="s">
        <v>174</v>
      </c>
      <c r="I36" s="6" t="s">
        <v>175</v>
      </c>
      <c r="J36" s="7">
        <v>31494</v>
      </c>
      <c r="K36" s="8" t="s">
        <v>22</v>
      </c>
      <c r="L36" s="9">
        <v>35</v>
      </c>
      <c r="M36" s="10">
        <v>12.27</v>
      </c>
      <c r="N36" s="11">
        <f t="shared" si="0"/>
        <v>1803.69</v>
      </c>
      <c r="O36" s="7">
        <v>36951</v>
      </c>
    </row>
    <row r="37" spans="1:15" hidden="1" x14ac:dyDescent="0.25">
      <c r="A37" s="12">
        <v>36</v>
      </c>
      <c r="B37" s="12" t="s">
        <v>176</v>
      </c>
      <c r="C37" s="12" t="s">
        <v>177</v>
      </c>
      <c r="D37" s="12" t="s">
        <v>114</v>
      </c>
      <c r="E37" s="12" t="s">
        <v>133</v>
      </c>
      <c r="F37" s="12" t="s">
        <v>178</v>
      </c>
      <c r="G37" s="12">
        <v>21221</v>
      </c>
      <c r="H37" s="12" t="s">
        <v>179</v>
      </c>
      <c r="I37" s="12" t="s">
        <v>180</v>
      </c>
      <c r="J37" s="13">
        <v>29963</v>
      </c>
      <c r="K37" s="14"/>
      <c r="L37" s="15">
        <v>40</v>
      </c>
      <c r="M37" s="16">
        <v>9.9700000000000006</v>
      </c>
      <c r="N37" s="17">
        <f t="shared" si="0"/>
        <v>1674.96</v>
      </c>
      <c r="O37" s="13">
        <v>38718</v>
      </c>
    </row>
    <row r="38" spans="1:15" hidden="1" x14ac:dyDescent="0.25">
      <c r="A38" s="6">
        <v>37</v>
      </c>
      <c r="B38" s="6" t="s">
        <v>181</v>
      </c>
      <c r="C38" s="6" t="s">
        <v>182</v>
      </c>
      <c r="D38" s="6" t="s">
        <v>114</v>
      </c>
      <c r="E38" s="6" t="s">
        <v>183</v>
      </c>
      <c r="F38" s="6" t="s">
        <v>184</v>
      </c>
      <c r="G38" s="6">
        <v>94567</v>
      </c>
      <c r="H38" s="6" t="s">
        <v>185</v>
      </c>
      <c r="I38" s="6" t="s">
        <v>186</v>
      </c>
      <c r="J38" s="7">
        <v>31690</v>
      </c>
      <c r="K38" s="8" t="s">
        <v>22</v>
      </c>
      <c r="L38" s="9">
        <v>40</v>
      </c>
      <c r="M38" s="10">
        <v>10.99</v>
      </c>
      <c r="N38" s="11">
        <f t="shared" si="0"/>
        <v>1846.3200000000002</v>
      </c>
      <c r="O38" s="7">
        <v>36617</v>
      </c>
    </row>
    <row r="39" spans="1:15" hidden="1" x14ac:dyDescent="0.25">
      <c r="A39" s="12">
        <v>38</v>
      </c>
      <c r="B39" s="12" t="s">
        <v>187</v>
      </c>
      <c r="C39" s="12" t="s">
        <v>188</v>
      </c>
      <c r="D39" s="12" t="s">
        <v>114</v>
      </c>
      <c r="E39" s="12" t="s">
        <v>183</v>
      </c>
      <c r="F39" s="12" t="s">
        <v>189</v>
      </c>
      <c r="G39" s="12">
        <v>83345</v>
      </c>
      <c r="H39" s="12" t="s">
        <v>139</v>
      </c>
      <c r="I39" s="12" t="s">
        <v>190</v>
      </c>
      <c r="J39" s="13">
        <v>31923</v>
      </c>
      <c r="K39" s="14" t="s">
        <v>22</v>
      </c>
      <c r="L39" s="15">
        <v>38</v>
      </c>
      <c r="M39" s="16">
        <v>7.93</v>
      </c>
      <c r="N39" s="17">
        <f t="shared" si="0"/>
        <v>1265.6279999999999</v>
      </c>
      <c r="O39" s="13">
        <v>36646</v>
      </c>
    </row>
    <row r="40" spans="1:15" hidden="1" x14ac:dyDescent="0.25">
      <c r="A40" s="6">
        <v>39</v>
      </c>
      <c r="B40" s="6" t="s">
        <v>31</v>
      </c>
      <c r="C40" s="6" t="s">
        <v>191</v>
      </c>
      <c r="D40" s="6" t="s">
        <v>114</v>
      </c>
      <c r="E40" s="6" t="s">
        <v>183</v>
      </c>
      <c r="F40" s="6" t="s">
        <v>192</v>
      </c>
      <c r="G40" s="6">
        <v>12349</v>
      </c>
      <c r="H40" s="6" t="s">
        <v>20</v>
      </c>
      <c r="I40" s="6" t="s">
        <v>193</v>
      </c>
      <c r="J40" s="7">
        <v>31614</v>
      </c>
      <c r="K40" s="8"/>
      <c r="L40" s="9">
        <v>35.5</v>
      </c>
      <c r="M40" s="10">
        <v>6.39</v>
      </c>
      <c r="N40" s="11">
        <f t="shared" si="0"/>
        <v>952.74900000000002</v>
      </c>
      <c r="O40" s="7">
        <v>36739</v>
      </c>
    </row>
    <row r="41" spans="1:15" hidden="1" x14ac:dyDescent="0.25">
      <c r="A41" s="12">
        <v>40</v>
      </c>
      <c r="B41" s="12" t="s">
        <v>194</v>
      </c>
      <c r="C41" s="12" t="s">
        <v>195</v>
      </c>
      <c r="D41" s="12" t="s">
        <v>114</v>
      </c>
      <c r="E41" s="12" t="s">
        <v>183</v>
      </c>
      <c r="F41" s="12" t="s">
        <v>196</v>
      </c>
      <c r="G41" s="12">
        <v>12380</v>
      </c>
      <c r="H41" s="12" t="s">
        <v>20</v>
      </c>
      <c r="I41" s="12" t="s">
        <v>197</v>
      </c>
      <c r="J41" s="13">
        <v>30729</v>
      </c>
      <c r="K41" s="14" t="s">
        <v>36</v>
      </c>
      <c r="L41" s="15">
        <v>25</v>
      </c>
      <c r="M41" s="16">
        <v>4.3600000000000003</v>
      </c>
      <c r="N41" s="17">
        <f t="shared" si="0"/>
        <v>457.80000000000007</v>
      </c>
      <c r="O41" s="13">
        <v>38596</v>
      </c>
    </row>
    <row r="42" spans="1:15" hidden="1" x14ac:dyDescent="0.25">
      <c r="A42" s="6">
        <v>41</v>
      </c>
      <c r="B42" s="6" t="s">
        <v>176</v>
      </c>
      <c r="C42" s="6" t="s">
        <v>97</v>
      </c>
      <c r="D42" s="6" t="s">
        <v>114</v>
      </c>
      <c r="E42" s="6" t="s">
        <v>198</v>
      </c>
      <c r="F42" s="6" t="s">
        <v>199</v>
      </c>
      <c r="G42" s="6">
        <v>10456</v>
      </c>
      <c r="H42" s="6" t="s">
        <v>20</v>
      </c>
      <c r="I42" s="6" t="s">
        <v>200</v>
      </c>
      <c r="J42" s="7">
        <v>31933</v>
      </c>
      <c r="K42" s="8" t="s">
        <v>22</v>
      </c>
      <c r="L42" s="9">
        <v>35</v>
      </c>
      <c r="M42" s="10">
        <v>12.27</v>
      </c>
      <c r="N42" s="11">
        <f t="shared" si="0"/>
        <v>1803.69</v>
      </c>
      <c r="O42" s="7">
        <v>39417</v>
      </c>
    </row>
    <row r="43" spans="1:15" hidden="1" x14ac:dyDescent="0.25">
      <c r="A43" s="12">
        <v>42</v>
      </c>
      <c r="B43" s="12" t="s">
        <v>201</v>
      </c>
      <c r="C43" s="12" t="s">
        <v>202</v>
      </c>
      <c r="D43" s="12" t="s">
        <v>114</v>
      </c>
      <c r="E43" s="12" t="s">
        <v>198</v>
      </c>
      <c r="F43" s="12" t="s">
        <v>203</v>
      </c>
      <c r="G43" s="12">
        <v>12555</v>
      </c>
      <c r="H43" s="12" t="s">
        <v>20</v>
      </c>
      <c r="I43" s="12" t="s">
        <v>204</v>
      </c>
      <c r="J43" s="13">
        <v>30780</v>
      </c>
      <c r="K43" s="14"/>
      <c r="L43" s="15">
        <v>40</v>
      </c>
      <c r="M43" s="16">
        <v>10.99</v>
      </c>
      <c r="N43" s="17">
        <f t="shared" si="0"/>
        <v>1846.3200000000002</v>
      </c>
      <c r="O43" s="13">
        <v>38534</v>
      </c>
    </row>
    <row r="44" spans="1:15" hidden="1" x14ac:dyDescent="0.25">
      <c r="A44" s="6">
        <v>43</v>
      </c>
      <c r="B44" s="6" t="s">
        <v>205</v>
      </c>
      <c r="C44" s="6" t="s">
        <v>206</v>
      </c>
      <c r="D44" s="6" t="s">
        <v>114</v>
      </c>
      <c r="E44" s="6" t="s">
        <v>207</v>
      </c>
      <c r="F44" s="6" t="s">
        <v>208</v>
      </c>
      <c r="G44" s="6">
        <v>12345</v>
      </c>
      <c r="H44" s="6" t="s">
        <v>20</v>
      </c>
      <c r="I44" s="6" t="s">
        <v>209</v>
      </c>
      <c r="J44" s="7">
        <v>31951</v>
      </c>
      <c r="K44" s="8" t="s">
        <v>36</v>
      </c>
      <c r="L44" s="9">
        <v>40</v>
      </c>
      <c r="M44" s="10">
        <v>7.67</v>
      </c>
      <c r="N44" s="11">
        <f t="shared" si="0"/>
        <v>1288.5600000000002</v>
      </c>
      <c r="O44" s="7">
        <v>38353</v>
      </c>
    </row>
    <row r="45" spans="1:15" hidden="1" x14ac:dyDescent="0.25">
      <c r="A45" s="12">
        <v>44</v>
      </c>
      <c r="B45" s="12" t="s">
        <v>210</v>
      </c>
      <c r="C45" s="12" t="s">
        <v>211</v>
      </c>
      <c r="D45" s="12" t="s">
        <v>114</v>
      </c>
      <c r="E45" s="12" t="s">
        <v>207</v>
      </c>
      <c r="F45" s="12" t="s">
        <v>212</v>
      </c>
      <c r="G45" s="12">
        <v>12307</v>
      </c>
      <c r="H45" s="12" t="s">
        <v>20</v>
      </c>
      <c r="I45" s="12" t="s">
        <v>213</v>
      </c>
      <c r="J45" s="13">
        <v>31938</v>
      </c>
      <c r="K45" s="14" t="s">
        <v>22</v>
      </c>
      <c r="L45" s="15">
        <v>40</v>
      </c>
      <c r="M45" s="16">
        <v>6.44</v>
      </c>
      <c r="N45" s="17">
        <f t="shared" si="0"/>
        <v>1081.92</v>
      </c>
      <c r="O45" s="13">
        <v>36678</v>
      </c>
    </row>
    <row r="46" spans="1:15" hidden="1" x14ac:dyDescent="0.25">
      <c r="A46" s="6">
        <v>45</v>
      </c>
      <c r="B46" s="6" t="s">
        <v>214</v>
      </c>
      <c r="C46" s="6" t="s">
        <v>215</v>
      </c>
      <c r="D46" s="6" t="s">
        <v>114</v>
      </c>
      <c r="E46" s="6" t="s">
        <v>207</v>
      </c>
      <c r="F46" s="6" t="s">
        <v>216</v>
      </c>
      <c r="G46" s="6">
        <v>12305</v>
      </c>
      <c r="H46" s="6" t="s">
        <v>20</v>
      </c>
      <c r="I46" s="6" t="s">
        <v>217</v>
      </c>
      <c r="J46" s="7">
        <v>32275</v>
      </c>
      <c r="K46" s="8" t="s">
        <v>22</v>
      </c>
      <c r="L46" s="9">
        <v>40</v>
      </c>
      <c r="M46" s="10">
        <v>3.69</v>
      </c>
      <c r="N46" s="11">
        <f t="shared" si="0"/>
        <v>619.91999999999996</v>
      </c>
      <c r="O46" s="7">
        <v>37195</v>
      </c>
    </row>
    <row r="47" spans="1:15" hidden="1" x14ac:dyDescent="0.25">
      <c r="A47" s="12">
        <v>46</v>
      </c>
      <c r="B47" s="12" t="s">
        <v>218</v>
      </c>
      <c r="C47" s="12" t="s">
        <v>219</v>
      </c>
      <c r="D47" s="12" t="s">
        <v>114</v>
      </c>
      <c r="E47" s="12" t="s">
        <v>220</v>
      </c>
      <c r="F47" s="12" t="s">
        <v>221</v>
      </c>
      <c r="G47" s="12">
        <v>12002</v>
      </c>
      <c r="H47" s="12" t="s">
        <v>20</v>
      </c>
      <c r="I47" s="12" t="s">
        <v>222</v>
      </c>
      <c r="J47" s="13">
        <v>30902</v>
      </c>
      <c r="K47" s="14" t="s">
        <v>36</v>
      </c>
      <c r="L47" s="15">
        <v>35.5</v>
      </c>
      <c r="M47" s="16">
        <v>10.61</v>
      </c>
      <c r="N47" s="17">
        <f t="shared" si="0"/>
        <v>1581.951</v>
      </c>
      <c r="O47" s="13">
        <v>37135</v>
      </c>
    </row>
    <row r="48" spans="1:15" hidden="1" x14ac:dyDescent="0.25">
      <c r="A48" s="6">
        <v>47</v>
      </c>
      <c r="B48" s="6" t="s">
        <v>223</v>
      </c>
      <c r="C48" s="6" t="s">
        <v>177</v>
      </c>
      <c r="D48" s="6" t="s">
        <v>224</v>
      </c>
      <c r="E48" s="6" t="s">
        <v>225</v>
      </c>
      <c r="F48" s="6" t="s">
        <v>226</v>
      </c>
      <c r="G48" s="6">
        <v>12003</v>
      </c>
      <c r="H48" s="6" t="s">
        <v>20</v>
      </c>
      <c r="I48" s="6" t="s">
        <v>227</v>
      </c>
      <c r="J48" s="7">
        <v>32968</v>
      </c>
      <c r="K48" s="8" t="s">
        <v>36</v>
      </c>
      <c r="L48" s="9">
        <v>32</v>
      </c>
      <c r="M48" s="10">
        <v>2.81</v>
      </c>
      <c r="N48" s="11">
        <f t="shared" si="0"/>
        <v>377.66400000000004</v>
      </c>
      <c r="O48" s="7">
        <v>36800</v>
      </c>
    </row>
    <row r="49" spans="1:15" hidden="1" x14ac:dyDescent="0.25">
      <c r="A49" s="12">
        <v>48</v>
      </c>
      <c r="B49" s="12" t="s">
        <v>100</v>
      </c>
      <c r="C49" s="12" t="s">
        <v>228</v>
      </c>
      <c r="D49" s="12" t="s">
        <v>224</v>
      </c>
      <c r="E49" s="12" t="s">
        <v>225</v>
      </c>
      <c r="F49" s="12" t="s">
        <v>229</v>
      </c>
      <c r="G49" s="12">
        <v>14771</v>
      </c>
      <c r="H49" s="12" t="s">
        <v>20</v>
      </c>
      <c r="I49" s="12" t="s">
        <v>230</v>
      </c>
      <c r="J49" s="13">
        <v>32735</v>
      </c>
      <c r="K49" s="14" t="s">
        <v>22</v>
      </c>
      <c r="L49" s="15">
        <v>40</v>
      </c>
      <c r="M49" s="16">
        <v>11.25</v>
      </c>
      <c r="N49" s="17">
        <f t="shared" si="0"/>
        <v>1890</v>
      </c>
      <c r="O49" s="13">
        <v>36982</v>
      </c>
    </row>
    <row r="50" spans="1:15" hidden="1" x14ac:dyDescent="0.25">
      <c r="A50" s="6">
        <v>49</v>
      </c>
      <c r="B50" s="6" t="s">
        <v>231</v>
      </c>
      <c r="C50" s="6" t="s">
        <v>232</v>
      </c>
      <c r="D50" s="6" t="s">
        <v>224</v>
      </c>
      <c r="E50" s="6" t="s">
        <v>225</v>
      </c>
      <c r="F50" s="6" t="s">
        <v>233</v>
      </c>
      <c r="G50" s="6">
        <v>12444</v>
      </c>
      <c r="H50" s="6" t="s">
        <v>20</v>
      </c>
      <c r="I50" s="6" t="s">
        <v>234</v>
      </c>
      <c r="J50" s="7">
        <v>29653</v>
      </c>
      <c r="K50" s="8" t="s">
        <v>36</v>
      </c>
      <c r="L50" s="9">
        <v>40</v>
      </c>
      <c r="M50" s="10">
        <v>9.9700000000000006</v>
      </c>
      <c r="N50" s="11">
        <f t="shared" si="0"/>
        <v>1674.96</v>
      </c>
      <c r="O50" s="7">
        <v>37104</v>
      </c>
    </row>
    <row r="51" spans="1:15" hidden="1" x14ac:dyDescent="0.25">
      <c r="A51" s="18">
        <v>50</v>
      </c>
      <c r="B51" s="18" t="s">
        <v>235</v>
      </c>
      <c r="C51" s="18" t="s">
        <v>236</v>
      </c>
      <c r="D51" s="18" t="s">
        <v>237</v>
      </c>
      <c r="E51" s="18"/>
      <c r="F51" s="18" t="s">
        <v>238</v>
      </c>
      <c r="G51" s="18">
        <v>10032</v>
      </c>
      <c r="H51" s="18" t="s">
        <v>20</v>
      </c>
      <c r="I51" s="18" t="s">
        <v>239</v>
      </c>
      <c r="J51" s="19">
        <v>31770</v>
      </c>
      <c r="K51" s="20" t="s">
        <v>36</v>
      </c>
      <c r="L51" s="21">
        <v>35.5</v>
      </c>
      <c r="M51" s="22">
        <v>16.62</v>
      </c>
      <c r="N51" s="23">
        <f t="shared" si="0"/>
        <v>2478.0419999999999</v>
      </c>
      <c r="O51" s="19">
        <v>36617</v>
      </c>
    </row>
    <row r="55" spans="1:15" x14ac:dyDescent="0.25">
      <c r="A55" s="24" t="s">
        <v>240</v>
      </c>
      <c r="B55" s="25" t="s">
        <v>241</v>
      </c>
      <c r="C55" s="24"/>
      <c r="D55" s="24"/>
      <c r="E55" s="24"/>
      <c r="F55" s="24"/>
      <c r="G55" s="24"/>
      <c r="H55" s="24"/>
      <c r="I55" s="24"/>
      <c r="J55" s="24"/>
      <c r="K55" s="24"/>
    </row>
    <row r="56" spans="1:15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5" x14ac:dyDescent="0.25">
      <c r="A57" s="24" t="s">
        <v>242</v>
      </c>
      <c r="B57" s="25" t="s">
        <v>243</v>
      </c>
      <c r="C57" s="24"/>
      <c r="D57" s="24"/>
      <c r="E57" s="24"/>
      <c r="F57" s="24"/>
      <c r="G57" s="24"/>
      <c r="H57" s="24"/>
      <c r="I57" s="24"/>
      <c r="J57" s="24"/>
      <c r="K57" s="24"/>
    </row>
    <row r="58" spans="1:15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1:15" x14ac:dyDescent="0.25">
      <c r="A59" s="24" t="s">
        <v>244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1" spans="1:15" x14ac:dyDescent="0.25">
      <c r="A61" t="s">
        <v>4</v>
      </c>
    </row>
    <row r="62" spans="1:15" x14ac:dyDescent="0.25">
      <c r="A62" s="24" t="s">
        <v>18</v>
      </c>
    </row>
    <row r="63" spans="1:15" x14ac:dyDescent="0.25">
      <c r="A63" s="24" t="s">
        <v>82</v>
      </c>
    </row>
    <row r="64" spans="1:15" x14ac:dyDescent="0.25">
      <c r="A64" s="24" t="s">
        <v>48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6F8E-EA8B-48A6-B385-FD25F207B746}">
  <sheetPr filterMode="1"/>
  <dimension ref="A1:O62"/>
  <sheetViews>
    <sheetView tabSelected="1" workbookViewId="0">
      <selection activeCell="I40" sqref="I40"/>
    </sheetView>
  </sheetViews>
  <sheetFormatPr baseColWidth="10" defaultRowHeight="15" x14ac:dyDescent="0.25"/>
  <sheetData>
    <row r="1" spans="1:15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5" t="s">
        <v>14</v>
      </c>
    </row>
    <row r="2" spans="1:15" ht="15.75" hidden="1" thickTop="1" x14ac:dyDescent="0.25">
      <c r="A2" s="6">
        <v>1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>
        <v>10678</v>
      </c>
      <c r="H2" s="6" t="s">
        <v>20</v>
      </c>
      <c r="I2" s="6" t="s">
        <v>21</v>
      </c>
      <c r="J2" s="7">
        <v>30421</v>
      </c>
      <c r="K2" s="8" t="s">
        <v>22</v>
      </c>
      <c r="L2" s="9">
        <v>40</v>
      </c>
      <c r="M2" s="10">
        <v>10.99</v>
      </c>
      <c r="N2" s="11">
        <f t="shared" ref="N2:N51" si="0">L2*M2*4.2</f>
        <v>1846.3200000000002</v>
      </c>
      <c r="O2" s="7">
        <v>36830</v>
      </c>
    </row>
    <row r="3" spans="1:15" hidden="1" x14ac:dyDescent="0.25">
      <c r="A3" s="12">
        <v>2</v>
      </c>
      <c r="B3" s="12" t="s">
        <v>23</v>
      </c>
      <c r="C3" s="12" t="s">
        <v>24</v>
      </c>
      <c r="D3" s="12" t="s">
        <v>17</v>
      </c>
      <c r="E3" s="12" t="s">
        <v>18</v>
      </c>
      <c r="F3" s="12" t="s">
        <v>25</v>
      </c>
      <c r="G3" s="12">
        <v>12845</v>
      </c>
      <c r="H3" s="12" t="s">
        <v>20</v>
      </c>
      <c r="I3" s="12" t="s">
        <v>26</v>
      </c>
      <c r="J3" s="13">
        <v>30917</v>
      </c>
      <c r="K3" s="14" t="s">
        <v>22</v>
      </c>
      <c r="L3" s="15">
        <v>40</v>
      </c>
      <c r="M3" s="16">
        <v>10.99</v>
      </c>
      <c r="N3" s="17">
        <f t="shared" si="0"/>
        <v>1846.3200000000002</v>
      </c>
      <c r="O3" s="13">
        <v>36707</v>
      </c>
    </row>
    <row r="4" spans="1:15" hidden="1" x14ac:dyDescent="0.25">
      <c r="A4" s="6">
        <v>3</v>
      </c>
      <c r="B4" s="6" t="s">
        <v>27</v>
      </c>
      <c r="C4" s="6" t="s">
        <v>28</v>
      </c>
      <c r="D4" s="6" t="s">
        <v>17</v>
      </c>
      <c r="E4" s="6" t="s">
        <v>18</v>
      </c>
      <c r="F4" s="6" t="s">
        <v>29</v>
      </c>
      <c r="G4" s="6">
        <v>12389</v>
      </c>
      <c r="H4" s="6" t="s">
        <v>20</v>
      </c>
      <c r="I4" s="6" t="s">
        <v>30</v>
      </c>
      <c r="J4" s="7">
        <v>30714</v>
      </c>
      <c r="K4" s="8" t="s">
        <v>22</v>
      </c>
      <c r="L4" s="9">
        <v>40</v>
      </c>
      <c r="M4" s="10">
        <v>4.47</v>
      </c>
      <c r="N4" s="11">
        <f t="shared" si="0"/>
        <v>750.95999999999992</v>
      </c>
      <c r="O4" s="7">
        <v>36738</v>
      </c>
    </row>
    <row r="5" spans="1:15" hidden="1" x14ac:dyDescent="0.25">
      <c r="A5" s="12">
        <v>4</v>
      </c>
      <c r="B5" s="12" t="s">
        <v>31</v>
      </c>
      <c r="C5" s="12" t="s">
        <v>32</v>
      </c>
      <c r="D5" s="12" t="s">
        <v>17</v>
      </c>
      <c r="E5" s="12" t="s">
        <v>33</v>
      </c>
      <c r="F5" s="12" t="s">
        <v>34</v>
      </c>
      <c r="G5" s="12">
        <v>10432</v>
      </c>
      <c r="H5" s="12" t="s">
        <v>20</v>
      </c>
      <c r="I5" s="12" t="s">
        <v>35</v>
      </c>
      <c r="J5" s="13">
        <v>30509</v>
      </c>
      <c r="K5" s="14" t="s">
        <v>36</v>
      </c>
      <c r="L5" s="15">
        <v>40</v>
      </c>
      <c r="M5" s="16">
        <v>10.07</v>
      </c>
      <c r="N5" s="17">
        <f t="shared" si="0"/>
        <v>1691.7600000000002</v>
      </c>
      <c r="O5" s="13">
        <v>36768</v>
      </c>
    </row>
    <row r="6" spans="1:15" hidden="1" x14ac:dyDescent="0.25">
      <c r="A6" s="6">
        <v>5</v>
      </c>
      <c r="B6" s="6" t="s">
        <v>37</v>
      </c>
      <c r="C6" s="6" t="s">
        <v>38</v>
      </c>
      <c r="D6" s="6" t="s">
        <v>17</v>
      </c>
      <c r="E6" s="6" t="s">
        <v>33</v>
      </c>
      <c r="F6" s="6" t="s">
        <v>39</v>
      </c>
      <c r="G6" s="6">
        <v>10234</v>
      </c>
      <c r="H6" s="6" t="s">
        <v>20</v>
      </c>
      <c r="I6" s="6" t="s">
        <v>40</v>
      </c>
      <c r="J6" s="7">
        <v>31233</v>
      </c>
      <c r="K6" s="8" t="s">
        <v>22</v>
      </c>
      <c r="L6" s="9">
        <v>35.5</v>
      </c>
      <c r="M6" s="10">
        <v>6.8</v>
      </c>
      <c r="N6" s="11">
        <f t="shared" si="0"/>
        <v>1013.8800000000001</v>
      </c>
      <c r="O6" s="7">
        <v>36677</v>
      </c>
    </row>
    <row r="7" spans="1:15" hidden="1" x14ac:dyDescent="0.25">
      <c r="A7" s="12">
        <v>6</v>
      </c>
      <c r="B7" s="12" t="s">
        <v>41</v>
      </c>
      <c r="C7" s="12" t="s">
        <v>42</v>
      </c>
      <c r="D7" s="12" t="s">
        <v>17</v>
      </c>
      <c r="E7" s="12" t="s">
        <v>33</v>
      </c>
      <c r="F7" s="12" t="s">
        <v>43</v>
      </c>
      <c r="G7" s="12">
        <v>12789</v>
      </c>
      <c r="H7" s="12" t="s">
        <v>20</v>
      </c>
      <c r="I7" s="12" t="s">
        <v>44</v>
      </c>
      <c r="J7" s="13">
        <v>30911</v>
      </c>
      <c r="K7" s="14" t="s">
        <v>22</v>
      </c>
      <c r="L7" s="15">
        <v>32</v>
      </c>
      <c r="M7" s="16">
        <v>2.81</v>
      </c>
      <c r="N7" s="17">
        <f t="shared" si="0"/>
        <v>377.66400000000004</v>
      </c>
      <c r="O7" s="13">
        <v>36952</v>
      </c>
    </row>
    <row r="8" spans="1:15" hidden="1" x14ac:dyDescent="0.25">
      <c r="A8" s="6">
        <v>7</v>
      </c>
      <c r="B8" s="6" t="s">
        <v>45</v>
      </c>
      <c r="C8" s="6" t="s">
        <v>46</v>
      </c>
      <c r="D8" s="6" t="s">
        <v>47</v>
      </c>
      <c r="E8" s="6" t="s">
        <v>48</v>
      </c>
      <c r="F8" s="6" t="s">
        <v>49</v>
      </c>
      <c r="G8" s="6">
        <v>12345</v>
      </c>
      <c r="H8" s="6" t="s">
        <v>20</v>
      </c>
      <c r="I8" s="6" t="s">
        <v>50</v>
      </c>
      <c r="J8" s="7">
        <v>32130</v>
      </c>
      <c r="K8" s="8" t="s">
        <v>22</v>
      </c>
      <c r="L8" s="9">
        <v>40</v>
      </c>
      <c r="M8" s="10">
        <v>11.25</v>
      </c>
      <c r="N8" s="11">
        <f t="shared" si="0"/>
        <v>1890</v>
      </c>
      <c r="O8" s="7">
        <v>36831</v>
      </c>
    </row>
    <row r="9" spans="1:15" hidden="1" x14ac:dyDescent="0.25">
      <c r="A9" s="12">
        <v>8</v>
      </c>
      <c r="B9" s="12" t="s">
        <v>51</v>
      </c>
      <c r="C9" s="12" t="s">
        <v>52</v>
      </c>
      <c r="D9" s="12" t="s">
        <v>47</v>
      </c>
      <c r="E9" s="12" t="s">
        <v>48</v>
      </c>
      <c r="F9" s="12" t="s">
        <v>53</v>
      </c>
      <c r="G9" s="12">
        <v>12636</v>
      </c>
      <c r="H9" s="12" t="s">
        <v>20</v>
      </c>
      <c r="I9" s="12" t="s">
        <v>54</v>
      </c>
      <c r="J9" s="13">
        <v>33454</v>
      </c>
      <c r="K9" s="14" t="s">
        <v>36</v>
      </c>
      <c r="L9" s="15">
        <v>32</v>
      </c>
      <c r="M9" s="16">
        <v>2.81</v>
      </c>
      <c r="N9" s="17">
        <f t="shared" si="0"/>
        <v>377.66400000000004</v>
      </c>
      <c r="O9" s="13">
        <v>37286</v>
      </c>
    </row>
    <row r="10" spans="1:15" hidden="1" x14ac:dyDescent="0.25">
      <c r="A10" s="6">
        <v>9</v>
      </c>
      <c r="B10" s="6" t="s">
        <v>55</v>
      </c>
      <c r="C10" s="6" t="s">
        <v>56</v>
      </c>
      <c r="D10" s="6" t="s">
        <v>47</v>
      </c>
      <c r="E10" s="6" t="s">
        <v>48</v>
      </c>
      <c r="F10" s="6" t="s">
        <v>57</v>
      </c>
      <c r="G10" s="6">
        <v>13876</v>
      </c>
      <c r="H10" s="6" t="s">
        <v>20</v>
      </c>
      <c r="I10" s="6" t="s">
        <v>58</v>
      </c>
      <c r="J10" s="7">
        <v>32452</v>
      </c>
      <c r="K10" s="8" t="s">
        <v>22</v>
      </c>
      <c r="L10" s="9">
        <v>40</v>
      </c>
      <c r="M10" s="10">
        <v>9.9700000000000006</v>
      </c>
      <c r="N10" s="11">
        <f t="shared" si="0"/>
        <v>1674.96</v>
      </c>
      <c r="O10" s="7">
        <v>37072</v>
      </c>
    </row>
    <row r="11" spans="1:15" hidden="1" x14ac:dyDescent="0.25">
      <c r="A11" s="12">
        <v>10</v>
      </c>
      <c r="B11" s="12" t="s">
        <v>59</v>
      </c>
      <c r="C11" s="12" t="s">
        <v>60</v>
      </c>
      <c r="D11" s="12" t="s">
        <v>47</v>
      </c>
      <c r="E11" s="12" t="s">
        <v>61</v>
      </c>
      <c r="F11" s="12" t="s">
        <v>62</v>
      </c>
      <c r="G11" s="12">
        <v>13256</v>
      </c>
      <c r="H11" s="12" t="s">
        <v>20</v>
      </c>
      <c r="I11" s="12" t="s">
        <v>63</v>
      </c>
      <c r="J11" s="13">
        <v>33274</v>
      </c>
      <c r="K11" s="14"/>
      <c r="L11" s="15">
        <v>35</v>
      </c>
      <c r="M11" s="16">
        <v>6.19</v>
      </c>
      <c r="N11" s="17">
        <f t="shared" si="0"/>
        <v>909.93000000000006</v>
      </c>
      <c r="O11" s="13">
        <v>36892</v>
      </c>
    </row>
    <row r="12" spans="1:15" hidden="1" x14ac:dyDescent="0.25">
      <c r="A12" s="6">
        <v>11</v>
      </c>
      <c r="B12" s="6" t="s">
        <v>64</v>
      </c>
      <c r="C12" s="6" t="s">
        <v>65</v>
      </c>
      <c r="D12" s="6" t="s">
        <v>47</v>
      </c>
      <c r="E12" s="6" t="s">
        <v>61</v>
      </c>
      <c r="F12" s="6" t="s">
        <v>66</v>
      </c>
      <c r="G12" s="6">
        <v>13699</v>
      </c>
      <c r="H12" s="6" t="s">
        <v>20</v>
      </c>
      <c r="I12" s="6" t="s">
        <v>67</v>
      </c>
      <c r="J12" s="7">
        <v>33097</v>
      </c>
      <c r="K12" s="8" t="s">
        <v>36</v>
      </c>
      <c r="L12" s="9">
        <v>35</v>
      </c>
      <c r="M12" s="10">
        <v>12.27</v>
      </c>
      <c r="N12" s="11">
        <f t="shared" si="0"/>
        <v>1803.69</v>
      </c>
      <c r="O12" s="7">
        <v>36799</v>
      </c>
    </row>
    <row r="13" spans="1:15" hidden="1" x14ac:dyDescent="0.25">
      <c r="A13" s="12">
        <v>12</v>
      </c>
      <c r="B13" s="12" t="s">
        <v>68</v>
      </c>
      <c r="C13" s="12" t="s">
        <v>69</v>
      </c>
      <c r="D13" s="12" t="s">
        <v>47</v>
      </c>
      <c r="E13" s="12" t="s">
        <v>61</v>
      </c>
      <c r="F13" s="12" t="s">
        <v>70</v>
      </c>
      <c r="G13" s="12">
        <v>10234</v>
      </c>
      <c r="H13" s="12" t="s">
        <v>20</v>
      </c>
      <c r="I13" s="12" t="s">
        <v>71</v>
      </c>
      <c r="J13" s="13">
        <v>33080</v>
      </c>
      <c r="K13" s="14" t="s">
        <v>36</v>
      </c>
      <c r="L13" s="15">
        <v>42</v>
      </c>
      <c r="M13" s="16">
        <v>8.56</v>
      </c>
      <c r="N13" s="17">
        <f t="shared" si="0"/>
        <v>1509.9840000000002</v>
      </c>
      <c r="O13" s="13">
        <v>37742</v>
      </c>
    </row>
    <row r="14" spans="1:15" hidden="1" x14ac:dyDescent="0.25">
      <c r="A14" s="6">
        <v>13</v>
      </c>
      <c r="B14" s="6" t="s">
        <v>72</v>
      </c>
      <c r="C14" s="6" t="s">
        <v>73</v>
      </c>
      <c r="D14" s="6" t="s">
        <v>47</v>
      </c>
      <c r="E14" s="6" t="s">
        <v>74</v>
      </c>
      <c r="F14" s="6" t="s">
        <v>75</v>
      </c>
      <c r="G14" s="6">
        <v>10765</v>
      </c>
      <c r="H14" s="6" t="s">
        <v>20</v>
      </c>
      <c r="I14" s="6" t="s">
        <v>76</v>
      </c>
      <c r="J14" s="7">
        <v>32905</v>
      </c>
      <c r="K14" s="8" t="s">
        <v>36</v>
      </c>
      <c r="L14" s="9">
        <v>35.5</v>
      </c>
      <c r="M14" s="10">
        <v>6.8</v>
      </c>
      <c r="N14" s="11">
        <f t="shared" si="0"/>
        <v>1013.8800000000001</v>
      </c>
      <c r="O14" s="7">
        <v>37043</v>
      </c>
    </row>
    <row r="15" spans="1:15" hidden="1" x14ac:dyDescent="0.25">
      <c r="A15" s="12">
        <v>14</v>
      </c>
      <c r="B15" s="12" t="s">
        <v>77</v>
      </c>
      <c r="C15" s="12" t="s">
        <v>78</v>
      </c>
      <c r="D15" s="12" t="s">
        <v>47</v>
      </c>
      <c r="E15" s="12" t="s">
        <v>74</v>
      </c>
      <c r="F15" s="12" t="s">
        <v>79</v>
      </c>
      <c r="G15" s="12">
        <v>10951</v>
      </c>
      <c r="H15" s="12" t="s">
        <v>20</v>
      </c>
      <c r="I15" s="12" t="s">
        <v>80</v>
      </c>
      <c r="J15" s="13">
        <v>33237</v>
      </c>
      <c r="K15" s="14"/>
      <c r="L15" s="15">
        <v>40</v>
      </c>
      <c r="M15" s="16">
        <v>10.99</v>
      </c>
      <c r="N15" s="17">
        <f t="shared" si="0"/>
        <v>1846.3200000000002</v>
      </c>
      <c r="O15" s="13">
        <v>38959</v>
      </c>
    </row>
    <row r="16" spans="1:15" hidden="1" x14ac:dyDescent="0.25">
      <c r="A16" s="6">
        <v>15</v>
      </c>
      <c r="B16" s="6" t="s">
        <v>41</v>
      </c>
      <c r="C16" s="6" t="s">
        <v>81</v>
      </c>
      <c r="D16" s="6" t="s">
        <v>47</v>
      </c>
      <c r="E16" s="6" t="s">
        <v>82</v>
      </c>
      <c r="F16" s="6" t="s">
        <v>83</v>
      </c>
      <c r="G16" s="6">
        <v>12678</v>
      </c>
      <c r="H16" s="6" t="s">
        <v>20</v>
      </c>
      <c r="I16" s="6" t="s">
        <v>84</v>
      </c>
      <c r="J16" s="7">
        <v>31359</v>
      </c>
      <c r="K16" s="8" t="s">
        <v>22</v>
      </c>
      <c r="L16" s="9">
        <v>40</v>
      </c>
      <c r="M16" s="10">
        <v>9.9700000000000006</v>
      </c>
      <c r="N16" s="11">
        <f t="shared" si="0"/>
        <v>1674.96</v>
      </c>
      <c r="O16" s="7">
        <v>38384</v>
      </c>
    </row>
    <row r="17" spans="1:15" hidden="1" x14ac:dyDescent="0.25">
      <c r="A17" s="12">
        <v>16</v>
      </c>
      <c r="B17" s="12" t="s">
        <v>85</v>
      </c>
      <c r="C17" s="12" t="s">
        <v>86</v>
      </c>
      <c r="D17" s="12" t="s">
        <v>47</v>
      </c>
      <c r="E17" s="12" t="s">
        <v>82</v>
      </c>
      <c r="F17" s="12" t="s">
        <v>87</v>
      </c>
      <c r="G17" s="12">
        <v>13999</v>
      </c>
      <c r="H17" s="12" t="s">
        <v>20</v>
      </c>
      <c r="I17" s="12" t="s">
        <v>88</v>
      </c>
      <c r="J17" s="13">
        <v>32106</v>
      </c>
      <c r="K17" s="14" t="s">
        <v>22</v>
      </c>
      <c r="L17" s="15">
        <v>35.5</v>
      </c>
      <c r="M17" s="16">
        <v>6.39</v>
      </c>
      <c r="N17" s="17">
        <f t="shared" si="0"/>
        <v>952.74900000000002</v>
      </c>
      <c r="O17" s="13">
        <v>37103</v>
      </c>
    </row>
    <row r="18" spans="1:15" hidden="1" x14ac:dyDescent="0.25">
      <c r="A18" s="6">
        <v>17</v>
      </c>
      <c r="B18" s="6" t="s">
        <v>89</v>
      </c>
      <c r="C18" s="6" t="s">
        <v>81</v>
      </c>
      <c r="D18" s="6" t="s">
        <v>47</v>
      </c>
      <c r="E18" s="6" t="s">
        <v>90</v>
      </c>
      <c r="F18" s="6" t="s">
        <v>91</v>
      </c>
      <c r="G18" s="6">
        <v>12915</v>
      </c>
      <c r="H18" s="6" t="s">
        <v>20</v>
      </c>
      <c r="I18" s="6" t="s">
        <v>92</v>
      </c>
      <c r="J18" s="7">
        <v>32855</v>
      </c>
      <c r="K18" s="8" t="s">
        <v>36</v>
      </c>
      <c r="L18" s="9">
        <v>25</v>
      </c>
      <c r="M18" s="10">
        <v>4.3600000000000003</v>
      </c>
      <c r="N18" s="11">
        <f t="shared" si="0"/>
        <v>457.80000000000007</v>
      </c>
      <c r="O18" s="7">
        <v>38016</v>
      </c>
    </row>
    <row r="19" spans="1:15" hidden="1" x14ac:dyDescent="0.25">
      <c r="A19" s="12">
        <v>18</v>
      </c>
      <c r="B19" s="12" t="s">
        <v>93</v>
      </c>
      <c r="C19" s="12" t="s">
        <v>86</v>
      </c>
      <c r="D19" s="12" t="s">
        <v>47</v>
      </c>
      <c r="E19" s="12" t="s">
        <v>90</v>
      </c>
      <c r="F19" s="12" t="s">
        <v>94</v>
      </c>
      <c r="G19" s="12">
        <v>16789</v>
      </c>
      <c r="H19" s="12" t="s">
        <v>20</v>
      </c>
      <c r="I19" s="12" t="s">
        <v>95</v>
      </c>
      <c r="J19" s="13">
        <v>32085</v>
      </c>
      <c r="K19" s="14"/>
      <c r="L19" s="15">
        <v>38</v>
      </c>
      <c r="M19" s="16">
        <v>7.93</v>
      </c>
      <c r="N19" s="17">
        <f t="shared" si="0"/>
        <v>1265.6279999999999</v>
      </c>
      <c r="O19" s="13">
        <v>39052</v>
      </c>
    </row>
    <row r="20" spans="1:15" hidden="1" x14ac:dyDescent="0.25">
      <c r="A20" s="6">
        <v>19</v>
      </c>
      <c r="B20" s="6" t="s">
        <v>96</v>
      </c>
      <c r="C20" s="6" t="s">
        <v>97</v>
      </c>
      <c r="D20" s="6" t="s">
        <v>47</v>
      </c>
      <c r="E20" s="6" t="s">
        <v>90</v>
      </c>
      <c r="F20" s="6" t="s">
        <v>98</v>
      </c>
      <c r="G20" s="6">
        <v>12566</v>
      </c>
      <c r="H20" s="6" t="s">
        <v>20</v>
      </c>
      <c r="I20" s="6" t="s">
        <v>99</v>
      </c>
      <c r="J20" s="7">
        <v>32827</v>
      </c>
      <c r="K20" s="8" t="s">
        <v>36</v>
      </c>
      <c r="L20" s="9">
        <v>40</v>
      </c>
      <c r="M20" s="10">
        <v>7.93</v>
      </c>
      <c r="N20" s="11">
        <f t="shared" si="0"/>
        <v>1332.24</v>
      </c>
      <c r="O20" s="7">
        <v>38384</v>
      </c>
    </row>
    <row r="21" spans="1:15" hidden="1" x14ac:dyDescent="0.25">
      <c r="A21" s="12">
        <v>20</v>
      </c>
      <c r="B21" s="12" t="s">
        <v>100</v>
      </c>
      <c r="C21" s="12" t="s">
        <v>101</v>
      </c>
      <c r="D21" s="12" t="s">
        <v>47</v>
      </c>
      <c r="E21" s="12" t="s">
        <v>102</v>
      </c>
      <c r="F21" s="12" t="s">
        <v>103</v>
      </c>
      <c r="G21" s="12">
        <v>10345</v>
      </c>
      <c r="H21" s="12" t="s">
        <v>20</v>
      </c>
      <c r="I21" s="12" t="s">
        <v>104</v>
      </c>
      <c r="J21" s="13">
        <v>32301</v>
      </c>
      <c r="K21" s="14" t="s">
        <v>22</v>
      </c>
      <c r="L21" s="15">
        <v>40</v>
      </c>
      <c r="M21" s="16">
        <v>4.47</v>
      </c>
      <c r="N21" s="17">
        <f t="shared" si="0"/>
        <v>750.95999999999992</v>
      </c>
      <c r="O21" s="13">
        <v>37011</v>
      </c>
    </row>
    <row r="22" spans="1:15" hidden="1" x14ac:dyDescent="0.25">
      <c r="A22" s="6">
        <v>21</v>
      </c>
      <c r="B22" s="6" t="s">
        <v>105</v>
      </c>
      <c r="C22" s="6" t="s">
        <v>106</v>
      </c>
      <c r="D22" s="6" t="s">
        <v>47</v>
      </c>
      <c r="E22" s="6" t="s">
        <v>102</v>
      </c>
      <c r="F22" s="6" t="s">
        <v>107</v>
      </c>
      <c r="G22" s="6">
        <v>12311</v>
      </c>
      <c r="H22" s="6" t="s">
        <v>20</v>
      </c>
      <c r="I22" s="6" t="s">
        <v>108</v>
      </c>
      <c r="J22" s="7">
        <v>31696</v>
      </c>
      <c r="K22" s="8" t="s">
        <v>22</v>
      </c>
      <c r="L22" s="9">
        <v>35.5</v>
      </c>
      <c r="M22" s="10">
        <v>6.8</v>
      </c>
      <c r="N22" s="11">
        <f t="shared" si="0"/>
        <v>1013.8800000000001</v>
      </c>
      <c r="O22" s="7">
        <v>36647</v>
      </c>
    </row>
    <row r="23" spans="1:15" hidden="1" x14ac:dyDescent="0.25">
      <c r="A23" s="12">
        <v>22</v>
      </c>
      <c r="B23" s="12" t="s">
        <v>109</v>
      </c>
      <c r="C23" s="12" t="s">
        <v>110</v>
      </c>
      <c r="D23" s="12" t="s">
        <v>47</v>
      </c>
      <c r="E23" s="12" t="s">
        <v>102</v>
      </c>
      <c r="F23" s="12" t="s">
        <v>111</v>
      </c>
      <c r="G23" s="12">
        <v>14511</v>
      </c>
      <c r="H23" s="12" t="s">
        <v>20</v>
      </c>
      <c r="I23" s="12" t="s">
        <v>112</v>
      </c>
      <c r="J23" s="13">
        <v>30484</v>
      </c>
      <c r="K23" s="14" t="s">
        <v>22</v>
      </c>
      <c r="L23" s="15">
        <v>38</v>
      </c>
      <c r="M23" s="16">
        <v>7.93</v>
      </c>
      <c r="N23" s="17">
        <f t="shared" si="0"/>
        <v>1265.6279999999999</v>
      </c>
      <c r="O23" s="13">
        <v>39142</v>
      </c>
    </row>
    <row r="24" spans="1:15" ht="15.75" thickTop="1" x14ac:dyDescent="0.25">
      <c r="A24" s="6">
        <v>23</v>
      </c>
      <c r="B24" s="6" t="s">
        <v>41</v>
      </c>
      <c r="C24" s="6" t="s">
        <v>113</v>
      </c>
      <c r="D24" s="6" t="s">
        <v>114</v>
      </c>
      <c r="E24" s="6" t="s">
        <v>115</v>
      </c>
      <c r="F24" s="6" t="s">
        <v>116</v>
      </c>
      <c r="G24" s="6">
        <v>12777</v>
      </c>
      <c r="H24" s="6" t="s">
        <v>20</v>
      </c>
      <c r="I24" s="6" t="s">
        <v>117</v>
      </c>
      <c r="J24" s="7">
        <v>30577</v>
      </c>
      <c r="K24" s="8" t="s">
        <v>36</v>
      </c>
      <c r="L24" s="9">
        <v>60</v>
      </c>
      <c r="M24" s="10">
        <v>10.74</v>
      </c>
      <c r="N24" s="11">
        <f t="shared" si="0"/>
        <v>2706.48</v>
      </c>
      <c r="O24" s="7">
        <v>39174</v>
      </c>
    </row>
    <row r="25" spans="1:15" x14ac:dyDescent="0.25">
      <c r="A25" s="12">
        <v>24</v>
      </c>
      <c r="B25" s="12" t="s">
        <v>118</v>
      </c>
      <c r="C25" s="12" t="s">
        <v>119</v>
      </c>
      <c r="D25" s="12" t="s">
        <v>114</v>
      </c>
      <c r="E25" s="12" t="s">
        <v>120</v>
      </c>
      <c r="F25" s="12" t="s">
        <v>121</v>
      </c>
      <c r="G25" s="12">
        <v>13999</v>
      </c>
      <c r="H25" s="12" t="s">
        <v>20</v>
      </c>
      <c r="I25" s="12" t="s">
        <v>122</v>
      </c>
      <c r="J25" s="13">
        <v>31563</v>
      </c>
      <c r="K25" s="14"/>
      <c r="L25" s="15">
        <v>40</v>
      </c>
      <c r="M25" s="16">
        <v>4.47</v>
      </c>
      <c r="N25" s="17">
        <f t="shared" si="0"/>
        <v>750.95999999999992</v>
      </c>
      <c r="O25" s="13">
        <v>37073</v>
      </c>
    </row>
    <row r="26" spans="1:15" x14ac:dyDescent="0.25">
      <c r="A26" s="6">
        <v>25</v>
      </c>
      <c r="B26" s="6" t="s">
        <v>123</v>
      </c>
      <c r="C26" s="6" t="s">
        <v>124</v>
      </c>
      <c r="D26" s="6" t="s">
        <v>114</v>
      </c>
      <c r="E26" s="6" t="s">
        <v>120</v>
      </c>
      <c r="F26" s="6" t="s">
        <v>125</v>
      </c>
      <c r="G26" s="6">
        <v>12341</v>
      </c>
      <c r="H26" s="6" t="s">
        <v>20</v>
      </c>
      <c r="I26" s="6" t="s">
        <v>126</v>
      </c>
      <c r="J26" s="7">
        <v>31174</v>
      </c>
      <c r="K26" s="8" t="s">
        <v>22</v>
      </c>
      <c r="L26" s="9">
        <v>40</v>
      </c>
      <c r="M26" s="10">
        <v>11.25</v>
      </c>
      <c r="N26" s="11">
        <f t="shared" si="0"/>
        <v>1890</v>
      </c>
      <c r="O26" s="7">
        <v>37042</v>
      </c>
    </row>
    <row r="27" spans="1:15" x14ac:dyDescent="0.25">
      <c r="A27" s="12">
        <v>26</v>
      </c>
      <c r="B27" s="12" t="s">
        <v>127</v>
      </c>
      <c r="C27" s="12" t="s">
        <v>128</v>
      </c>
      <c r="D27" s="12" t="s">
        <v>114</v>
      </c>
      <c r="E27" s="12" t="s">
        <v>120</v>
      </c>
      <c r="F27" s="12" t="s">
        <v>129</v>
      </c>
      <c r="G27" s="12">
        <v>12227</v>
      </c>
      <c r="H27" s="12" t="s">
        <v>20</v>
      </c>
      <c r="I27" s="12" t="s">
        <v>130</v>
      </c>
      <c r="J27" s="13">
        <v>31072</v>
      </c>
      <c r="K27" s="14" t="s">
        <v>22</v>
      </c>
      <c r="L27" s="15">
        <v>35.5</v>
      </c>
      <c r="M27" s="16">
        <v>6.39</v>
      </c>
      <c r="N27" s="17">
        <f t="shared" si="0"/>
        <v>952.74900000000002</v>
      </c>
      <c r="O27" s="13">
        <v>37317</v>
      </c>
    </row>
    <row r="28" spans="1:15" x14ac:dyDescent="0.25">
      <c r="A28" s="6">
        <v>27</v>
      </c>
      <c r="B28" s="6" t="s">
        <v>131</v>
      </c>
      <c r="C28" s="6" t="s">
        <v>132</v>
      </c>
      <c r="D28" s="6" t="s">
        <v>114</v>
      </c>
      <c r="E28" s="6" t="s">
        <v>133</v>
      </c>
      <c r="F28" s="6" t="s">
        <v>134</v>
      </c>
      <c r="G28" s="6">
        <v>14099</v>
      </c>
      <c r="H28" s="6" t="s">
        <v>20</v>
      </c>
      <c r="I28" s="6" t="s">
        <v>135</v>
      </c>
      <c r="J28" s="7">
        <v>32029</v>
      </c>
      <c r="K28" s="8" t="s">
        <v>22</v>
      </c>
      <c r="L28" s="9">
        <v>29.5</v>
      </c>
      <c r="M28" s="10">
        <v>3.32</v>
      </c>
      <c r="N28" s="11">
        <f t="shared" si="0"/>
        <v>411.34800000000001</v>
      </c>
      <c r="O28" s="7">
        <v>39142</v>
      </c>
    </row>
    <row r="29" spans="1:15" hidden="1" x14ac:dyDescent="0.25">
      <c r="A29" s="12">
        <v>28</v>
      </c>
      <c r="B29" s="12" t="s">
        <v>136</v>
      </c>
      <c r="C29" s="12" t="s">
        <v>137</v>
      </c>
      <c r="D29" s="12" t="s">
        <v>114</v>
      </c>
      <c r="E29" s="12" t="s">
        <v>133</v>
      </c>
      <c r="F29" s="12" t="s">
        <v>138</v>
      </c>
      <c r="G29" s="12">
        <v>80001</v>
      </c>
      <c r="H29" s="12" t="s">
        <v>139</v>
      </c>
      <c r="I29" s="12" t="s">
        <v>140</v>
      </c>
      <c r="J29" s="13">
        <v>31508</v>
      </c>
      <c r="K29" s="14" t="s">
        <v>36</v>
      </c>
      <c r="L29" s="15">
        <v>25</v>
      </c>
      <c r="M29" s="16">
        <v>4.3600000000000003</v>
      </c>
      <c r="N29" s="17">
        <f t="shared" si="0"/>
        <v>457.80000000000007</v>
      </c>
      <c r="O29" s="13">
        <v>39448</v>
      </c>
    </row>
    <row r="30" spans="1:15" hidden="1" x14ac:dyDescent="0.25">
      <c r="A30" s="6">
        <v>29</v>
      </c>
      <c r="B30" s="6" t="s">
        <v>141</v>
      </c>
      <c r="C30" s="6" t="s">
        <v>142</v>
      </c>
      <c r="D30" s="6" t="s">
        <v>114</v>
      </c>
      <c r="E30" s="6" t="s">
        <v>133</v>
      </c>
      <c r="F30" s="6" t="s">
        <v>143</v>
      </c>
      <c r="G30" s="6">
        <v>91001</v>
      </c>
      <c r="H30" s="6" t="s">
        <v>144</v>
      </c>
      <c r="I30" s="6" t="s">
        <v>145</v>
      </c>
      <c r="J30" s="7">
        <v>32114</v>
      </c>
      <c r="K30" s="8" t="s">
        <v>36</v>
      </c>
      <c r="L30" s="9">
        <v>35.5</v>
      </c>
      <c r="M30" s="10">
        <v>6.39</v>
      </c>
      <c r="N30" s="11">
        <f t="shared" si="0"/>
        <v>952.74900000000002</v>
      </c>
      <c r="O30" s="7">
        <v>36891</v>
      </c>
    </row>
    <row r="31" spans="1:15" hidden="1" x14ac:dyDescent="0.25">
      <c r="A31" s="12">
        <v>30</v>
      </c>
      <c r="B31" s="12" t="s">
        <v>146</v>
      </c>
      <c r="C31" s="12" t="s">
        <v>147</v>
      </c>
      <c r="D31" s="12" t="s">
        <v>114</v>
      </c>
      <c r="E31" s="12" t="s">
        <v>133</v>
      </c>
      <c r="F31" s="12" t="s">
        <v>148</v>
      </c>
      <c r="G31" s="12">
        <v>20001</v>
      </c>
      <c r="H31" s="12" t="s">
        <v>149</v>
      </c>
      <c r="I31" s="12" t="s">
        <v>150</v>
      </c>
      <c r="J31" s="13">
        <v>31551</v>
      </c>
      <c r="K31" s="14" t="s">
        <v>36</v>
      </c>
      <c r="L31" s="15">
        <v>40</v>
      </c>
      <c r="M31" s="16">
        <v>4.2</v>
      </c>
      <c r="N31" s="17">
        <f t="shared" si="0"/>
        <v>705.6</v>
      </c>
      <c r="O31" s="13">
        <v>37225</v>
      </c>
    </row>
    <row r="32" spans="1:15" hidden="1" x14ac:dyDescent="0.25">
      <c r="A32" s="6">
        <v>31</v>
      </c>
      <c r="B32" s="6" t="s">
        <v>151</v>
      </c>
      <c r="C32" s="6" t="s">
        <v>152</v>
      </c>
      <c r="D32" s="6" t="s">
        <v>114</v>
      </c>
      <c r="E32" s="6" t="s">
        <v>133</v>
      </c>
      <c r="F32" s="6" t="s">
        <v>153</v>
      </c>
      <c r="G32" s="6">
        <v>40123</v>
      </c>
      <c r="H32" s="6" t="s">
        <v>154</v>
      </c>
      <c r="I32" s="6" t="s">
        <v>155</v>
      </c>
      <c r="J32" s="7">
        <v>31751</v>
      </c>
      <c r="K32" s="8" t="s">
        <v>36</v>
      </c>
      <c r="L32" s="9">
        <v>15.5</v>
      </c>
      <c r="M32" s="10">
        <v>3.32</v>
      </c>
      <c r="N32" s="11">
        <f t="shared" si="0"/>
        <v>216.13200000000001</v>
      </c>
      <c r="O32" s="7">
        <v>37164</v>
      </c>
    </row>
    <row r="33" spans="1:15" hidden="1" x14ac:dyDescent="0.25">
      <c r="A33" s="12">
        <v>32</v>
      </c>
      <c r="B33" s="12" t="s">
        <v>156</v>
      </c>
      <c r="C33" s="12" t="s">
        <v>157</v>
      </c>
      <c r="D33" s="12" t="s">
        <v>114</v>
      </c>
      <c r="E33" s="12" t="s">
        <v>133</v>
      </c>
      <c r="F33" s="12" t="s">
        <v>158</v>
      </c>
      <c r="G33" s="12">
        <v>57004</v>
      </c>
      <c r="H33" s="12" t="s">
        <v>159</v>
      </c>
      <c r="I33" s="12" t="s">
        <v>160</v>
      </c>
      <c r="J33" s="13">
        <v>30963</v>
      </c>
      <c r="K33" s="14" t="s">
        <v>22</v>
      </c>
      <c r="L33" s="15">
        <v>40</v>
      </c>
      <c r="M33" s="16">
        <v>11.25</v>
      </c>
      <c r="N33" s="17">
        <f t="shared" si="0"/>
        <v>1890</v>
      </c>
      <c r="O33" s="13">
        <v>37196</v>
      </c>
    </row>
    <row r="34" spans="1:15" hidden="1" x14ac:dyDescent="0.25">
      <c r="A34" s="6">
        <v>33</v>
      </c>
      <c r="B34" s="6" t="s">
        <v>161</v>
      </c>
      <c r="C34" s="6" t="s">
        <v>162</v>
      </c>
      <c r="D34" s="6" t="s">
        <v>114</v>
      </c>
      <c r="E34" s="6" t="s">
        <v>133</v>
      </c>
      <c r="F34" s="6" t="s">
        <v>163</v>
      </c>
      <c r="G34" s="6">
        <v>62222</v>
      </c>
      <c r="H34" s="6" t="s">
        <v>164</v>
      </c>
      <c r="I34" s="6" t="s">
        <v>165</v>
      </c>
      <c r="J34" s="7">
        <v>32507</v>
      </c>
      <c r="K34" s="8" t="s">
        <v>36</v>
      </c>
      <c r="L34" s="9">
        <v>32</v>
      </c>
      <c r="M34" s="10">
        <v>2.81</v>
      </c>
      <c r="N34" s="11">
        <f t="shared" si="0"/>
        <v>377.66400000000004</v>
      </c>
      <c r="O34" s="7">
        <v>37165</v>
      </c>
    </row>
    <row r="35" spans="1:15" hidden="1" x14ac:dyDescent="0.25">
      <c r="A35" s="12">
        <v>34</v>
      </c>
      <c r="B35" s="12" t="s">
        <v>166</v>
      </c>
      <c r="C35" s="12" t="s">
        <v>167</v>
      </c>
      <c r="D35" s="12" t="s">
        <v>114</v>
      </c>
      <c r="E35" s="12" t="s">
        <v>133</v>
      </c>
      <c r="F35" s="12" t="s">
        <v>168</v>
      </c>
      <c r="G35" s="12">
        <v>95100</v>
      </c>
      <c r="H35" s="12" t="s">
        <v>169</v>
      </c>
      <c r="I35" s="12" t="s">
        <v>170</v>
      </c>
      <c r="J35" s="13">
        <v>30784</v>
      </c>
      <c r="K35" s="14"/>
      <c r="L35" s="15">
        <v>38</v>
      </c>
      <c r="M35" s="16">
        <v>7.93</v>
      </c>
      <c r="N35" s="17">
        <f t="shared" si="0"/>
        <v>1265.6279999999999</v>
      </c>
      <c r="O35" s="13">
        <v>36860</v>
      </c>
    </row>
    <row r="36" spans="1:15" hidden="1" x14ac:dyDescent="0.25">
      <c r="A36" s="6">
        <v>35</v>
      </c>
      <c r="B36" s="6" t="s">
        <v>171</v>
      </c>
      <c r="C36" s="6" t="s">
        <v>172</v>
      </c>
      <c r="D36" s="6" t="s">
        <v>114</v>
      </c>
      <c r="E36" s="6" t="s">
        <v>133</v>
      </c>
      <c r="F36" s="6" t="s">
        <v>173</v>
      </c>
      <c r="G36" s="6">
        <v>30001</v>
      </c>
      <c r="H36" s="6" t="s">
        <v>174</v>
      </c>
      <c r="I36" s="6" t="s">
        <v>175</v>
      </c>
      <c r="J36" s="7">
        <v>31494</v>
      </c>
      <c r="K36" s="8" t="s">
        <v>22</v>
      </c>
      <c r="L36" s="9">
        <v>35</v>
      </c>
      <c r="M36" s="10">
        <v>12.27</v>
      </c>
      <c r="N36" s="11">
        <f t="shared" si="0"/>
        <v>1803.69</v>
      </c>
      <c r="O36" s="7">
        <v>36951</v>
      </c>
    </row>
    <row r="37" spans="1:15" hidden="1" x14ac:dyDescent="0.25">
      <c r="A37" s="12">
        <v>36</v>
      </c>
      <c r="B37" s="12" t="s">
        <v>176</v>
      </c>
      <c r="C37" s="12" t="s">
        <v>177</v>
      </c>
      <c r="D37" s="12" t="s">
        <v>114</v>
      </c>
      <c r="E37" s="12" t="s">
        <v>133</v>
      </c>
      <c r="F37" s="12" t="s">
        <v>178</v>
      </c>
      <c r="G37" s="12">
        <v>21221</v>
      </c>
      <c r="H37" s="12" t="s">
        <v>179</v>
      </c>
      <c r="I37" s="12" t="s">
        <v>180</v>
      </c>
      <c r="J37" s="13">
        <v>29963</v>
      </c>
      <c r="K37" s="14"/>
      <c r="L37" s="15">
        <v>40</v>
      </c>
      <c r="M37" s="16">
        <v>9.9700000000000006</v>
      </c>
      <c r="N37" s="17">
        <f t="shared" si="0"/>
        <v>1674.96</v>
      </c>
      <c r="O37" s="13">
        <v>38718</v>
      </c>
    </row>
    <row r="38" spans="1:15" hidden="1" x14ac:dyDescent="0.25">
      <c r="A38" s="6">
        <v>37</v>
      </c>
      <c r="B38" s="6" t="s">
        <v>181</v>
      </c>
      <c r="C38" s="6" t="s">
        <v>182</v>
      </c>
      <c r="D38" s="6" t="s">
        <v>114</v>
      </c>
      <c r="E38" s="6" t="s">
        <v>183</v>
      </c>
      <c r="F38" s="6" t="s">
        <v>184</v>
      </c>
      <c r="G38" s="6">
        <v>94567</v>
      </c>
      <c r="H38" s="6" t="s">
        <v>185</v>
      </c>
      <c r="I38" s="6" t="s">
        <v>186</v>
      </c>
      <c r="J38" s="7">
        <v>31690</v>
      </c>
      <c r="K38" s="8" t="s">
        <v>22</v>
      </c>
      <c r="L38" s="9">
        <v>40</v>
      </c>
      <c r="M38" s="10">
        <v>10.99</v>
      </c>
      <c r="N38" s="11">
        <f t="shared" si="0"/>
        <v>1846.3200000000002</v>
      </c>
      <c r="O38" s="7">
        <v>36617</v>
      </c>
    </row>
    <row r="39" spans="1:15" hidden="1" x14ac:dyDescent="0.25">
      <c r="A39" s="12">
        <v>38</v>
      </c>
      <c r="B39" s="12" t="s">
        <v>187</v>
      </c>
      <c r="C39" s="12" t="s">
        <v>188</v>
      </c>
      <c r="D39" s="12" t="s">
        <v>114</v>
      </c>
      <c r="E39" s="12" t="s">
        <v>183</v>
      </c>
      <c r="F39" s="12" t="s">
        <v>189</v>
      </c>
      <c r="G39" s="12">
        <v>83345</v>
      </c>
      <c r="H39" s="12" t="s">
        <v>139</v>
      </c>
      <c r="I39" s="12" t="s">
        <v>190</v>
      </c>
      <c r="J39" s="13">
        <v>31923</v>
      </c>
      <c r="K39" s="14" t="s">
        <v>22</v>
      </c>
      <c r="L39" s="15">
        <v>38</v>
      </c>
      <c r="M39" s="16">
        <v>7.93</v>
      </c>
      <c r="N39" s="17">
        <f t="shared" si="0"/>
        <v>1265.6279999999999</v>
      </c>
      <c r="O39" s="13">
        <v>36646</v>
      </c>
    </row>
    <row r="40" spans="1:15" x14ac:dyDescent="0.25">
      <c r="A40" s="6">
        <v>39</v>
      </c>
      <c r="B40" s="6" t="s">
        <v>31</v>
      </c>
      <c r="C40" s="6" t="s">
        <v>191</v>
      </c>
      <c r="D40" s="6" t="s">
        <v>114</v>
      </c>
      <c r="E40" s="6" t="s">
        <v>183</v>
      </c>
      <c r="F40" s="6" t="s">
        <v>192</v>
      </c>
      <c r="G40" s="6">
        <v>12349</v>
      </c>
      <c r="H40" s="6" t="s">
        <v>20</v>
      </c>
      <c r="I40" s="6" t="s">
        <v>193</v>
      </c>
      <c r="J40" s="7">
        <v>31614</v>
      </c>
      <c r="K40" s="8"/>
      <c r="L40" s="9">
        <v>35.5</v>
      </c>
      <c r="M40" s="10">
        <v>6.39</v>
      </c>
      <c r="N40" s="11">
        <f t="shared" si="0"/>
        <v>952.74900000000002</v>
      </c>
      <c r="O40" s="7">
        <v>36739</v>
      </c>
    </row>
    <row r="41" spans="1:15" x14ac:dyDescent="0.25">
      <c r="A41" s="12">
        <v>40</v>
      </c>
      <c r="B41" s="12" t="s">
        <v>194</v>
      </c>
      <c r="C41" s="12" t="s">
        <v>195</v>
      </c>
      <c r="D41" s="12" t="s">
        <v>114</v>
      </c>
      <c r="E41" s="12" t="s">
        <v>183</v>
      </c>
      <c r="F41" s="12" t="s">
        <v>196</v>
      </c>
      <c r="G41" s="12">
        <v>12380</v>
      </c>
      <c r="H41" s="12" t="s">
        <v>20</v>
      </c>
      <c r="I41" s="12" t="s">
        <v>197</v>
      </c>
      <c r="J41" s="13">
        <v>30729</v>
      </c>
      <c r="K41" s="14" t="s">
        <v>36</v>
      </c>
      <c r="L41" s="15">
        <v>25</v>
      </c>
      <c r="M41" s="16">
        <v>4.3600000000000003</v>
      </c>
      <c r="N41" s="17">
        <f t="shared" si="0"/>
        <v>457.80000000000007</v>
      </c>
      <c r="O41" s="13">
        <v>38596</v>
      </c>
    </row>
    <row r="42" spans="1:15" x14ac:dyDescent="0.25">
      <c r="A42" s="6">
        <v>41</v>
      </c>
      <c r="B42" s="6" t="s">
        <v>176</v>
      </c>
      <c r="C42" s="6" t="s">
        <v>97</v>
      </c>
      <c r="D42" s="6" t="s">
        <v>114</v>
      </c>
      <c r="E42" s="6" t="s">
        <v>198</v>
      </c>
      <c r="F42" s="6" t="s">
        <v>199</v>
      </c>
      <c r="G42" s="6">
        <v>10456</v>
      </c>
      <c r="H42" s="6" t="s">
        <v>20</v>
      </c>
      <c r="I42" s="6" t="s">
        <v>200</v>
      </c>
      <c r="J42" s="7">
        <v>31933</v>
      </c>
      <c r="K42" s="8" t="s">
        <v>22</v>
      </c>
      <c r="L42" s="9">
        <v>35</v>
      </c>
      <c r="M42" s="10">
        <v>12.27</v>
      </c>
      <c r="N42" s="11">
        <f t="shared" si="0"/>
        <v>1803.69</v>
      </c>
      <c r="O42" s="7">
        <v>39417</v>
      </c>
    </row>
    <row r="43" spans="1:15" x14ac:dyDescent="0.25">
      <c r="A43" s="12">
        <v>42</v>
      </c>
      <c r="B43" s="12" t="s">
        <v>201</v>
      </c>
      <c r="C43" s="12" t="s">
        <v>202</v>
      </c>
      <c r="D43" s="12" t="s">
        <v>114</v>
      </c>
      <c r="E43" s="12" t="s">
        <v>198</v>
      </c>
      <c r="F43" s="12" t="s">
        <v>203</v>
      </c>
      <c r="G43" s="12">
        <v>12555</v>
      </c>
      <c r="H43" s="12" t="s">
        <v>20</v>
      </c>
      <c r="I43" s="12" t="s">
        <v>204</v>
      </c>
      <c r="J43" s="13">
        <v>30780</v>
      </c>
      <c r="K43" s="14"/>
      <c r="L43" s="15">
        <v>40</v>
      </c>
      <c r="M43" s="16">
        <v>10.99</v>
      </c>
      <c r="N43" s="17">
        <f t="shared" si="0"/>
        <v>1846.3200000000002</v>
      </c>
      <c r="O43" s="13">
        <v>38534</v>
      </c>
    </row>
    <row r="44" spans="1:15" x14ac:dyDescent="0.25">
      <c r="A44" s="6">
        <v>43</v>
      </c>
      <c r="B44" s="6" t="s">
        <v>205</v>
      </c>
      <c r="C44" s="6" t="s">
        <v>206</v>
      </c>
      <c r="D44" s="6" t="s">
        <v>114</v>
      </c>
      <c r="E44" s="6" t="s">
        <v>207</v>
      </c>
      <c r="F44" s="6" t="s">
        <v>208</v>
      </c>
      <c r="G44" s="6">
        <v>12345</v>
      </c>
      <c r="H44" s="6" t="s">
        <v>20</v>
      </c>
      <c r="I44" s="6" t="s">
        <v>209</v>
      </c>
      <c r="J44" s="7">
        <v>31951</v>
      </c>
      <c r="K44" s="8" t="s">
        <v>36</v>
      </c>
      <c r="L44" s="9">
        <v>40</v>
      </c>
      <c r="M44" s="10">
        <v>7.67</v>
      </c>
      <c r="N44" s="11">
        <f t="shared" si="0"/>
        <v>1288.5600000000002</v>
      </c>
      <c r="O44" s="7">
        <v>38353</v>
      </c>
    </row>
    <row r="45" spans="1:15" x14ac:dyDescent="0.25">
      <c r="A45" s="12">
        <v>44</v>
      </c>
      <c r="B45" s="12" t="s">
        <v>210</v>
      </c>
      <c r="C45" s="12" t="s">
        <v>211</v>
      </c>
      <c r="D45" s="12" t="s">
        <v>114</v>
      </c>
      <c r="E45" s="12" t="s">
        <v>207</v>
      </c>
      <c r="F45" s="12" t="s">
        <v>212</v>
      </c>
      <c r="G45" s="12">
        <v>12307</v>
      </c>
      <c r="H45" s="12" t="s">
        <v>20</v>
      </c>
      <c r="I45" s="12" t="s">
        <v>213</v>
      </c>
      <c r="J45" s="13">
        <v>31938</v>
      </c>
      <c r="K45" s="14" t="s">
        <v>22</v>
      </c>
      <c r="L45" s="15">
        <v>40</v>
      </c>
      <c r="M45" s="16">
        <v>6.44</v>
      </c>
      <c r="N45" s="17">
        <f t="shared" si="0"/>
        <v>1081.92</v>
      </c>
      <c r="O45" s="13">
        <v>36678</v>
      </c>
    </row>
    <row r="46" spans="1:15" x14ac:dyDescent="0.25">
      <c r="A46" s="6">
        <v>45</v>
      </c>
      <c r="B46" s="6" t="s">
        <v>214</v>
      </c>
      <c r="C46" s="6" t="s">
        <v>215</v>
      </c>
      <c r="D46" s="6" t="s">
        <v>114</v>
      </c>
      <c r="E46" s="6" t="s">
        <v>207</v>
      </c>
      <c r="F46" s="6" t="s">
        <v>216</v>
      </c>
      <c r="G46" s="6">
        <v>12305</v>
      </c>
      <c r="H46" s="6" t="s">
        <v>20</v>
      </c>
      <c r="I46" s="6" t="s">
        <v>217</v>
      </c>
      <c r="J46" s="7">
        <v>32275</v>
      </c>
      <c r="K46" s="8" t="s">
        <v>22</v>
      </c>
      <c r="L46" s="9">
        <v>40</v>
      </c>
      <c r="M46" s="10">
        <v>3.69</v>
      </c>
      <c r="N46" s="11">
        <f t="shared" si="0"/>
        <v>619.91999999999996</v>
      </c>
      <c r="O46" s="7">
        <v>37195</v>
      </c>
    </row>
    <row r="47" spans="1:15" x14ac:dyDescent="0.25">
      <c r="A47" s="12">
        <v>46</v>
      </c>
      <c r="B47" s="12" t="s">
        <v>218</v>
      </c>
      <c r="C47" s="12" t="s">
        <v>219</v>
      </c>
      <c r="D47" s="12" t="s">
        <v>114</v>
      </c>
      <c r="E47" s="12" t="s">
        <v>220</v>
      </c>
      <c r="F47" s="12" t="s">
        <v>221</v>
      </c>
      <c r="G47" s="12">
        <v>12002</v>
      </c>
      <c r="H47" s="12" t="s">
        <v>20</v>
      </c>
      <c r="I47" s="12" t="s">
        <v>222</v>
      </c>
      <c r="J47" s="13">
        <v>30902</v>
      </c>
      <c r="K47" s="14" t="s">
        <v>36</v>
      </c>
      <c r="L47" s="15">
        <v>35.5</v>
      </c>
      <c r="M47" s="16">
        <v>10.61</v>
      </c>
      <c r="N47" s="17">
        <f t="shared" si="0"/>
        <v>1581.951</v>
      </c>
      <c r="O47" s="13">
        <v>37135</v>
      </c>
    </row>
    <row r="48" spans="1:15" hidden="1" x14ac:dyDescent="0.25">
      <c r="A48" s="6">
        <v>47</v>
      </c>
      <c r="B48" s="6" t="s">
        <v>223</v>
      </c>
      <c r="C48" s="6" t="s">
        <v>177</v>
      </c>
      <c r="D48" s="6" t="s">
        <v>224</v>
      </c>
      <c r="E48" s="6" t="s">
        <v>225</v>
      </c>
      <c r="F48" s="6" t="s">
        <v>226</v>
      </c>
      <c r="G48" s="6">
        <v>12003</v>
      </c>
      <c r="H48" s="6" t="s">
        <v>20</v>
      </c>
      <c r="I48" s="6" t="s">
        <v>227</v>
      </c>
      <c r="J48" s="7">
        <v>32968</v>
      </c>
      <c r="K48" s="8" t="s">
        <v>36</v>
      </c>
      <c r="L48" s="9">
        <v>32</v>
      </c>
      <c r="M48" s="10">
        <v>2.81</v>
      </c>
      <c r="N48" s="11">
        <f t="shared" si="0"/>
        <v>377.66400000000004</v>
      </c>
      <c r="O48" s="7">
        <v>36800</v>
      </c>
    </row>
    <row r="49" spans="1:15" hidden="1" x14ac:dyDescent="0.25">
      <c r="A49" s="12">
        <v>48</v>
      </c>
      <c r="B49" s="12" t="s">
        <v>100</v>
      </c>
      <c r="C49" s="12" t="s">
        <v>228</v>
      </c>
      <c r="D49" s="12" t="s">
        <v>224</v>
      </c>
      <c r="E49" s="12" t="s">
        <v>225</v>
      </c>
      <c r="F49" s="12" t="s">
        <v>229</v>
      </c>
      <c r="G49" s="12">
        <v>14771</v>
      </c>
      <c r="H49" s="12" t="s">
        <v>20</v>
      </c>
      <c r="I49" s="12" t="s">
        <v>230</v>
      </c>
      <c r="J49" s="13">
        <v>32735</v>
      </c>
      <c r="K49" s="14" t="s">
        <v>22</v>
      </c>
      <c r="L49" s="15">
        <v>40</v>
      </c>
      <c r="M49" s="16">
        <v>11.25</v>
      </c>
      <c r="N49" s="17">
        <f t="shared" si="0"/>
        <v>1890</v>
      </c>
      <c r="O49" s="13">
        <v>36982</v>
      </c>
    </row>
    <row r="50" spans="1:15" hidden="1" x14ac:dyDescent="0.25">
      <c r="A50" s="6">
        <v>49</v>
      </c>
      <c r="B50" s="6" t="s">
        <v>231</v>
      </c>
      <c r="C50" s="6" t="s">
        <v>232</v>
      </c>
      <c r="D50" s="6" t="s">
        <v>224</v>
      </c>
      <c r="E50" s="6" t="s">
        <v>225</v>
      </c>
      <c r="F50" s="6" t="s">
        <v>233</v>
      </c>
      <c r="G50" s="6">
        <v>12444</v>
      </c>
      <c r="H50" s="6" t="s">
        <v>20</v>
      </c>
      <c r="I50" s="6" t="s">
        <v>234</v>
      </c>
      <c r="J50" s="7">
        <v>29653</v>
      </c>
      <c r="K50" s="8" t="s">
        <v>36</v>
      </c>
      <c r="L50" s="9">
        <v>40</v>
      </c>
      <c r="M50" s="10">
        <v>9.9700000000000006</v>
      </c>
      <c r="N50" s="11">
        <f t="shared" si="0"/>
        <v>1674.96</v>
      </c>
      <c r="O50" s="7">
        <v>37104</v>
      </c>
    </row>
    <row r="51" spans="1:15" hidden="1" x14ac:dyDescent="0.25">
      <c r="A51" s="18">
        <v>50</v>
      </c>
      <c r="B51" s="18" t="s">
        <v>235</v>
      </c>
      <c r="C51" s="18" t="s">
        <v>236</v>
      </c>
      <c r="D51" s="18" t="s">
        <v>237</v>
      </c>
      <c r="E51" s="18"/>
      <c r="F51" s="18" t="s">
        <v>238</v>
      </c>
      <c r="G51" s="18">
        <v>10032</v>
      </c>
      <c r="H51" s="18" t="s">
        <v>20</v>
      </c>
      <c r="I51" s="18" t="s">
        <v>239</v>
      </c>
      <c r="J51" s="19">
        <v>31770</v>
      </c>
      <c r="K51" s="20" t="s">
        <v>36</v>
      </c>
      <c r="L51" s="21">
        <v>35.5</v>
      </c>
      <c r="M51" s="22">
        <v>16.62</v>
      </c>
      <c r="N51" s="23">
        <f t="shared" si="0"/>
        <v>2478.0419999999999</v>
      </c>
      <c r="O51" s="19">
        <v>36617</v>
      </c>
    </row>
    <row r="55" spans="1:15" x14ac:dyDescent="0.25">
      <c r="A55" s="24" t="s">
        <v>240</v>
      </c>
      <c r="B55" s="25" t="s">
        <v>241</v>
      </c>
      <c r="C55" s="24"/>
      <c r="D55" s="24"/>
      <c r="E55" s="24"/>
      <c r="F55" s="24"/>
      <c r="G55" s="24"/>
      <c r="H55" s="24"/>
      <c r="I55" s="24"/>
      <c r="J55" s="24"/>
      <c r="K55" s="24"/>
    </row>
    <row r="56" spans="1:15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5" x14ac:dyDescent="0.25">
      <c r="A57" s="24" t="s">
        <v>242</v>
      </c>
      <c r="B57" s="25" t="s">
        <v>243</v>
      </c>
      <c r="C57" s="24"/>
      <c r="D57" s="24"/>
      <c r="E57" s="24"/>
      <c r="F57" s="24"/>
      <c r="G57" s="24"/>
      <c r="H57" s="24"/>
      <c r="I57" s="24"/>
      <c r="J57" s="24"/>
      <c r="K57" s="24"/>
    </row>
    <row r="58" spans="1:15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1:15" x14ac:dyDescent="0.25">
      <c r="A59" s="24" t="s">
        <v>244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1" spans="1:15" x14ac:dyDescent="0.25">
      <c r="A61" t="s">
        <v>3</v>
      </c>
      <c r="B61" t="s">
        <v>7</v>
      </c>
    </row>
    <row r="62" spans="1:15" x14ac:dyDescent="0.25">
      <c r="A62" s="24" t="s">
        <v>114</v>
      </c>
      <c r="B62" t="s">
        <v>20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Angabe</vt:lpstr>
      <vt:lpstr>Angabe (2)</vt:lpstr>
      <vt:lpstr>Angabe (3)</vt:lpstr>
      <vt:lpstr>'Angabe (2)'!Suchkriterien</vt:lpstr>
      <vt:lpstr>'Angabe (3)'!Suchkriterien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Buchner</dc:creator>
  <cp:lastModifiedBy>Ertl Maximilian</cp:lastModifiedBy>
  <dcterms:created xsi:type="dcterms:W3CDTF">2021-03-01T07:31:05Z</dcterms:created>
  <dcterms:modified xsi:type="dcterms:W3CDTF">2021-03-08T14:40:42Z</dcterms:modified>
</cp:coreProperties>
</file>