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29AF414C-DFA4-40DC-991C-BCDBFDC177A2}" xr6:coauthVersionLast="47" xr6:coauthVersionMax="47" xr10:uidLastSave="{00000000-0000-0000-0000-000000000000}"/>
  <bookViews>
    <workbookView xWindow="-120" yWindow="-120" windowWidth="20730" windowHeight="11760" tabRatio="774" xr2:uid="{00000000-000D-0000-FFFF-FFFF00000000}"/>
  </bookViews>
  <sheets>
    <sheet name="Dashboard" sheetId="23" r:id="rId1"/>
    <sheet name="orders" sheetId="17" r:id="rId2"/>
    <sheet name="customers" sheetId="13" r:id="rId3"/>
    <sheet name="products" sheetId="2" r:id="rId4"/>
    <sheet name="Total Sales" sheetId="19" r:id="rId5"/>
    <sheet name="Country barchart" sheetId="20" r:id="rId6"/>
    <sheet name="Top 5 Customers" sheetId="21" r:id="rId7"/>
  </sheets>
  <definedNames>
    <definedName name="_xlnm._FilterDatabase" localSheetId="1" hidden="1">orders!$A$1:$M$1001</definedName>
    <definedName name="_xlnm._FilterDatabase" localSheetId="3" hidden="1">products!$A$1:$G$49</definedName>
    <definedName name="NativeTimeline_Order_Date">#N/A</definedName>
    <definedName name="SegmentaciónDeDatos_Loyalty_Card">#N/A</definedName>
    <definedName name="SegmentaciónDeDatos_Roast_Type_Name">#N/A</definedName>
    <definedName name="SegmentaciónDeDatos_Size">#N/A</definedName>
  </definedNames>
  <calcPr calcId="191028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J10" i="17"/>
  <c r="O10" i="17" s="1"/>
  <c r="J2" i="17"/>
  <c r="O2" i="17" s="1"/>
  <c r="I3" i="17"/>
  <c r="N3" i="17" s="1"/>
  <c r="J3" i="17"/>
  <c r="O3" i="17" s="1"/>
  <c r="K3" i="17"/>
  <c r="L3" i="17"/>
  <c r="M3" i="17" s="1"/>
  <c r="I4" i="17"/>
  <c r="N4" i="17" s="1"/>
  <c r="J4" i="17"/>
  <c r="O4" i="17" s="1"/>
  <c r="K4" i="17"/>
  <c r="L4" i="17"/>
  <c r="M4" i="17" s="1"/>
  <c r="I5" i="17"/>
  <c r="N5" i="17" s="1"/>
  <c r="J5" i="17"/>
  <c r="O5" i="17" s="1"/>
  <c r="K5" i="17"/>
  <c r="L5" i="17"/>
  <c r="M5" i="17" s="1"/>
  <c r="I6" i="17"/>
  <c r="N6" i="17" s="1"/>
  <c r="J6" i="17"/>
  <c r="O6" i="17" s="1"/>
  <c r="K6" i="17"/>
  <c r="L6" i="17"/>
  <c r="M6" i="17" s="1"/>
  <c r="I7" i="17"/>
  <c r="N7" i="17" s="1"/>
  <c r="J7" i="17"/>
  <c r="O7" i="17" s="1"/>
  <c r="K7" i="17"/>
  <c r="L7" i="17"/>
  <c r="M7" i="17" s="1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L9" i="17"/>
  <c r="M9" i="17" s="1"/>
  <c r="I10" i="17"/>
  <c r="N10" i="17" s="1"/>
  <c r="K10" i="17"/>
  <c r="L10" i="17"/>
  <c r="M10" i="17" s="1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M12" i="17" s="1"/>
  <c r="I13" i="17"/>
  <c r="N13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J16" i="17"/>
  <c r="O16" i="17" s="1"/>
  <c r="K16" i="17"/>
  <c r="L16" i="17"/>
  <c r="M16" i="17" s="1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M19" i="17" s="1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M22" i="17" s="1"/>
  <c r="I23" i="17"/>
  <c r="N23" i="17" s="1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M25" i="17" s="1"/>
  <c r="I26" i="17"/>
  <c r="N26" i="17" s="1"/>
  <c r="J26" i="17"/>
  <c r="O26" i="17" s="1"/>
  <c r="K26" i="17"/>
  <c r="L26" i="17"/>
  <c r="M26" i="17" s="1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M30" i="17" s="1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M32" i="17" s="1"/>
  <c r="I33" i="17"/>
  <c r="N33" i="17" s="1"/>
  <c r="J33" i="17"/>
  <c r="O33" i="17" s="1"/>
  <c r="K33" i="17"/>
  <c r="L33" i="17"/>
  <c r="M33" i="17" s="1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N37" i="17" s="1"/>
  <c r="J37" i="17"/>
  <c r="O37" i="17" s="1"/>
  <c r="K37" i="17"/>
  <c r="L37" i="17"/>
  <c r="M37" i="17" s="1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M42" i="17" s="1"/>
  <c r="I43" i="17"/>
  <c r="N43" i="17" s="1"/>
  <c r="J43" i="17"/>
  <c r="O43" i="17" s="1"/>
  <c r="K43" i="17"/>
  <c r="L43" i="17"/>
  <c r="M43" i="17" s="1"/>
  <c r="I44" i="17"/>
  <c r="N44" i="17" s="1"/>
  <c r="J44" i="17"/>
  <c r="O44" i="17" s="1"/>
  <c r="K44" i="17"/>
  <c r="L44" i="17"/>
  <c r="M44" i="17" s="1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M51" i="17" s="1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M55" i="17" s="1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M59" i="17" s="1"/>
  <c r="I60" i="17"/>
  <c r="N60" i="17" s="1"/>
  <c r="J60" i="17"/>
  <c r="O60" i="17" s="1"/>
  <c r="K60" i="17"/>
  <c r="L60" i="17"/>
  <c r="M60" i="17" s="1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M67" i="17" s="1"/>
  <c r="I68" i="17"/>
  <c r="N68" i="17" s="1"/>
  <c r="J68" i="17"/>
  <c r="O68" i="17" s="1"/>
  <c r="K68" i="17"/>
  <c r="L68" i="17"/>
  <c r="M68" i="17" s="1"/>
  <c r="I69" i="17"/>
  <c r="N69" i="17" s="1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M71" i="17" s="1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M75" i="17" s="1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 s="1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M85" i="17" s="1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M93" i="17" s="1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M95" i="17" s="1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M97" i="17" s="1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N100" i="17" s="1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M115" i="17" s="1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M119" i="17" s="1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 s="1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M123" i="17" s="1"/>
  <c r="I124" i="17"/>
  <c r="N124" i="17" s="1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N126" i="17" s="1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M131" i="17" s="1"/>
  <c r="I132" i="17"/>
  <c r="N132" i="17" s="1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M143" i="17" s="1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 s="1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N150" i="17" s="1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M151" i="17" s="1"/>
  <c r="I152" i="17"/>
  <c r="N152" i="17" s="1"/>
  <c r="J152" i="17"/>
  <c r="O152" i="17" s="1"/>
  <c r="K152" i="17"/>
  <c r="L152" i="17"/>
  <c r="M152" i="17" s="1"/>
  <c r="I153" i="17"/>
  <c r="N153" i="17" s="1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M155" i="17" s="1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N164" i="17" s="1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M168" i="17" s="1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M177" i="17" s="1"/>
  <c r="I178" i="17"/>
  <c r="N178" i="17" s="1"/>
  <c r="J178" i="17"/>
  <c r="O178" i="17" s="1"/>
  <c r="K178" i="17"/>
  <c r="L178" i="17"/>
  <c r="M178" i="17" s="1"/>
  <c r="I179" i="17"/>
  <c r="N179" i="17" s="1"/>
  <c r="J179" i="17"/>
  <c r="O179" i="17" s="1"/>
  <c r="K179" i="17"/>
  <c r="L179" i="17"/>
  <c r="M179" i="17" s="1"/>
  <c r="I180" i="17"/>
  <c r="N180" i="17" s="1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M182" i="17" s="1"/>
  <c r="I183" i="17"/>
  <c r="N183" i="17" s="1"/>
  <c r="J183" i="17"/>
  <c r="O183" i="17" s="1"/>
  <c r="K183" i="17"/>
  <c r="L183" i="17"/>
  <c r="M183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M190" i="17" s="1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M192" i="17" s="1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M198" i="17" s="1"/>
  <c r="I199" i="17"/>
  <c r="N199" i="17" s="1"/>
  <c r="J199" i="17"/>
  <c r="O199" i="17" s="1"/>
  <c r="K199" i="17"/>
  <c r="L199" i="17"/>
  <c r="M199" i="17" s="1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M201" i="17" s="1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 s="1"/>
  <c r="I206" i="17"/>
  <c r="N206" i="17" s="1"/>
  <c r="J206" i="17"/>
  <c r="O206" i="17" s="1"/>
  <c r="K206" i="17"/>
  <c r="L206" i="17"/>
  <c r="M206" i="17" s="1"/>
  <c r="I207" i="17"/>
  <c r="N207" i="17" s="1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N215" i="17" s="1"/>
  <c r="J215" i="17"/>
  <c r="O215" i="17" s="1"/>
  <c r="K215" i="17"/>
  <c r="L215" i="17"/>
  <c r="M21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M232" i="17" s="1"/>
  <c r="I233" i="17"/>
  <c r="N233" i="17" s="1"/>
  <c r="J233" i="17"/>
  <c r="O233" i="17" s="1"/>
  <c r="K233" i="17"/>
  <c r="L233" i="17"/>
  <c r="M233" i="17" s="1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236" i="17"/>
  <c r="N236" i="17" s="1"/>
  <c r="J236" i="17"/>
  <c r="O236" i="17" s="1"/>
  <c r="K236" i="17"/>
  <c r="L236" i="17"/>
  <c r="M236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N239" i="17" s="1"/>
  <c r="J239" i="17"/>
  <c r="O239" i="17" s="1"/>
  <c r="K239" i="17"/>
  <c r="L239" i="17"/>
  <c r="M239" i="17" s="1"/>
  <c r="I240" i="17"/>
  <c r="N240" i="17" s="1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M245" i="17" s="1"/>
  <c r="I246" i="17"/>
  <c r="N246" i="17" s="1"/>
  <c r="J246" i="17"/>
  <c r="O246" i="17" s="1"/>
  <c r="K246" i="17"/>
  <c r="L246" i="17"/>
  <c r="M246" i="17" s="1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M259" i="17" s="1"/>
  <c r="I260" i="17"/>
  <c r="N260" i="17" s="1"/>
  <c r="J260" i="17"/>
  <c r="O260" i="17" s="1"/>
  <c r="K260" i="17"/>
  <c r="L260" i="17"/>
  <c r="M260" i="17" s="1"/>
  <c r="I261" i="17"/>
  <c r="N261" i="17" s="1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M265" i="17" s="1"/>
  <c r="I266" i="17"/>
  <c r="N266" i="17" s="1"/>
  <c r="J266" i="17"/>
  <c r="O266" i="17" s="1"/>
  <c r="K266" i="17"/>
  <c r="L266" i="17"/>
  <c r="M266" i="17" s="1"/>
  <c r="I267" i="17"/>
  <c r="N267" i="17" s="1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M268" i="17" s="1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 s="1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275" i="17"/>
  <c r="N275" i="17" s="1"/>
  <c r="J275" i="17"/>
  <c r="O275" i="17" s="1"/>
  <c r="K275" i="17"/>
  <c r="L275" i="17"/>
  <c r="M275" i="17" s="1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M279" i="17" s="1"/>
  <c r="I280" i="17"/>
  <c r="N280" i="17" s="1"/>
  <c r="J280" i="17"/>
  <c r="O280" i="17" s="1"/>
  <c r="K280" i="17"/>
  <c r="L280" i="17"/>
  <c r="M280" i="17" s="1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283" i="17"/>
  <c r="N283" i="17" s="1"/>
  <c r="J283" i="17"/>
  <c r="O283" i="17" s="1"/>
  <c r="K283" i="17"/>
  <c r="L283" i="17"/>
  <c r="M283" i="17" s="1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M304" i="17" s="1"/>
  <c r="I305" i="17"/>
  <c r="N305" i="17" s="1"/>
  <c r="J305" i="17"/>
  <c r="O305" i="17" s="1"/>
  <c r="K305" i="17"/>
  <c r="L305" i="17"/>
  <c r="M305" i="17" s="1"/>
  <c r="I306" i="17"/>
  <c r="N306" i="17" s="1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 s="1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M309" i="17" s="1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M312" i="17" s="1"/>
  <c r="I313" i="17"/>
  <c r="N313" i="17" s="1"/>
  <c r="J313" i="17"/>
  <c r="O313" i="17" s="1"/>
  <c r="K313" i="17"/>
  <c r="L313" i="17"/>
  <c r="M313" i="17" s="1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M322" i="17" s="1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M325" i="17" s="1"/>
  <c r="I326" i="17"/>
  <c r="N326" i="17" s="1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M339" i="17" s="1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4" i="17"/>
  <c r="N344" i="17" s="1"/>
  <c r="J344" i="17"/>
  <c r="O344" i="17" s="1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M347" i="17" s="1"/>
  <c r="I348" i="17"/>
  <c r="N348" i="17" s="1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 s="1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 s="1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M359" i="17" s="1"/>
  <c r="I360" i="17"/>
  <c r="N360" i="17" s="1"/>
  <c r="J360" i="17"/>
  <c r="O360" i="17" s="1"/>
  <c r="K360" i="17"/>
  <c r="L360" i="17"/>
  <c r="M360" i="17" s="1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N367" i="17" s="1"/>
  <c r="J367" i="17"/>
  <c r="O367" i="17" s="1"/>
  <c r="K367" i="17"/>
  <c r="L367" i="17"/>
  <c r="M367" i="17" s="1"/>
  <c r="I368" i="17"/>
  <c r="N368" i="17" s="1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 s="1"/>
  <c r="I370" i="17"/>
  <c r="N370" i="17" s="1"/>
  <c r="J370" i="17"/>
  <c r="O370" i="17" s="1"/>
  <c r="K370" i="17"/>
  <c r="L370" i="17"/>
  <c r="M370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M372" i="17" s="1"/>
  <c r="I373" i="17"/>
  <c r="N373" i="17" s="1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N376" i="17" s="1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M385" i="17" s="1"/>
  <c r="I386" i="17"/>
  <c r="N386" i="17" s="1"/>
  <c r="J386" i="17"/>
  <c r="O386" i="17" s="1"/>
  <c r="K386" i="17"/>
  <c r="L386" i="17"/>
  <c r="M386" i="17" s="1"/>
  <c r="I387" i="17"/>
  <c r="N387" i="17" s="1"/>
  <c r="J387" i="17"/>
  <c r="O387" i="17" s="1"/>
  <c r="K387" i="17"/>
  <c r="L387" i="17"/>
  <c r="M387" i="17" s="1"/>
  <c r="I388" i="17"/>
  <c r="N388" i="17" s="1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M403" i="17" s="1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M406" i="17" s="1"/>
  <c r="I407" i="17"/>
  <c r="N407" i="17" s="1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M409" i="17" s="1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M411" i="17" s="1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N427" i="17" s="1"/>
  <c r="J427" i="17"/>
  <c r="O427" i="17" s="1"/>
  <c r="K427" i="17"/>
  <c r="L427" i="17"/>
  <c r="M427" i="17" s="1"/>
  <c r="I428" i="17"/>
  <c r="N428" i="17" s="1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N436" i="17" s="1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N439" i="17" s="1"/>
  <c r="J439" i="17"/>
  <c r="O439" i="17" s="1"/>
  <c r="K439" i="17"/>
  <c r="L439" i="17"/>
  <c r="M439" i="17" s="1"/>
  <c r="I440" i="17"/>
  <c r="N440" i="17" s="1"/>
  <c r="J440" i="17"/>
  <c r="O440" i="17" s="1"/>
  <c r="K440" i="17"/>
  <c r="L440" i="17"/>
  <c r="M440" i="17" s="1"/>
  <c r="I441" i="17"/>
  <c r="N441" i="17" s="1"/>
  <c r="J441" i="17"/>
  <c r="O441" i="17" s="1"/>
  <c r="K441" i="17"/>
  <c r="L441" i="17"/>
  <c r="M441" i="17" s="1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N447" i="17" s="1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M454" i="17" s="1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M456" i="17" s="1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M460" i="17" s="1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O463" i="17" s="1"/>
  <c r="K463" i="17"/>
  <c r="L463" i="17"/>
  <c r="M463" i="17" s="1"/>
  <c r="I464" i="17"/>
  <c r="N464" i="17" s="1"/>
  <c r="J464" i="17"/>
  <c r="O464" i="17" s="1"/>
  <c r="K464" i="17"/>
  <c r="L464" i="17"/>
  <c r="M464" i="17" s="1"/>
  <c r="I465" i="17"/>
  <c r="N465" i="17" s="1"/>
  <c r="J465" i="17"/>
  <c r="O465" i="17" s="1"/>
  <c r="K465" i="17"/>
  <c r="L465" i="17"/>
  <c r="M465" i="17" s="1"/>
  <c r="I466" i="17"/>
  <c r="N466" i="17" s="1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2" i="17"/>
  <c r="N472" i="17" s="1"/>
  <c r="J472" i="17"/>
  <c r="O472" i="17" s="1"/>
  <c r="K472" i="17"/>
  <c r="L472" i="17"/>
  <c r="M472" i="17" s="1"/>
  <c r="I473" i="17"/>
  <c r="N473" i="17" s="1"/>
  <c r="J473" i="17"/>
  <c r="O473" i="17" s="1"/>
  <c r="K473" i="17"/>
  <c r="L473" i="17"/>
  <c r="M473" i="17" s="1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M475" i="17" s="1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 s="1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M482" i="17" s="1"/>
  <c r="I483" i="17"/>
  <c r="N483" i="17" s="1"/>
  <c r="J483" i="17"/>
  <c r="O483" i="17" s="1"/>
  <c r="K483" i="17"/>
  <c r="L483" i="17"/>
  <c r="M483" i="17" s="1"/>
  <c r="I484" i="17"/>
  <c r="N484" i="17" s="1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M493" i="17" s="1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M495" i="17" s="1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M497" i="17" s="1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N501" i="17" s="1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M505" i="17" s="1"/>
  <c r="I506" i="17"/>
  <c r="N506" i="17" s="1"/>
  <c r="J506" i="17"/>
  <c r="O506" i="17" s="1"/>
  <c r="K506" i="17"/>
  <c r="L506" i="17"/>
  <c r="M506" i="17" s="1"/>
  <c r="I507" i="17"/>
  <c r="N507" i="17" s="1"/>
  <c r="J507" i="17"/>
  <c r="O507" i="17" s="1"/>
  <c r="K507" i="17"/>
  <c r="L507" i="17"/>
  <c r="M507" i="17" s="1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M510" i="17" s="1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515" i="17"/>
  <c r="N515" i="17" s="1"/>
  <c r="J515" i="17"/>
  <c r="O515" i="17" s="1"/>
  <c r="K515" i="17"/>
  <c r="L515" i="17"/>
  <c r="M515" i="17" s="1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N519" i="17" s="1"/>
  <c r="J519" i="17"/>
  <c r="O519" i="17" s="1"/>
  <c r="K519" i="17"/>
  <c r="L519" i="17"/>
  <c r="M519" i="17" s="1"/>
  <c r="I520" i="17"/>
  <c r="N520" i="17" s="1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M521" i="17" s="1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M527" i="17" s="1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M535" i="17" s="1"/>
  <c r="I536" i="17"/>
  <c r="N536" i="17" s="1"/>
  <c r="J536" i="17"/>
  <c r="O536" i="17" s="1"/>
  <c r="K536" i="17"/>
  <c r="L536" i="17"/>
  <c r="M536" i="17" s="1"/>
  <c r="I537" i="17"/>
  <c r="N537" i="17" s="1"/>
  <c r="J537" i="17"/>
  <c r="O537" i="17" s="1"/>
  <c r="K537" i="17"/>
  <c r="L537" i="17"/>
  <c r="M537" i="17" s="1"/>
  <c r="I538" i="17"/>
  <c r="N538" i="17" s="1"/>
  <c r="J538" i="17"/>
  <c r="O538" i="17" s="1"/>
  <c r="K538" i="17"/>
  <c r="L538" i="17"/>
  <c r="M538" i="17" s="1"/>
  <c r="I539" i="17"/>
  <c r="N539" i="17" s="1"/>
  <c r="J539" i="17"/>
  <c r="O539" i="17" s="1"/>
  <c r="K539" i="17"/>
  <c r="L539" i="17"/>
  <c r="M539" i="17" s="1"/>
  <c r="I540" i="17"/>
  <c r="N540" i="17" s="1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M541" i="17" s="1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N548" i="17" s="1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N551" i="17" s="1"/>
  <c r="J551" i="17"/>
  <c r="O551" i="17" s="1"/>
  <c r="K551" i="17"/>
  <c r="L551" i="17"/>
  <c r="M551" i="17" s="1"/>
  <c r="I552" i="17"/>
  <c r="N552" i="17" s="1"/>
  <c r="J552" i="17"/>
  <c r="O552" i="17" s="1"/>
  <c r="K552" i="17"/>
  <c r="L552" i="17"/>
  <c r="M552" i="17" s="1"/>
  <c r="I553" i="17"/>
  <c r="N553" i="17" s="1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M555" i="17" s="1"/>
  <c r="I556" i="17"/>
  <c r="N556" i="17" s="1"/>
  <c r="J556" i="17"/>
  <c r="O556" i="17" s="1"/>
  <c r="K556" i="17"/>
  <c r="L556" i="17"/>
  <c r="M556" i="17" s="1"/>
  <c r="I557" i="17"/>
  <c r="N557" i="17" s="1"/>
  <c r="J557" i="17"/>
  <c r="O557" i="17" s="1"/>
  <c r="K557" i="17"/>
  <c r="L557" i="17"/>
  <c r="M557" i="17" s="1"/>
  <c r="I558" i="17"/>
  <c r="N558" i="17" s="1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 s="1"/>
  <c r="I560" i="17"/>
  <c r="N560" i="17" s="1"/>
  <c r="J560" i="17"/>
  <c r="O560" i="17" s="1"/>
  <c r="K560" i="17"/>
  <c r="L560" i="17"/>
  <c r="M560" i="17" s="1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M562" i="17" s="1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M568" i="17" s="1"/>
  <c r="I569" i="17"/>
  <c r="N569" i="17" s="1"/>
  <c r="J569" i="17"/>
  <c r="O569" i="17" s="1"/>
  <c r="K569" i="17"/>
  <c r="L569" i="17"/>
  <c r="M569" i="17" s="1"/>
  <c r="I570" i="17"/>
  <c r="N570" i="17" s="1"/>
  <c r="J570" i="17"/>
  <c r="O570" i="17" s="1"/>
  <c r="K570" i="17"/>
  <c r="L570" i="17"/>
  <c r="M570" i="17" s="1"/>
  <c r="I571" i="17"/>
  <c r="N571" i="17" s="1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N575" i="17" s="1"/>
  <c r="J575" i="17"/>
  <c r="O575" i="17" s="1"/>
  <c r="K575" i="17"/>
  <c r="L575" i="17"/>
  <c r="M575" i="17" s="1"/>
  <c r="I576" i="17"/>
  <c r="N576" i="17" s="1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M579" i="17" s="1"/>
  <c r="I580" i="17"/>
  <c r="N580" i="17" s="1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M587" i="17" s="1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N593" i="17" s="1"/>
  <c r="J593" i="17"/>
  <c r="O593" i="17" s="1"/>
  <c r="K593" i="17"/>
  <c r="L593" i="17"/>
  <c r="M593" i="17" s="1"/>
  <c r="I594" i="17"/>
  <c r="N594" i="17" s="1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 s="1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O598" i="17" s="1"/>
  <c r="K598" i="17"/>
  <c r="L598" i="17"/>
  <c r="M598" i="17" s="1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N603" i="17" s="1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 s="1"/>
  <c r="I611" i="17"/>
  <c r="N611" i="17" s="1"/>
  <c r="J611" i="17"/>
  <c r="O611" i="17" s="1"/>
  <c r="K611" i="17"/>
  <c r="L611" i="17"/>
  <c r="M611" i="17" s="1"/>
  <c r="I612" i="17"/>
  <c r="N612" i="17" s="1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M614" i="17" s="1"/>
  <c r="I615" i="17"/>
  <c r="N615" i="17" s="1"/>
  <c r="J615" i="17"/>
  <c r="O615" i="17" s="1"/>
  <c r="K615" i="17"/>
  <c r="L615" i="17"/>
  <c r="M615" i="17" s="1"/>
  <c r="I616" i="17"/>
  <c r="N616" i="17" s="1"/>
  <c r="J616" i="17"/>
  <c r="O616" i="17" s="1"/>
  <c r="K616" i="17"/>
  <c r="L616" i="17"/>
  <c r="M616" i="17" s="1"/>
  <c r="I617" i="17"/>
  <c r="N617" i="17" s="1"/>
  <c r="J617" i="17"/>
  <c r="O617" i="17" s="1"/>
  <c r="K617" i="17"/>
  <c r="L617" i="17"/>
  <c r="M617" i="17" s="1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M620" i="17" s="1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M622" i="17" s="1"/>
  <c r="I623" i="17"/>
  <c r="N623" i="17" s="1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9" i="17"/>
  <c r="N629" i="17" s="1"/>
  <c r="J629" i="17"/>
  <c r="O629" i="17" s="1"/>
  <c r="K629" i="17"/>
  <c r="L629" i="17"/>
  <c r="M629" i="17" s="1"/>
  <c r="I630" i="17"/>
  <c r="N630" i="17" s="1"/>
  <c r="J630" i="17"/>
  <c r="O630" i="17" s="1"/>
  <c r="K630" i="17"/>
  <c r="L630" i="17"/>
  <c r="M630" i="17" s="1"/>
  <c r="I631" i="17"/>
  <c r="N631" i="17" s="1"/>
  <c r="J631" i="17"/>
  <c r="O631" i="17" s="1"/>
  <c r="K631" i="17"/>
  <c r="L631" i="17"/>
  <c r="M631" i="17" s="1"/>
  <c r="I632" i="17"/>
  <c r="N632" i="17" s="1"/>
  <c r="J632" i="17"/>
  <c r="O632" i="17" s="1"/>
  <c r="K632" i="17"/>
  <c r="L632" i="17"/>
  <c r="M632" i="17" s="1"/>
  <c r="I633" i="17"/>
  <c r="N633" i="17" s="1"/>
  <c r="J633" i="17"/>
  <c r="O633" i="17" s="1"/>
  <c r="K633" i="17"/>
  <c r="L633" i="17"/>
  <c r="M633" i="17" s="1"/>
  <c r="I634" i="17"/>
  <c r="N634" i="17" s="1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M640" i="17" s="1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M643" i="17" s="1"/>
  <c r="I644" i="17"/>
  <c r="N644" i="17" s="1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M646" i="17" s="1"/>
  <c r="I647" i="17"/>
  <c r="N647" i="17" s="1"/>
  <c r="J647" i="17"/>
  <c r="O647" i="17" s="1"/>
  <c r="K647" i="17"/>
  <c r="L647" i="17"/>
  <c r="M647" i="17" s="1"/>
  <c r="I648" i="17"/>
  <c r="N648" i="17" s="1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N651" i="17" s="1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 s="1"/>
  <c r="I659" i="17"/>
  <c r="N659" i="17" s="1"/>
  <c r="J659" i="17"/>
  <c r="O659" i="17" s="1"/>
  <c r="K659" i="17"/>
  <c r="L659" i="17"/>
  <c r="M659" i="17" s="1"/>
  <c r="I660" i="17"/>
  <c r="N660" i="17" s="1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M663" i="17" s="1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N666" i="17" s="1"/>
  <c r="J666" i="17"/>
  <c r="O666" i="17" s="1"/>
  <c r="K666" i="17"/>
  <c r="L666" i="17"/>
  <c r="M666" i="17" s="1"/>
  <c r="I667" i="17"/>
  <c r="N667" i="17" s="1"/>
  <c r="J667" i="17"/>
  <c r="O667" i="17" s="1"/>
  <c r="K667" i="17"/>
  <c r="L667" i="17"/>
  <c r="M667" i="17" s="1"/>
  <c r="I668" i="17"/>
  <c r="N668" i="17" s="1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 s="1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M672" i="17" s="1"/>
  <c r="I673" i="17"/>
  <c r="N673" i="17" s="1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N683" i="17" s="1"/>
  <c r="J683" i="17"/>
  <c r="O683" i="17" s="1"/>
  <c r="K683" i="17"/>
  <c r="L683" i="17"/>
  <c r="M683" i="17" s="1"/>
  <c r="I684" i="17"/>
  <c r="N684" i="17" s="1"/>
  <c r="J684" i="17"/>
  <c r="O684" i="17" s="1"/>
  <c r="K684" i="17"/>
  <c r="L684" i="17"/>
  <c r="M684" i="17" s="1"/>
  <c r="I685" i="17"/>
  <c r="N685" i="17" s="1"/>
  <c r="J685" i="17"/>
  <c r="O685" i="17" s="1"/>
  <c r="K685" i="17"/>
  <c r="L685" i="17"/>
  <c r="M685" i="17" s="1"/>
  <c r="I686" i="17"/>
  <c r="N686" i="17" s="1"/>
  <c r="J686" i="17"/>
  <c r="O686" i="17" s="1"/>
  <c r="K686" i="17"/>
  <c r="L686" i="17"/>
  <c r="M686" i="17" s="1"/>
  <c r="I687" i="17"/>
  <c r="N687" i="17" s="1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692" i="17"/>
  <c r="N692" i="17" s="1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O694" i="17" s="1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 s="1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N703" i="17" s="1"/>
  <c r="J703" i="17"/>
  <c r="O703" i="17" s="1"/>
  <c r="K703" i="17"/>
  <c r="L703" i="17"/>
  <c r="M703" i="17" s="1"/>
  <c r="I704" i="17"/>
  <c r="N704" i="17" s="1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M705" i="17" s="1"/>
  <c r="I706" i="17"/>
  <c r="N706" i="17" s="1"/>
  <c r="J706" i="17"/>
  <c r="O706" i="17" s="1"/>
  <c r="K706" i="17"/>
  <c r="L706" i="17"/>
  <c r="M706" i="17" s="1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 s="1"/>
  <c r="I711" i="17"/>
  <c r="N711" i="17" s="1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M715" i="17" s="1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 s="1"/>
  <c r="I722" i="17"/>
  <c r="N722" i="17" s="1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M723" i="17" s="1"/>
  <c r="I724" i="17"/>
  <c r="N724" i="17" s="1"/>
  <c r="J724" i="17"/>
  <c r="O724" i="17" s="1"/>
  <c r="K724" i="17"/>
  <c r="L724" i="17"/>
  <c r="M724" i="17" s="1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728" i="17"/>
  <c r="N728" i="17" s="1"/>
  <c r="J728" i="17"/>
  <c r="O728" i="17" s="1"/>
  <c r="K728" i="17"/>
  <c r="L728" i="17"/>
  <c r="M728" i="17" s="1"/>
  <c r="I729" i="17"/>
  <c r="N729" i="17" s="1"/>
  <c r="J729" i="17"/>
  <c r="O729" i="17" s="1"/>
  <c r="K729" i="17"/>
  <c r="L729" i="17"/>
  <c r="M729" i="17" s="1"/>
  <c r="I730" i="17"/>
  <c r="N730" i="17" s="1"/>
  <c r="J730" i="17"/>
  <c r="O730" i="17" s="1"/>
  <c r="K730" i="17"/>
  <c r="L730" i="17"/>
  <c r="M730" i="17" s="1"/>
  <c r="I731" i="17"/>
  <c r="N731" i="17" s="1"/>
  <c r="J731" i="17"/>
  <c r="O731" i="17" s="1"/>
  <c r="K731" i="17"/>
  <c r="L731" i="17"/>
  <c r="M731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M735" i="17" s="1"/>
  <c r="I736" i="17"/>
  <c r="N736" i="17" s="1"/>
  <c r="J736" i="17"/>
  <c r="O736" i="17" s="1"/>
  <c r="K736" i="17"/>
  <c r="L736" i="17"/>
  <c r="M736" i="17" s="1"/>
  <c r="I737" i="17"/>
  <c r="N737" i="17" s="1"/>
  <c r="J737" i="17"/>
  <c r="O737" i="17" s="1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N739" i="17" s="1"/>
  <c r="J739" i="17"/>
  <c r="O739" i="17" s="1"/>
  <c r="K739" i="17"/>
  <c r="L739" i="17"/>
  <c r="M739" i="17" s="1"/>
  <c r="I740" i="17"/>
  <c r="N740" i="17" s="1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M741" i="17" s="1"/>
  <c r="I742" i="17"/>
  <c r="N742" i="17" s="1"/>
  <c r="J742" i="17"/>
  <c r="O742" i="17" s="1"/>
  <c r="K742" i="17"/>
  <c r="L742" i="17"/>
  <c r="M742" i="17" s="1"/>
  <c r="I743" i="17"/>
  <c r="N743" i="17" s="1"/>
  <c r="J743" i="17"/>
  <c r="O743" i="17" s="1"/>
  <c r="K743" i="17"/>
  <c r="L743" i="17"/>
  <c r="M743" i="17" s="1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 s="1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55" i="17"/>
  <c r="N755" i="17" s="1"/>
  <c r="J755" i="17"/>
  <c r="O755" i="17" s="1"/>
  <c r="K755" i="17"/>
  <c r="L755" i="17"/>
  <c r="M755" i="17" s="1"/>
  <c r="I756" i="17"/>
  <c r="N756" i="17" s="1"/>
  <c r="J756" i="17"/>
  <c r="O756" i="17" s="1"/>
  <c r="K756" i="17"/>
  <c r="L756" i="17"/>
  <c r="M756" i="17" s="1"/>
  <c r="I757" i="17"/>
  <c r="N757" i="17" s="1"/>
  <c r="J757" i="17"/>
  <c r="O757" i="17" s="1"/>
  <c r="K757" i="17"/>
  <c r="L757" i="17"/>
  <c r="M757" i="17" s="1"/>
  <c r="I758" i="17"/>
  <c r="N758" i="17" s="1"/>
  <c r="J758" i="17"/>
  <c r="O758" i="17" s="1"/>
  <c r="K758" i="17"/>
  <c r="L758" i="17"/>
  <c r="M758" i="17" s="1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M761" i="17" s="1"/>
  <c r="I762" i="17"/>
  <c r="N762" i="17" s="1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M763" i="17" s="1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770" i="17"/>
  <c r="N770" i="17" s="1"/>
  <c r="J770" i="17"/>
  <c r="O770" i="17" s="1"/>
  <c r="K770" i="17"/>
  <c r="L770" i="17"/>
  <c r="M770" i="17" s="1"/>
  <c r="I771" i="17"/>
  <c r="N771" i="17" s="1"/>
  <c r="J771" i="17"/>
  <c r="O771" i="17" s="1"/>
  <c r="K771" i="17"/>
  <c r="L771" i="17"/>
  <c r="M771" i="17" s="1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N775" i="17" s="1"/>
  <c r="J775" i="17"/>
  <c r="O775" i="17" s="1"/>
  <c r="K775" i="17"/>
  <c r="L775" i="17"/>
  <c r="M775" i="17" s="1"/>
  <c r="I776" i="17"/>
  <c r="N776" i="17" s="1"/>
  <c r="J776" i="17"/>
  <c r="O776" i="17" s="1"/>
  <c r="K776" i="17"/>
  <c r="L776" i="17"/>
  <c r="M776" i="17" s="1"/>
  <c r="I777" i="17"/>
  <c r="N777" i="17" s="1"/>
  <c r="J777" i="17"/>
  <c r="O777" i="17" s="1"/>
  <c r="K777" i="17"/>
  <c r="L777" i="17"/>
  <c r="M777" i="17" s="1"/>
  <c r="I778" i="17"/>
  <c r="N778" i="17" s="1"/>
  <c r="J778" i="17"/>
  <c r="O778" i="17" s="1"/>
  <c r="K778" i="17"/>
  <c r="L778" i="17"/>
  <c r="M778" i="17" s="1"/>
  <c r="I779" i="17"/>
  <c r="N779" i="17" s="1"/>
  <c r="J779" i="17"/>
  <c r="O779" i="17" s="1"/>
  <c r="K779" i="17"/>
  <c r="L779" i="17"/>
  <c r="M779" i="17" s="1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 s="1"/>
  <c r="I791" i="17"/>
  <c r="N791" i="17" s="1"/>
  <c r="J791" i="17"/>
  <c r="O791" i="17" s="1"/>
  <c r="K791" i="17"/>
  <c r="L791" i="17"/>
  <c r="M791" i="17" s="1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N795" i="17" s="1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M798" i="17" s="1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M800" i="17" s="1"/>
  <c r="I801" i="17"/>
  <c r="N801" i="17" s="1"/>
  <c r="J801" i="17"/>
  <c r="O801" i="17" s="1"/>
  <c r="K801" i="17"/>
  <c r="L801" i="17"/>
  <c r="M801" i="17" s="1"/>
  <c r="I802" i="17"/>
  <c r="N802" i="17" s="1"/>
  <c r="J802" i="17"/>
  <c r="O802" i="17" s="1"/>
  <c r="K802" i="17"/>
  <c r="L802" i="17"/>
  <c r="M802" i="17" s="1"/>
  <c r="I803" i="17"/>
  <c r="N803" i="17" s="1"/>
  <c r="J803" i="17"/>
  <c r="O803" i="17" s="1"/>
  <c r="K803" i="17"/>
  <c r="L803" i="17"/>
  <c r="M803" i="17" s="1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N807" i="17" s="1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N811" i="17" s="1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M813" i="17" s="1"/>
  <c r="I814" i="17"/>
  <c r="N814" i="17" s="1"/>
  <c r="J814" i="17"/>
  <c r="O814" i="17" s="1"/>
  <c r="K814" i="17"/>
  <c r="L814" i="17"/>
  <c r="M814" i="17" s="1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M816" i="17" s="1"/>
  <c r="I817" i="17"/>
  <c r="N817" i="17" s="1"/>
  <c r="J817" i="17"/>
  <c r="O817" i="17" s="1"/>
  <c r="K817" i="17"/>
  <c r="L817" i="17"/>
  <c r="M817" i="17" s="1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N820" i="17" s="1"/>
  <c r="J820" i="17"/>
  <c r="O820" i="17" s="1"/>
  <c r="K820" i="17"/>
  <c r="L820" i="17"/>
  <c r="M820" i="17" s="1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M826" i="17" s="1"/>
  <c r="I827" i="17"/>
  <c r="N827" i="17" s="1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N831" i="17" s="1"/>
  <c r="J831" i="17"/>
  <c r="O831" i="17" s="1"/>
  <c r="K831" i="17"/>
  <c r="L831" i="17"/>
  <c r="M831" i="17" s="1"/>
  <c r="I832" i="17"/>
  <c r="N832" i="17" s="1"/>
  <c r="J832" i="17"/>
  <c r="O832" i="17" s="1"/>
  <c r="K832" i="17"/>
  <c r="L832" i="17"/>
  <c r="M832" i="17" s="1"/>
  <c r="I833" i="17"/>
  <c r="N833" i="17" s="1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M834" i="17" s="1"/>
  <c r="I835" i="17"/>
  <c r="N835" i="17" s="1"/>
  <c r="J835" i="17"/>
  <c r="O835" i="17" s="1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N841" i="17" s="1"/>
  <c r="J841" i="17"/>
  <c r="O841" i="17" s="1"/>
  <c r="K841" i="17"/>
  <c r="L841" i="17"/>
  <c r="M841" i="17" s="1"/>
  <c r="I842" i="17"/>
  <c r="N842" i="17" s="1"/>
  <c r="J842" i="17"/>
  <c r="O842" i="17" s="1"/>
  <c r="K842" i="17"/>
  <c r="L842" i="17"/>
  <c r="M842" i="17" s="1"/>
  <c r="I843" i="17"/>
  <c r="N843" i="17" s="1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M848" i="17" s="1"/>
  <c r="I849" i="17"/>
  <c r="N849" i="17" s="1"/>
  <c r="J849" i="17"/>
  <c r="O849" i="17" s="1"/>
  <c r="K849" i="17"/>
  <c r="L849" i="17"/>
  <c r="M849" i="17" s="1"/>
  <c r="I850" i="17"/>
  <c r="N850" i="17" s="1"/>
  <c r="J850" i="17"/>
  <c r="O850" i="17" s="1"/>
  <c r="K850" i="17"/>
  <c r="L850" i="17"/>
  <c r="M850" i="17" s="1"/>
  <c r="I851" i="17"/>
  <c r="N851" i="17" s="1"/>
  <c r="J851" i="17"/>
  <c r="O851" i="17" s="1"/>
  <c r="K851" i="17"/>
  <c r="L851" i="17"/>
  <c r="M851" i="17" s="1"/>
  <c r="I852" i="17"/>
  <c r="N852" i="17" s="1"/>
  <c r="J852" i="17"/>
  <c r="O852" i="17" s="1"/>
  <c r="K852" i="17"/>
  <c r="L852" i="17"/>
  <c r="M852" i="17" s="1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M856" i="17" s="1"/>
  <c r="I857" i="17"/>
  <c r="N857" i="17" s="1"/>
  <c r="J857" i="17"/>
  <c r="O857" i="17" s="1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862" i="17"/>
  <c r="N862" i="17" s="1"/>
  <c r="J862" i="17"/>
  <c r="O862" i="17" s="1"/>
  <c r="K862" i="17"/>
  <c r="L862" i="17"/>
  <c r="M862" i="17" s="1"/>
  <c r="I863" i="17"/>
  <c r="N863" i="17" s="1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 s="1"/>
  <c r="I866" i="17"/>
  <c r="N866" i="17" s="1"/>
  <c r="J866" i="17"/>
  <c r="O866" i="17" s="1"/>
  <c r="K866" i="17"/>
  <c r="L866" i="17"/>
  <c r="M866" i="17" s="1"/>
  <c r="I867" i="17"/>
  <c r="N867" i="17" s="1"/>
  <c r="J867" i="17"/>
  <c r="O867" i="17" s="1"/>
  <c r="K867" i="17"/>
  <c r="L867" i="17"/>
  <c r="M867" i="17" s="1"/>
  <c r="I868" i="17"/>
  <c r="N868" i="17" s="1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N870" i="17" s="1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M871" i="17" s="1"/>
  <c r="I872" i="17"/>
  <c r="N872" i="17" s="1"/>
  <c r="J872" i="17"/>
  <c r="O872" i="17" s="1"/>
  <c r="K872" i="17"/>
  <c r="L872" i="17"/>
  <c r="M872" i="17" s="1"/>
  <c r="I873" i="17"/>
  <c r="N873" i="17" s="1"/>
  <c r="J873" i="17"/>
  <c r="O873" i="17" s="1"/>
  <c r="K873" i="17"/>
  <c r="L873" i="17"/>
  <c r="M873" i="17" s="1"/>
  <c r="I874" i="17"/>
  <c r="N874" i="17" s="1"/>
  <c r="J874" i="17"/>
  <c r="O874" i="17" s="1"/>
  <c r="K874" i="17"/>
  <c r="L874" i="17"/>
  <c r="M874" i="17" s="1"/>
  <c r="I875" i="17"/>
  <c r="N875" i="17" s="1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 s="1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N883" i="17" s="1"/>
  <c r="J883" i="17"/>
  <c r="O883" i="17" s="1"/>
  <c r="K883" i="17"/>
  <c r="L883" i="17"/>
  <c r="M883" i="17" s="1"/>
  <c r="I884" i="17"/>
  <c r="N884" i="17" s="1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 s="1"/>
  <c r="I887" i="17"/>
  <c r="N887" i="17" s="1"/>
  <c r="J887" i="17"/>
  <c r="O887" i="17" s="1"/>
  <c r="K887" i="17"/>
  <c r="L887" i="17"/>
  <c r="M887" i="17" s="1"/>
  <c r="I888" i="17"/>
  <c r="N888" i="17" s="1"/>
  <c r="J888" i="17"/>
  <c r="O888" i="17" s="1"/>
  <c r="K888" i="17"/>
  <c r="L888" i="17"/>
  <c r="M888" i="17" s="1"/>
  <c r="I889" i="17"/>
  <c r="N889" i="17" s="1"/>
  <c r="J889" i="17"/>
  <c r="O889" i="17" s="1"/>
  <c r="K889" i="17"/>
  <c r="L889" i="17"/>
  <c r="M889" i="17" s="1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895" i="17"/>
  <c r="N895" i="17" s="1"/>
  <c r="J895" i="17"/>
  <c r="O895" i="17" s="1"/>
  <c r="K895" i="17"/>
  <c r="L895" i="17"/>
  <c r="M895" i="17" s="1"/>
  <c r="I896" i="17"/>
  <c r="N896" i="17" s="1"/>
  <c r="J896" i="17"/>
  <c r="O896" i="17" s="1"/>
  <c r="K896" i="17"/>
  <c r="L896" i="17"/>
  <c r="M896" i="17" s="1"/>
  <c r="I897" i="17"/>
  <c r="N897" i="17" s="1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M898" i="17" s="1"/>
  <c r="I899" i="17"/>
  <c r="N899" i="17" s="1"/>
  <c r="J899" i="17"/>
  <c r="O899" i="17" s="1"/>
  <c r="K899" i="17"/>
  <c r="L899" i="17"/>
  <c r="M899" i="17" s="1"/>
  <c r="I900" i="17"/>
  <c r="N900" i="17" s="1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M902" i="17" s="1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M905" i="17" s="1"/>
  <c r="I906" i="17"/>
  <c r="N906" i="17" s="1"/>
  <c r="J906" i="17"/>
  <c r="O906" i="17" s="1"/>
  <c r="K906" i="17"/>
  <c r="L906" i="17"/>
  <c r="M906" i="17" s="1"/>
  <c r="I907" i="17"/>
  <c r="N907" i="17" s="1"/>
  <c r="J907" i="17"/>
  <c r="O907" i="17" s="1"/>
  <c r="K907" i="17"/>
  <c r="L907" i="17"/>
  <c r="M907" i="17" s="1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916" i="17"/>
  <c r="N916" i="17" s="1"/>
  <c r="J916" i="17"/>
  <c r="O916" i="17" s="1"/>
  <c r="K916" i="17"/>
  <c r="L916" i="17"/>
  <c r="M916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 s="1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 s="1"/>
  <c r="I923" i="17"/>
  <c r="N923" i="17" s="1"/>
  <c r="J923" i="17"/>
  <c r="O923" i="17" s="1"/>
  <c r="K923" i="17"/>
  <c r="L923" i="17"/>
  <c r="M923" i="17" s="1"/>
  <c r="I924" i="17"/>
  <c r="N924" i="17" s="1"/>
  <c r="J924" i="17"/>
  <c r="O924" i="17" s="1"/>
  <c r="K924" i="17"/>
  <c r="L924" i="17"/>
  <c r="M924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M926" i="17" s="1"/>
  <c r="I927" i="17"/>
  <c r="N927" i="17" s="1"/>
  <c r="J927" i="17"/>
  <c r="O927" i="17" s="1"/>
  <c r="K927" i="17"/>
  <c r="L927" i="17"/>
  <c r="M927" i="17" s="1"/>
  <c r="I928" i="17"/>
  <c r="N928" i="17" s="1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M930" i="17" s="1"/>
  <c r="I931" i="17"/>
  <c r="N931" i="17" s="1"/>
  <c r="J931" i="17"/>
  <c r="O931" i="17" s="1"/>
  <c r="K931" i="17"/>
  <c r="L931" i="17"/>
  <c r="M931" i="17" s="1"/>
  <c r="I932" i="17"/>
  <c r="N932" i="17" s="1"/>
  <c r="J932" i="17"/>
  <c r="O932" i="17" s="1"/>
  <c r="K932" i="17"/>
  <c r="L932" i="17"/>
  <c r="M932" i="17" s="1"/>
  <c r="I933" i="17"/>
  <c r="N933" i="17" s="1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M938" i="17" s="1"/>
  <c r="I939" i="17"/>
  <c r="N939" i="17" s="1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M942" i="17" s="1"/>
  <c r="I943" i="17"/>
  <c r="N943" i="17" s="1"/>
  <c r="J943" i="17"/>
  <c r="O943" i="17" s="1"/>
  <c r="K943" i="17"/>
  <c r="L943" i="17"/>
  <c r="M943" i="17" s="1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N947" i="17" s="1"/>
  <c r="J947" i="17"/>
  <c r="O947" i="17" s="1"/>
  <c r="K947" i="17"/>
  <c r="L947" i="17"/>
  <c r="M947" i="17" s="1"/>
  <c r="I948" i="17"/>
  <c r="N948" i="17" s="1"/>
  <c r="J948" i="17"/>
  <c r="O948" i="17" s="1"/>
  <c r="K948" i="17"/>
  <c r="L948" i="17"/>
  <c r="M948" i="17" s="1"/>
  <c r="I949" i="17"/>
  <c r="N949" i="17" s="1"/>
  <c r="J949" i="17"/>
  <c r="O949" i="17" s="1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N952" i="17" s="1"/>
  <c r="J952" i="17"/>
  <c r="O952" i="17" s="1"/>
  <c r="K952" i="17"/>
  <c r="L952" i="17"/>
  <c r="M952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58" i="17"/>
  <c r="N958" i="17" s="1"/>
  <c r="J958" i="17"/>
  <c r="O958" i="17" s="1"/>
  <c r="K958" i="17"/>
  <c r="L958" i="17"/>
  <c r="M958" i="17" s="1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963" i="17"/>
  <c r="N963" i="17" s="1"/>
  <c r="J963" i="17"/>
  <c r="O963" i="17" s="1"/>
  <c r="K963" i="17"/>
  <c r="L963" i="17"/>
  <c r="M963" i="17" s="1"/>
  <c r="I964" i="17"/>
  <c r="N964" i="17" s="1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M970" i="17" s="1"/>
  <c r="I971" i="17"/>
  <c r="N971" i="17" s="1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M973" i="17" s="1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M979" i="17" s="1"/>
  <c r="I980" i="17"/>
  <c r="N980" i="17" s="1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O984" i="17" s="1"/>
  <c r="K984" i="17"/>
  <c r="L984" i="17"/>
  <c r="M984" i="17" s="1"/>
  <c r="I985" i="17"/>
  <c r="N985" i="17" s="1"/>
  <c r="J985" i="17"/>
  <c r="O985" i="17" s="1"/>
  <c r="K985" i="17"/>
  <c r="L985" i="17"/>
  <c r="M985" i="17" s="1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M987" i="17" s="1"/>
  <c r="I988" i="17"/>
  <c r="N988" i="17" s="1"/>
  <c r="J988" i="17"/>
  <c r="O988" i="17" s="1"/>
  <c r="K988" i="17"/>
  <c r="L988" i="17"/>
  <c r="M988" i="17" s="1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M991" i="17" s="1"/>
  <c r="I992" i="17"/>
  <c r="N992" i="17" s="1"/>
  <c r="J992" i="17"/>
  <c r="O992" i="17" s="1"/>
  <c r="K992" i="17"/>
  <c r="L992" i="17"/>
  <c r="M992" i="17" s="1"/>
  <c r="I993" i="17"/>
  <c r="N993" i="17" s="1"/>
  <c r="J993" i="17"/>
  <c r="O993" i="17" s="1"/>
  <c r="K993" i="17"/>
  <c r="L993" i="17"/>
  <c r="M993" i="17" s="1"/>
  <c r="I994" i="17"/>
  <c r="N994" i="17" s="1"/>
  <c r="J994" i="17"/>
  <c r="O994" i="17" s="1"/>
  <c r="K994" i="17"/>
  <c r="L994" i="17"/>
  <c r="M994" i="17" s="1"/>
  <c r="I995" i="17"/>
  <c r="N995" i="17" s="1"/>
  <c r="J995" i="17"/>
  <c r="O995" i="17" s="1"/>
  <c r="K995" i="17"/>
  <c r="L995" i="17"/>
  <c r="M995" i="17" s="1"/>
  <c r="I996" i="17"/>
  <c r="N996" i="17" s="1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M998" i="17" s="1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N1001" i="17" s="1"/>
  <c r="J1001" i="17"/>
  <c r="O1001" i="17" s="1"/>
  <c r="K1001" i="17"/>
  <c r="L1001" i="17"/>
  <c r="M1001" i="17" s="1"/>
  <c r="K2" i="17"/>
  <c r="L2" i="17"/>
  <c r="M2" i="17" s="1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1001" i="17"/>
  <c r="G1000" i="17"/>
  <c r="G999" i="17"/>
  <c r="G998" i="17"/>
  <c r="G997" i="17"/>
  <c r="G996" i="17"/>
  <c r="G995" i="17"/>
  <c r="G994" i="17"/>
  <c r="G993" i="17"/>
  <c r="G992" i="17"/>
  <c r="G991" i="17"/>
  <c r="G990" i="17"/>
  <c r="G989" i="17"/>
  <c r="G988" i="17"/>
  <c r="G987" i="17"/>
  <c r="G986" i="17"/>
  <c r="G985" i="17"/>
  <c r="G984" i="17"/>
  <c r="G983" i="17"/>
  <c r="G982" i="17"/>
  <c r="G981" i="17"/>
  <c r="G980" i="17"/>
  <c r="G979" i="17"/>
  <c r="G978" i="17"/>
  <c r="G977" i="17"/>
  <c r="G976" i="17"/>
  <c r="G975" i="17"/>
  <c r="G974" i="17"/>
  <c r="G973" i="17"/>
  <c r="G972" i="17"/>
  <c r="G971" i="17"/>
  <c r="G970" i="17"/>
  <c r="G969" i="17"/>
  <c r="G968" i="17"/>
  <c r="G967" i="17"/>
  <c r="G966" i="17"/>
  <c r="G965" i="17"/>
  <c r="G964" i="17"/>
  <c r="G963" i="17"/>
  <c r="G962" i="17"/>
  <c r="G961" i="17"/>
  <c r="G960" i="17"/>
  <c r="G959" i="17"/>
  <c r="G958" i="17"/>
  <c r="G957" i="17"/>
  <c r="G956" i="17"/>
  <c r="G955" i="17"/>
  <c r="G954" i="17"/>
  <c r="G953" i="17"/>
  <c r="G952" i="17"/>
  <c r="G951" i="17"/>
  <c r="G950" i="17"/>
  <c r="G949" i="17"/>
  <c r="G948" i="17"/>
  <c r="G947" i="17"/>
  <c r="G946" i="17"/>
  <c r="G945" i="17"/>
  <c r="G944" i="17"/>
  <c r="G943" i="17"/>
  <c r="G942" i="17"/>
  <c r="G941" i="17"/>
  <c r="G940" i="17"/>
  <c r="G939" i="17"/>
  <c r="G938" i="17"/>
  <c r="G937" i="17"/>
  <c r="G936" i="17"/>
  <c r="G935" i="17"/>
  <c r="G934" i="17"/>
  <c r="G933" i="17"/>
  <c r="G932" i="17"/>
  <c r="G931" i="17"/>
  <c r="G930" i="17"/>
  <c r="G929" i="17"/>
  <c r="G928" i="17"/>
  <c r="G927" i="17"/>
  <c r="G926" i="17"/>
  <c r="G925" i="17"/>
  <c r="G924" i="17"/>
  <c r="G923" i="17"/>
  <c r="G922" i="17"/>
  <c r="G921" i="17"/>
  <c r="G920" i="17"/>
  <c r="G919" i="17"/>
  <c r="G918" i="17"/>
  <c r="G917" i="17"/>
  <c r="G916" i="17"/>
  <c r="G915" i="17"/>
  <c r="G914" i="17"/>
  <c r="G913" i="17"/>
  <c r="G912" i="17"/>
  <c r="G911" i="17"/>
  <c r="G910" i="17"/>
  <c r="G909" i="17"/>
  <c r="G908" i="17"/>
  <c r="G907" i="17"/>
  <c r="G906" i="17"/>
  <c r="G905" i="17"/>
  <c r="G904" i="17"/>
  <c r="G903" i="17"/>
  <c r="G902" i="17"/>
  <c r="G901" i="17"/>
  <c r="G900" i="17"/>
  <c r="G899" i="17"/>
  <c r="G898" i="17"/>
  <c r="G897" i="17"/>
  <c r="G896" i="17"/>
  <c r="G895" i="17"/>
  <c r="G894" i="17"/>
  <c r="G893" i="17"/>
  <c r="G892" i="17"/>
  <c r="G891" i="17"/>
  <c r="G890" i="17"/>
  <c r="G889" i="17"/>
  <c r="G888" i="17"/>
  <c r="G887" i="17"/>
  <c r="G886" i="17"/>
  <c r="G885" i="17"/>
  <c r="G884" i="17"/>
  <c r="G883" i="17"/>
  <c r="G882" i="17"/>
  <c r="G881" i="17"/>
  <c r="G880" i="17"/>
  <c r="G879" i="17"/>
  <c r="G878" i="17"/>
  <c r="G877" i="17"/>
  <c r="G876" i="17"/>
  <c r="G875" i="17"/>
  <c r="G874" i="17"/>
  <c r="G873" i="17"/>
  <c r="G872" i="17"/>
  <c r="G871" i="17"/>
  <c r="G870" i="17"/>
  <c r="G869" i="17"/>
  <c r="G868" i="17"/>
  <c r="G867" i="17"/>
  <c r="G866" i="17"/>
  <c r="G865" i="17"/>
  <c r="G864" i="17"/>
  <c r="G863" i="17"/>
  <c r="G862" i="17"/>
  <c r="G861" i="17"/>
  <c r="G860" i="17"/>
  <c r="G859" i="17"/>
  <c r="G858" i="17"/>
  <c r="G857" i="17"/>
  <c r="G856" i="17"/>
  <c r="G855" i="17"/>
  <c r="G854" i="17"/>
  <c r="G853" i="17"/>
  <c r="G852" i="17"/>
  <c r="G851" i="17"/>
  <c r="G850" i="17"/>
  <c r="G849" i="17"/>
  <c r="G848" i="17"/>
  <c r="G847" i="17"/>
  <c r="G846" i="17"/>
  <c r="G845" i="17"/>
  <c r="G844" i="17"/>
  <c r="G843" i="17"/>
  <c r="G842" i="17"/>
  <c r="G841" i="17"/>
  <c r="G840" i="17"/>
  <c r="G839" i="17"/>
  <c r="G838" i="17"/>
  <c r="G837" i="17"/>
  <c r="G836" i="17"/>
  <c r="G835" i="17"/>
  <c r="G834" i="17"/>
  <c r="G833" i="17"/>
  <c r="G832" i="17"/>
  <c r="G831" i="17"/>
  <c r="G830" i="17"/>
  <c r="G829" i="17"/>
  <c r="G828" i="17"/>
  <c r="G827" i="17"/>
  <c r="G826" i="17"/>
  <c r="G825" i="17"/>
  <c r="G824" i="17"/>
  <c r="G823" i="17"/>
  <c r="G822" i="17"/>
  <c r="G821" i="17"/>
  <c r="G820" i="17"/>
  <c r="G819" i="17"/>
  <c r="G818" i="17"/>
  <c r="G817" i="17"/>
  <c r="G816" i="17"/>
  <c r="G815" i="17"/>
  <c r="G814" i="17"/>
  <c r="G813" i="17"/>
  <c r="G812" i="17"/>
  <c r="G811" i="17"/>
  <c r="G810" i="17"/>
  <c r="G809" i="17"/>
  <c r="G808" i="17"/>
  <c r="G807" i="17"/>
  <c r="G806" i="17"/>
  <c r="G805" i="17"/>
  <c r="G804" i="17"/>
  <c r="G803" i="17"/>
  <c r="G802" i="17"/>
  <c r="G801" i="17"/>
  <c r="G800" i="17"/>
  <c r="G799" i="17"/>
  <c r="G798" i="17"/>
  <c r="G797" i="17"/>
  <c r="G796" i="17"/>
  <c r="G795" i="17"/>
  <c r="G794" i="17"/>
  <c r="G793" i="17"/>
  <c r="G792" i="17"/>
  <c r="G791" i="17"/>
  <c r="G790" i="17"/>
  <c r="G789" i="17"/>
  <c r="G788" i="17"/>
  <c r="G787" i="17"/>
  <c r="G786" i="17"/>
  <c r="G785" i="17"/>
  <c r="G784" i="17"/>
  <c r="G783" i="17"/>
  <c r="G782" i="17"/>
  <c r="G781" i="17"/>
  <c r="G780" i="17"/>
  <c r="G779" i="17"/>
  <c r="G778" i="17"/>
  <c r="G777" i="17"/>
  <c r="G776" i="17"/>
  <c r="G775" i="17"/>
  <c r="G774" i="17"/>
  <c r="G773" i="17"/>
  <c r="G772" i="17"/>
  <c r="G771" i="17"/>
  <c r="G770" i="17"/>
  <c r="G769" i="17"/>
  <c r="G768" i="17"/>
  <c r="G767" i="17"/>
  <c r="G766" i="17"/>
  <c r="G765" i="17"/>
  <c r="G764" i="17"/>
  <c r="G763" i="17"/>
  <c r="G762" i="17"/>
  <c r="G761" i="17"/>
  <c r="G760" i="17"/>
  <c r="G759" i="17"/>
  <c r="G758" i="17"/>
  <c r="G757" i="17"/>
  <c r="G756" i="17"/>
  <c r="G755" i="17"/>
  <c r="G754" i="17"/>
  <c r="G753" i="17"/>
  <c r="G752" i="17"/>
  <c r="G751" i="17"/>
  <c r="G750" i="17"/>
  <c r="G749" i="17"/>
  <c r="G748" i="17"/>
  <c r="G747" i="17"/>
  <c r="G746" i="17"/>
  <c r="G745" i="17"/>
  <c r="G744" i="17"/>
  <c r="G743" i="17"/>
  <c r="G742" i="17"/>
  <c r="G741" i="17"/>
  <c r="G740" i="17"/>
  <c r="G739" i="17"/>
  <c r="G738" i="17"/>
  <c r="G737" i="17"/>
  <c r="G736" i="17"/>
  <c r="G735" i="17"/>
  <c r="G734" i="17"/>
  <c r="G733" i="17"/>
  <c r="G732" i="17"/>
  <c r="G731" i="17"/>
  <c r="G730" i="17"/>
  <c r="G729" i="17"/>
  <c r="G728" i="17"/>
  <c r="G727" i="17"/>
  <c r="G726" i="17"/>
  <c r="G725" i="17"/>
  <c r="G724" i="17"/>
  <c r="G723" i="17"/>
  <c r="G722" i="17"/>
  <c r="G721" i="17"/>
  <c r="G720" i="17"/>
  <c r="G719" i="17"/>
  <c r="G718" i="17"/>
  <c r="G717" i="17"/>
  <c r="G716" i="17"/>
  <c r="G715" i="17"/>
  <c r="G714" i="17"/>
  <c r="G713" i="17"/>
  <c r="G712" i="17"/>
  <c r="G711" i="17"/>
  <c r="G710" i="17"/>
  <c r="G709" i="17"/>
  <c r="G708" i="17"/>
  <c r="G707" i="17"/>
  <c r="G706" i="17"/>
  <c r="G705" i="17"/>
  <c r="G704" i="17"/>
  <c r="G703" i="17"/>
  <c r="G702" i="17"/>
  <c r="G701" i="17"/>
  <c r="G700" i="17"/>
  <c r="G699" i="17"/>
  <c r="G698" i="17"/>
  <c r="G697" i="17"/>
  <c r="G696" i="17"/>
  <c r="G695" i="17"/>
  <c r="G694" i="17"/>
  <c r="G693" i="17"/>
  <c r="G692" i="17"/>
  <c r="G691" i="17"/>
  <c r="G690" i="17"/>
  <c r="G689" i="17"/>
  <c r="G688" i="17"/>
  <c r="G687" i="17"/>
  <c r="G686" i="17"/>
  <c r="G685" i="17"/>
  <c r="G684" i="17"/>
  <c r="G683" i="17"/>
  <c r="G682" i="17"/>
  <c r="G681" i="17"/>
  <c r="G680" i="17"/>
  <c r="G679" i="17"/>
  <c r="G678" i="17"/>
  <c r="G677" i="17"/>
  <c r="G676" i="17"/>
  <c r="G675" i="17"/>
  <c r="G674" i="17"/>
  <c r="G673" i="17"/>
  <c r="G672" i="17"/>
  <c r="G671" i="17"/>
  <c r="G670" i="17"/>
  <c r="G669" i="17"/>
  <c r="G668" i="17"/>
  <c r="G667" i="17"/>
  <c r="G666" i="17"/>
  <c r="G665" i="17"/>
  <c r="G664" i="17"/>
  <c r="G663" i="17"/>
  <c r="G662" i="17"/>
  <c r="G661" i="17"/>
  <c r="G660" i="17"/>
  <c r="G659" i="17"/>
  <c r="G658" i="17"/>
  <c r="G657" i="17"/>
  <c r="G656" i="17"/>
  <c r="G655" i="17"/>
  <c r="G654" i="17"/>
  <c r="G653" i="17"/>
  <c r="G652" i="17"/>
  <c r="G651" i="17"/>
  <c r="G650" i="17"/>
  <c r="G649" i="17"/>
  <c r="G648" i="17"/>
  <c r="G647" i="17"/>
  <c r="G646" i="17"/>
  <c r="G645" i="17"/>
  <c r="G644" i="17"/>
  <c r="G643" i="17"/>
  <c r="G642" i="17"/>
  <c r="G641" i="17"/>
  <c r="G640" i="17"/>
  <c r="G639" i="17"/>
  <c r="G638" i="17"/>
  <c r="G637" i="17"/>
  <c r="G636" i="17"/>
  <c r="G635" i="17"/>
  <c r="G634" i="17"/>
  <c r="G633" i="17"/>
  <c r="G632" i="17"/>
  <c r="G631" i="17"/>
  <c r="G630" i="17"/>
  <c r="G629" i="17"/>
  <c r="G628" i="17"/>
  <c r="G627" i="17"/>
  <c r="G626" i="17"/>
  <c r="G625" i="17"/>
  <c r="G624" i="17"/>
  <c r="G623" i="17"/>
  <c r="G622" i="17"/>
  <c r="G621" i="17"/>
  <c r="G620" i="17"/>
  <c r="G619" i="17"/>
  <c r="G618" i="17"/>
  <c r="G617" i="17"/>
  <c r="G616" i="17"/>
  <c r="G615" i="17"/>
  <c r="G614" i="17"/>
  <c r="G613" i="17"/>
  <c r="G612" i="17"/>
  <c r="G611" i="17"/>
  <c r="G610" i="17"/>
  <c r="G609" i="17"/>
  <c r="G608" i="17"/>
  <c r="G607" i="17"/>
  <c r="G606" i="17"/>
  <c r="G605" i="17"/>
  <c r="G604" i="17"/>
  <c r="G603" i="17"/>
  <c r="G602" i="17"/>
  <c r="G601" i="17"/>
  <c r="G600" i="17"/>
  <c r="G599" i="17"/>
  <c r="G598" i="17"/>
  <c r="G597" i="17"/>
  <c r="G596" i="17"/>
  <c r="G595" i="17"/>
  <c r="G594" i="17"/>
  <c r="G593" i="17"/>
  <c r="G592" i="17"/>
  <c r="G591" i="17"/>
  <c r="G590" i="17"/>
  <c r="G589" i="17"/>
  <c r="G588" i="17"/>
  <c r="G587" i="17"/>
  <c r="G586" i="17"/>
  <c r="G585" i="17"/>
  <c r="G584" i="17"/>
  <c r="G583" i="17"/>
  <c r="G582" i="17"/>
  <c r="G581" i="17"/>
  <c r="G580" i="17"/>
  <c r="G579" i="17"/>
  <c r="G578" i="17"/>
  <c r="G577" i="17"/>
  <c r="G576" i="17"/>
  <c r="G575" i="17"/>
  <c r="G574" i="17"/>
  <c r="G573" i="17"/>
  <c r="G572" i="17"/>
  <c r="G571" i="17"/>
  <c r="G570" i="17"/>
  <c r="G569" i="17"/>
  <c r="G568" i="17"/>
  <c r="G567" i="17"/>
  <c r="G566" i="17"/>
  <c r="G565" i="17"/>
  <c r="G564" i="17"/>
  <c r="G563" i="17"/>
  <c r="G562" i="17"/>
  <c r="G561" i="17"/>
  <c r="G560" i="17"/>
  <c r="G559" i="17"/>
  <c r="G558" i="17"/>
  <c r="G557" i="17"/>
  <c r="G556" i="17"/>
  <c r="G555" i="17"/>
  <c r="G554" i="17"/>
  <c r="G553" i="17"/>
  <c r="G552" i="17"/>
  <c r="G551" i="17"/>
  <c r="G550" i="17"/>
  <c r="G549" i="17"/>
  <c r="G548" i="17"/>
  <c r="G547" i="17"/>
  <c r="G546" i="17"/>
  <c r="G545" i="17"/>
  <c r="G544" i="17"/>
  <c r="G543" i="17"/>
  <c r="G542" i="17"/>
  <c r="G541" i="17"/>
  <c r="G540" i="17"/>
  <c r="G539" i="17"/>
  <c r="G538" i="17"/>
  <c r="G537" i="17"/>
  <c r="G536" i="17"/>
  <c r="G535" i="17"/>
  <c r="G534" i="17"/>
  <c r="G533" i="17"/>
  <c r="G532" i="17"/>
  <c r="G531" i="17"/>
  <c r="G530" i="17"/>
  <c r="G529" i="17"/>
  <c r="G528" i="17"/>
  <c r="G527" i="17"/>
  <c r="G526" i="17"/>
  <c r="G525" i="17"/>
  <c r="G524" i="17"/>
  <c r="G523" i="17"/>
  <c r="G522" i="17"/>
  <c r="G521" i="17"/>
  <c r="G520" i="17"/>
  <c r="G519" i="17"/>
  <c r="G518" i="17"/>
  <c r="G517" i="17"/>
  <c r="G516" i="17"/>
  <c r="G515" i="17"/>
  <c r="G514" i="17"/>
  <c r="G513" i="17"/>
  <c r="G512" i="17"/>
  <c r="G511" i="17"/>
  <c r="G510" i="17"/>
  <c r="G509" i="17"/>
  <c r="G508" i="17"/>
  <c r="G507" i="17"/>
  <c r="G506" i="17"/>
  <c r="G505" i="17"/>
  <c r="G504" i="17"/>
  <c r="G503" i="17"/>
  <c r="G502" i="17"/>
  <c r="G501" i="17"/>
  <c r="G500" i="17"/>
  <c r="G499" i="17"/>
  <c r="G498" i="17"/>
  <c r="G497" i="17"/>
  <c r="G496" i="17"/>
  <c r="G495" i="17"/>
  <c r="G494" i="17"/>
  <c r="G493" i="17"/>
  <c r="G492" i="17"/>
  <c r="G491" i="17"/>
  <c r="G490" i="17"/>
  <c r="G489" i="17"/>
  <c r="G488" i="17"/>
  <c r="G487" i="17"/>
  <c r="G486" i="17"/>
  <c r="G485" i="17"/>
  <c r="G484" i="17"/>
  <c r="G483" i="17"/>
  <c r="G482" i="17"/>
  <c r="G481" i="17"/>
  <c r="G480" i="17"/>
  <c r="G479" i="17"/>
  <c r="G478" i="17"/>
  <c r="G477" i="17"/>
  <c r="G476" i="17"/>
  <c r="G475" i="17"/>
  <c r="G474" i="17"/>
  <c r="G473" i="17"/>
  <c r="G472" i="17"/>
  <c r="G471" i="17"/>
  <c r="G470" i="17"/>
  <c r="G469" i="17"/>
  <c r="G468" i="17"/>
  <c r="G467" i="17"/>
  <c r="G466" i="17"/>
  <c r="G465" i="17"/>
  <c r="G464" i="17"/>
  <c r="G463" i="17"/>
  <c r="G462" i="17"/>
  <c r="G461" i="17"/>
  <c r="G460" i="17"/>
  <c r="G459" i="17"/>
  <c r="G458" i="17"/>
  <c r="G457" i="17"/>
  <c r="G456" i="17"/>
  <c r="G455" i="17"/>
  <c r="G454" i="17"/>
  <c r="G453" i="17"/>
  <c r="G452" i="17"/>
  <c r="G451" i="17"/>
  <c r="G450" i="17"/>
  <c r="G449" i="17"/>
  <c r="G448" i="17"/>
  <c r="G447" i="17"/>
  <c r="G446" i="17"/>
  <c r="G445" i="17"/>
  <c r="G444" i="17"/>
  <c r="G443" i="17"/>
  <c r="G442" i="17"/>
  <c r="G441" i="17"/>
  <c r="G440" i="17"/>
  <c r="G439" i="17"/>
  <c r="G438" i="17"/>
  <c r="G437" i="17"/>
  <c r="G436" i="17"/>
  <c r="G435" i="17"/>
  <c r="G434" i="17"/>
  <c r="G433" i="17"/>
  <c r="G432" i="17"/>
  <c r="G431" i="17"/>
  <c r="G430" i="17"/>
  <c r="G429" i="17"/>
  <c r="G428" i="17"/>
  <c r="G427" i="17"/>
  <c r="G426" i="17"/>
  <c r="G425" i="17"/>
  <c r="G424" i="17"/>
  <c r="G423" i="17"/>
  <c r="G422" i="17"/>
  <c r="G421" i="17"/>
  <c r="G420" i="17"/>
  <c r="G419" i="17"/>
  <c r="G418" i="17"/>
  <c r="G417" i="17"/>
  <c r="G416" i="17"/>
  <c r="G415" i="17"/>
  <c r="G414" i="17"/>
  <c r="G413" i="17"/>
  <c r="G412" i="17"/>
  <c r="G411" i="17"/>
  <c r="G410" i="17"/>
  <c r="G409" i="17"/>
  <c r="G408" i="17"/>
  <c r="G407" i="17"/>
  <c r="G406" i="17"/>
  <c r="G405" i="17"/>
  <c r="G404" i="17"/>
  <c r="G403" i="17"/>
  <c r="G402" i="17"/>
  <c r="G401" i="17"/>
  <c r="G400" i="17"/>
  <c r="G399" i="17"/>
  <c r="G398" i="17"/>
  <c r="G397" i="17"/>
  <c r="G396" i="17"/>
  <c r="G395" i="17"/>
  <c r="G394" i="17"/>
  <c r="G393" i="17"/>
  <c r="G392" i="17"/>
  <c r="G391" i="17"/>
  <c r="G390" i="17"/>
  <c r="G389" i="17"/>
  <c r="G388" i="17"/>
  <c r="G387" i="17"/>
  <c r="G386" i="17"/>
  <c r="G385" i="17"/>
  <c r="G384" i="17"/>
  <c r="G383" i="17"/>
  <c r="G382" i="17"/>
  <c r="G381" i="17"/>
  <c r="G380" i="17"/>
  <c r="G379" i="17"/>
  <c r="G378" i="17"/>
  <c r="G377" i="17"/>
  <c r="G376" i="17"/>
  <c r="G375" i="17"/>
  <c r="G374" i="17"/>
  <c r="G373" i="17"/>
  <c r="G372" i="17"/>
  <c r="G371" i="17"/>
  <c r="G370" i="17"/>
  <c r="G369" i="17"/>
  <c r="G368" i="17"/>
  <c r="G367" i="17"/>
  <c r="G366" i="17"/>
  <c r="G365" i="17"/>
  <c r="G364" i="17"/>
  <c r="G363" i="17"/>
  <c r="G362" i="17"/>
  <c r="G361" i="17"/>
  <c r="G360" i="17"/>
  <c r="G359" i="17"/>
  <c r="G358" i="17"/>
  <c r="G357" i="17"/>
  <c r="G356" i="17"/>
  <c r="G355" i="17"/>
  <c r="G354" i="17"/>
  <c r="G353" i="17"/>
  <c r="G352" i="17"/>
  <c r="G351" i="17"/>
  <c r="G350" i="17"/>
  <c r="G349" i="17"/>
  <c r="G348" i="17"/>
  <c r="G347" i="17"/>
  <c r="G346" i="17"/>
  <c r="G345" i="17"/>
  <c r="G344" i="17"/>
  <c r="G343" i="17"/>
  <c r="G342" i="17"/>
  <c r="G341" i="17"/>
  <c r="G340" i="17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<sst xmlns="http://schemas.openxmlformats.org/spreadsheetml/2006/main" count="11128" uniqueCount="6221">
  <si>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</si>
  <si>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</si>
  <si>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</si>
  <si>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</si>
  <si>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</si>
  <si>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</si>
  <si>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</si>
  <si>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</si>
  <si>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</si>
  <si>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</si>
  <si>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</si>
  <si>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</si>
  <si>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</si>
  <si>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</si>
  <si>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</si>
  <si>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</si>
  <si>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</si>
  <si>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</si>
  <si>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</si>
  <si>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</si>
  <si>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</si>
  <si>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</si>
  <si>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</si>
  <si>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</si>
  <si>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</si>
  <si>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</si>
  <si>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</si>
  <si>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</si>
  <si>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</si>
  <si>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</si>
  <si>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</si>
  <si>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</si>
  <si>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</si>
  <si>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</si>
  <si>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</si>
  <si>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</si>
  <si>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</si>
  <si>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</si>
  <si>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</si>
  <si>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</si>
  <si>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</si>
  <si>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</si>
  <si>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</si>
  <si>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</si>
  <si>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</si>
  <si>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</si>
  <si>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</si>
  <si>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</si>
  <si>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</si>
  <si>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</si>
  <si>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</si>
  <si>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</si>
  <si>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</si>
  <si>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</si>
  <si>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</si>
  <si>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</si>
  <si>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</si>
  <si>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</si>
  <si>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</si>
  <si>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</si>
  <si>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</si>
  <si>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</si>
  <si>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</si>
  <si>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</si>
  <si>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</si>
  <si>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</si>
  <si>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</si>
  <si>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</si>
  <si>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</si>
  <si>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</si>
  <si>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</si>
  <si>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</si>
  <si>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</si>
  <si>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</si>
  <si>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</si>
  <si>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</si>
  <si>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</si>
  <si>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</si>
  <si>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</si>
  <si>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</si>
  <si>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</si>
  <si>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</si>
  <si>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</si>
  <si>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</si>
  <si>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</si>
  <si>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</si>
  <si>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</si>
  <si>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</si>
  <si>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</si>
  <si>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</si>
  <si>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</si>
  <si>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</si>
  <si>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</si>
  <si>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</si>
  <si>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</si>
  <si>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</si>
  <si>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</si>
  <si>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</si>
  <si>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</si>
  <si>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</si>
  <si>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</si>
  <si>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</si>
  <si>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</si>
  <si>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</si>
  <si>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</si>
  <si>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</si>
  <si>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</si>
  <si>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</si>
  <si>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</si>
  <si>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</si>
  <si>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</si>
  <si>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</si>
  <si>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</si>
  <si>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</si>
  <si>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</si>
  <si>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</si>
  <si>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</si>
  <si>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</si>
  <si>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</si>
  <si>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</si>
  <si>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</si>
  <si>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</si>
  <si>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</si>
  <si>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</si>
  <si>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</si>
  <si>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</si>
  <si>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</si>
  <si>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</si>
  <si>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</si>
  <si>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</si>
  <si>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</si>
  <si>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</si>
  <si>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</si>
  <si>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</si>
  <si>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</si>
  <si>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</si>
  <si>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</si>
  <si>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</si>
  <si>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</si>
  <si>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</si>
  <si>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</si>
  <si>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</si>
  <si>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</si>
  <si>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</si>
  <si>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</si>
  <si>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</si>
  <si>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</si>
  <si>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</si>
  <si>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</si>
  <si>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</si>
  <si>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</si>
  <si>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</si>
  <si>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</si>
  <si>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</si>
  <si>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</si>
  <si>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</si>
  <si>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</si>
  <si>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</si>
  <si>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</si>
  <si>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</si>
  <si>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</si>
  <si>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</si>
  <si>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</si>
  <si>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</si>
  <si>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</si>
  <si>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</si>
  <si>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</si>
  <si>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</si>
  <si>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</si>
  <si>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</si>
  <si>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</si>
  <si>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</si>
  <si>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</si>
  <si>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</si>
  <si>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</si>
  <si>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</si>
  <si>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</si>
  <si>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</si>
  <si>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</si>
  <si>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</si>
  <si>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</si>
  <si>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</si>
  <si>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</si>
  <si>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</si>
  <si>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</si>
  <si>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</si>
  <si>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</si>
  <si>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</si>
  <si>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</si>
  <si>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</si>
  <si>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</si>
  <si>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</si>
  <si>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</si>
  <si>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</si>
  <si>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</si>
  <si>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</si>
  <si>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</si>
  <si>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</si>
  <si>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</si>
  <si>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</si>
  <si>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</si>
  <si>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</si>
  <si>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</si>
  <si>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</si>
  <si>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</si>
  <si>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</si>
  <si>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</si>
  <si>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</si>
  <si>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</si>
  <si>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</si>
  <si>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</si>
  <si>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</si>
  <si>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</si>
  <si>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</si>
  <si>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</si>
  <si>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</si>
  <si>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</si>
  <si>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</si>
  <si>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</si>
  <si>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</si>
  <si>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</si>
  <si>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</si>
  <si>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</si>
  <si>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</si>
  <si>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</si>
  <si>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</si>
  <si>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</si>
  <si>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</si>
  <si>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</si>
  <si>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</si>
  <si>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</si>
  <si>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</si>
  <si>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</si>
  <si>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</si>
  <si>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</si>
  <si>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</si>
  <si>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</si>
  <si>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</si>
  <si>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</si>
  <si>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</si>
  <si>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</si>
  <si>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</si>
  <si>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</si>
  <si>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</si>
  <si>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</si>
  <si>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</si>
  <si>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</si>
  <si>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</si>
  <si>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</si>
  <si>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</si>
  <si>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</si>
  <si>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</si>
  <si>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</si>
  <si>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</si>
  <si>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</si>
  <si>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</si>
  <si>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</si>
  <si>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</si>
  <si>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</si>
  <si>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</si>
  <si>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</si>
  <si>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</si>
  <si>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</si>
  <si>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</si>
  <si>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</si>
  <si>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</si>
  <si>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</si>
  <si>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</si>
  <si>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</si>
  <si>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</si>
  <si>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</si>
  <si>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</si>
  <si>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</si>
  <si>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</si>
  <si>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</si>
  <si>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</si>
  <si>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</si>
  <si>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</si>
  <si>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</si>
  <si>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</si>
  <si>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</si>
  <si>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</si>
  <si>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</si>
  <si>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</si>
  <si>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</si>
  <si>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</si>
  <si>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</si>
  <si>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</si>
  <si>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</si>
  <si>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</si>
  <si>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</si>
  <si>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</si>
  <si>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</si>
  <si>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</si>
  <si>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</si>
  <si>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</si>
  <si>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</si>
  <si>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</si>
  <si>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</si>
  <si>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</si>
  <si>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</si>
  <si>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</si>
  <si>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</si>
  <si>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</si>
  <si>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</si>
  <si>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</si>
  <si>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</si>
  <si>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</si>
  <si>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</si>
  <si>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</si>
  <si>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</si>
  <si>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</si>
  <si>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</si>
  <si>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</si>
  <si>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</si>
  <si>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</si>
  <si>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</si>
  <si>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</si>
  <si>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</si>
  <si>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</si>
  <si>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</si>
  <si>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</si>
  <si>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</si>
  <si>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</si>
  <si>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</si>
  <si>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</si>
  <si>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</si>
  <si>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</si>
  <si>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</si>
  <si>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</si>
  <si>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</si>
  <si>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</si>
  <si>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</si>
  <si>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</si>
  <si>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</si>
  <si>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</si>
  <si>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</si>
  <si>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</si>
  <si>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</si>
  <si>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</si>
  <si>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</si>
  <si>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</si>
  <si>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</si>
  <si>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</si>
  <si>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</si>
  <si>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</si>
  <si>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</si>
  <si>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</si>
  <si>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</si>
  <si>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</si>
  <si>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</si>
  <si>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</si>
  <si>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</si>
  <si>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</si>
  <si>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</si>
  <si>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</si>
  <si>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</si>
  <si>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</si>
  <si>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</si>
  <si>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</si>
  <si>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</si>
  <si>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</si>
  <si>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</si>
  <si>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</si>
  <si>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</si>
  <si>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</si>
  <si>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</si>
  <si>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</si>
  <si>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</si>
  <si>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</si>
  <si>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</si>
  <si>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</si>
  <si>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</si>
  <si>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</si>
  <si>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</si>
  <si>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</si>
  <si>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</si>
  <si>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</si>
  <si>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</si>
  <si>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</si>
  <si>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</si>
  <si>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</si>
  <si>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</si>
  <si>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</si>
  <si>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</si>
  <si>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</si>
  <si>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</si>
  <si>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</si>
  <si>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</si>
  <si>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</si>
  <si>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</si>
  <si>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</si>
  <si>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</si>
  <si>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</si>
  <si>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</si>
  <si>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</si>
  <si>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</si>
  <si>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</si>
  <si>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</si>
  <si>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</si>
  <si>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</si>
  <si>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</si>
  <si>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</si>
  <si>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</si>
  <si>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</si>
  <si>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</si>
  <si>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</si>
  <si>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</si>
  <si>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</si>
  <si>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</si>
  <si>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</si>
  <si>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</si>
  <si>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</si>
  <si>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</si>
  <si>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</si>
  <si>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</si>
  <si>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</si>
  <si>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</si>
  <si>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</si>
  <si>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</si>
  <si>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</si>
  <si>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</si>
  <si>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</si>
  <si>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</si>
  <si>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</si>
  <si>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</si>
  <si>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</si>
  <si>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</si>
  <si>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</si>
  <si>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</si>
  <si>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</si>
  <si>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</si>
  <si>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</si>
  <si>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</si>
  <si>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</si>
  <si>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</si>
  <si>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</si>
  <si>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</si>
  <si>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</si>
  <si>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</si>
  <si>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</si>
  <si>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</si>
  <si>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</si>
  <si>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</si>
  <si>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</si>
  <si>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</si>
  <si>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</si>
  <si>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</si>
  <si>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</si>
  <si>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</si>
  <si>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</si>
  <si>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</si>
  <si>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</si>
  <si>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</si>
  <si>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</si>
  <si>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</si>
  <si>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</si>
  <si>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</si>
  <si>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</si>
  <si>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</si>
  <si>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</si>
  <si>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</si>
  <si>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</si>
  <si>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</si>
  <si>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</si>
  <si>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</si>
  <si>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</si>
  <si>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</si>
  <si>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</si>
  <si>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</si>
  <si>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</si>
  <si>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</si>
  <si>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</si>
  <si>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</si>
  <si>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</si>
  <si>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</si>
  <si>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</si>
  <si>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</si>
  <si>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</si>
  <si>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</si>
  <si>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</si>
  <si>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</si>
  <si>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</si>
  <si>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</si>
  <si>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</si>
  <si>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</si>
  <si>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</si>
  <si>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</si>
  <si>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</si>
  <si>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</si>
  <si>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</si>
  <si>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</si>
  <si>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</si>
  <si>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</si>
  <si>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</si>
  <si>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</si>
  <si>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</si>
  <si>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</si>
  <si>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</si>
  <si>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</si>
  <si>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</si>
  <si>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</si>
  <si>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</si>
  <si>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</si>
  <si>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</si>
  <si>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</si>
  <si>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</si>
  <si>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</si>
  <si>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</si>
  <si>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</si>
  <si>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</si>
  <si>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</si>
  <si>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</si>
  <si>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</si>
  <si>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</si>
  <si>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</si>
  <si>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</si>
  <si>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</si>
  <si>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</si>
  <si>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</si>
  <si>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</si>
  <si>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</si>
  <si>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</si>
  <si>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</si>
  <si>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</si>
  <si>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</si>
  <si>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</si>
  <si>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</si>
  <si>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</si>
  <si>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</si>
  <si>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</si>
  <si>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</si>
  <si>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</si>
  <si>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</si>
  <si>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</si>
  <si>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</si>
  <si>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</si>
  <si>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</si>
  <si>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</si>
  <si>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</si>
  <si>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</si>
  <si>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</si>
  <si>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</si>
  <si>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</si>
  <si>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</si>
  <si>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</si>
  <si>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</si>
  <si>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</si>
  <si>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</si>
  <si>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</si>
  <si>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</si>
  <si>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</si>
  <si>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</si>
  <si>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</si>
  <si>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</si>
  <si>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</si>
  <si>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</si>
  <si>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</si>
  <si>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</si>
  <si>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</si>
  <si>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</si>
  <si>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</si>
  <si>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</si>
  <si>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</si>
  <si>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</si>
  <si>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</si>
  <si>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</si>
  <si>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</si>
  <si>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</si>
  <si>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</si>
  <si>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</si>
  <si>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</si>
  <si>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</si>
  <si>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</si>
  <si>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</si>
  <si>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</si>
  <si>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</si>
  <si>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</si>
  <si>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</si>
  <si>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</si>
  <si>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</si>
  <si>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</si>
  <si>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</si>
  <si>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</si>
  <si>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</si>
  <si>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</si>
  <si>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</si>
  <si>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</si>
  <si>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</si>
  <si>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</si>
  <si>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</si>
  <si>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</si>
  <si>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</si>
  <si>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</si>
  <si>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</si>
  <si>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</si>
  <si>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</si>
  <si>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</si>
  <si>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</si>
  <si>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</si>
  <si>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</si>
  <si>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</si>
  <si>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</si>
  <si>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</si>
  <si>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</si>
  <si>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</si>
  <si>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</si>
  <si>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</si>
  <si>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</si>
  <si>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</si>
  <si>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</si>
  <si>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</si>
  <si>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</si>
  <si>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</si>
  <si>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</si>
  <si>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</si>
  <si>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</si>
  <si>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</si>
  <si>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</si>
  <si>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</si>
  <si>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</si>
  <si>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</si>
  <si>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</si>
  <si>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</si>
  <si>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</si>
  <si>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</si>
  <si>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</si>
  <si>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</si>
  <si>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</si>
  <si>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</si>
  <si>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</si>
  <si>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</si>
  <si>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</si>
  <si>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</si>
  <si>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</si>
  <si>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</si>
  <si>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</si>
  <si>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</si>
  <si>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</si>
  <si>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</si>
  <si>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</si>
  <si>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</si>
  <si>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</si>
  <si>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</si>
  <si>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</si>
  <si>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</si>
  <si>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</si>
  <si>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</si>
  <si>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</si>
  <si>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</si>
  <si>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</si>
  <si>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</si>
  <si>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</si>
  <si>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</si>
  <si>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</si>
  <si>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</si>
  <si>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</si>
  <si>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</si>
  <si>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</si>
  <si>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</si>
  <si>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</si>
  <si>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</si>
  <si>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</si>
  <si>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</si>
  <si>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</si>
  <si>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</si>
  <si>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</si>
  <si>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</si>
  <si>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</si>
  <si>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</si>
  <si>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</si>
  <si>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</si>
  <si>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</si>
  <si>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</si>
  <si>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</si>
  <si>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</si>
  <si>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</si>
  <si>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</si>
  <si>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</si>
  <si>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</si>
  <si>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</si>
  <si>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</si>
  <si>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</si>
  <si>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</si>
  <si>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</si>
  <si>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</si>
  <si>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</si>
  <si>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</si>
  <si>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</si>
  <si>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</si>
  <si>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</si>
  <si>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</si>
  <si>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</si>
  <si>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</si>
  <si>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</si>
  <si>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</si>
  <si>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</si>
  <si>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</si>
  <si>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</si>
  <si>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</si>
  <si>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</si>
  <si>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</si>
  <si>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</si>
  <si>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</si>
  <si>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</si>
  <si>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</si>
  <si>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</si>
  <si>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</si>
  <si>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</si>
  <si>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</si>
  <si>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</si>
  <si>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</si>
  <si>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</si>
  <si>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</si>
  <si>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</si>
  <si>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</si>
  <si>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</si>
  <si>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</si>
  <si>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</si>
  <si>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</si>
  <si>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</si>
  <si>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</si>
  <si>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</si>
  <si>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</si>
  <si>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</si>
  <si>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</si>
  <si>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</si>
  <si>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</si>
  <si>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</si>
  <si>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</si>
  <si>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</si>
  <si>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</si>
  <si>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</si>
  <si>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</si>
  <si>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</si>
  <si>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</si>
  <si>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</si>
  <si>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</si>
  <si>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</si>
  <si>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</si>
  <si>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</si>
  <si>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</si>
  <si>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</si>
  <si>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</si>
  <si>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</si>
  <si>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</si>
  <si>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</si>
  <si>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</si>
  <si>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</si>
  <si>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</si>
  <si>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</si>
  <si>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</si>
  <si>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</si>
  <si>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</si>
  <si>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</si>
  <si>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</si>
  <si>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</si>
  <si>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</si>
  <si>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</si>
  <si>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</si>
  <si>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</si>
  <si>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</si>
  <si>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</si>
  <si>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</si>
  <si>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</si>
  <si>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</si>
  <si>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</si>
  <si>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</si>
  <si>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</si>
  <si>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</si>
  <si>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</si>
  <si>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</si>
  <si>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</si>
  <si>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</si>
  <si>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</si>
  <si>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</si>
  <si>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</si>
  <si>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</si>
  <si>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</si>
  <si>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</si>
  <si>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</si>
  <si>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</si>
  <si>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</si>
  <si>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</si>
  <si>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</si>
  <si>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</si>
  <si>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</si>
  <si>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</si>
  <si>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</si>
  <si>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</si>
  <si>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</si>
  <si>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</si>
  <si>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</si>
  <si>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</si>
  <si>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</si>
  <si>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</si>
  <si>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</si>
  <si>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</si>
  <si>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</si>
  <si>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</si>
  <si>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</si>
  <si>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</si>
  <si>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</si>
  <si>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</si>
  <si>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</si>
  <si>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</si>
  <si>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</si>
  <si>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</si>
  <si>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</si>
  <si>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</si>
  <si>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</si>
  <si>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</si>
  <si>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</si>
  <si>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</si>
  <si>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</si>
  <si>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</si>
  <si>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</si>
  <si>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</si>
  <si>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</si>
  <si>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</si>
  <si>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</si>
  <si>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</si>
  <si>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</si>
  <si>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</si>
  <si>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</si>
  <si>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</si>
  <si>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</si>
  <si>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</si>
  <si>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</si>
  <si>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</si>
  <si>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</si>
  <si>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</si>
  <si>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</si>
  <si>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</si>
  <si>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</si>
  <si>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</si>
  <si>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</si>
  <si>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</si>
  <si>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</si>
  <si>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</si>
  <si>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</si>
  <si>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</si>
  <si>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</si>
  <si>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</si>
  <si>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</si>
  <si>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</si>
  <si>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</si>
  <si>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</si>
  <si>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</si>
  <si>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</si>
  <si>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</si>
  <si>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</si>
  <si>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</si>
  <si>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</si>
  <si>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</si>
  <si>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</si>
  <si>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</si>
  <si>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</si>
  <si>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</si>
  <si>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</si>
  <si>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</si>
  <si>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</si>
  <si>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</si>
  <si>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</si>
  <si>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</si>
  <si>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</si>
  <si>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</si>
  <si>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</si>
  <si>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</si>
  <si>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</si>
  <si>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</si>
  <si>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</si>
  <si>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</si>
  <si>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</si>
  <si>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</si>
  <si>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</si>
  <si>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</si>
  <si>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</si>
  <si>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</si>
  <si>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</si>
  <si>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</si>
  <si>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</si>
  <si>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</si>
  <si>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</si>
  <si>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</si>
  <si>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</si>
  <si>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</si>
  <si>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</si>
  <si>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</si>
  <si>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</si>
  <si>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</si>
  <si>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</si>
  <si>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</si>
  <si>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</si>
  <si>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</si>
  <si>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</si>
  <si>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</si>
  <si>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</si>
  <si>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</si>
  <si>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</si>
  <si>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</si>
  <si>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</si>
  <si>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</si>
  <si>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</si>
  <si>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</si>
  <si>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</si>
  <si>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</si>
  <si>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</si>
  <si>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</si>
  <si>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</si>
  <si>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</si>
  <si>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</si>
  <si>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</si>
  <si>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</si>
  <si>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</si>
  <si>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</si>
  <si>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</si>
  <si>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</si>
  <si>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</si>
  <si>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</si>
  <si>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</si>
  <si>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</si>
  <si>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</si>
  <si>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</si>
  <si>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</si>
  <si>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</si>
  <si>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</si>
  <si>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</si>
  <si>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</si>
  <si>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</si>
  <si>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</si>
  <si>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</si>
  <si>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</si>
  <si>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</si>
  <si>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</si>
  <si>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</si>
  <si>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</si>
  <si>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</si>
  <si>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</si>
  <si>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</si>
  <si>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</si>
  <si>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</si>
  <si>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</si>
  <si>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</si>
  <si>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</si>
  <si>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</si>
  <si>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</si>
  <si>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</si>
  <si>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</si>
  <si>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</si>
  <si>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</si>
  <si>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</si>
  <si>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</si>
  <si>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</si>
  <si>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</si>
  <si>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</si>
  <si>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</si>
  <si>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</si>
  <si>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</si>
  <si>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</si>
  <si>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</si>
  <si>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</si>
  <si>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</si>
  <si>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</si>
  <si>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</si>
  <si>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</si>
  <si>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</si>
  <si>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</si>
  <si>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</si>
  <si>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</si>
  <si>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</si>
  <si>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</si>
  <si>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</si>
  <si>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</si>
  <si>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</si>
  <si>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</si>
  <si>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</si>
  <si>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</si>
  <si>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</si>
  <si>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</si>
  <si>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</si>
  <si>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</si>
  <si>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</si>
  <si>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</si>
  <si>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</si>
  <si>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</si>
  <si>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</si>
  <si>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</si>
  <si>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</si>
  <si>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</si>
  <si>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</si>
  <si>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</si>
  <si>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</si>
  <si>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</si>
  <si>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</si>
  <si>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</si>
  <si>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</si>
  <si>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</si>
  <si>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</si>
  <si>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</si>
  <si>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</si>
  <si>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</si>
  <si>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</si>
  <si>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</si>
  <si>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</si>
  <si>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</si>
  <si>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</si>
  <si>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</si>
  <si>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</si>
  <si>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</si>
  <si>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</si>
  <si>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</si>
  <si>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</si>
  <si>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</si>
  <si>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</si>
  <si>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</si>
  <si>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</si>
  <si>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</si>
  <si>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</si>
  <si>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</si>
  <si>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</si>
  <si>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</si>
  <si>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</si>
  <si>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</si>
  <si>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</si>
  <si>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</si>
  <si>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</si>
  <si>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</si>
  <si>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</si>
  <si>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</si>
  <si>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</si>
  <si>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</si>
  <si>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</si>
  <si>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</si>
  <si>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</si>
  <si>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</si>
  <si>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</si>
  <si>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</si>
  <si>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</si>
  <si>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</si>
  <si>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</si>
  <si>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</si>
  <si>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</si>
  <si>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</si>
  <si>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</si>
  <si>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</si>
  <si>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</si>
  <si>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</si>
  <si>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</si>
  <si>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</si>
  <si>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</si>
  <si>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</si>
  <si>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</si>
  <si>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</si>
  <si>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</si>
  <si>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</si>
  <si>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</si>
  <si>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</si>
  <si>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</si>
  <si>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</si>
  <si>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</si>
  <si>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</si>
  <si>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</si>
  <si>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</si>
  <si>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</si>
  <si>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</si>
  <si>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</si>
  <si>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</si>
  <si>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</si>
  <si>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</si>
  <si>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</si>
  <si>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</si>
  <si>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</si>
  <si>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</si>
  <si>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</si>
  <si>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</si>
  <si>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</si>
  <si>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</si>
  <si>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</si>
  <si>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</si>
  <si>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</si>
  <si>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</si>
  <si>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</si>
  <si>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</si>
  <si>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</si>
  <si>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</si>
  <si>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</si>
  <si>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</si>
  <si>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</si>
  <si>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</si>
  <si>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</si>
  <si>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</si>
  <si>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</si>
  <si>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</si>
  <si>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</si>
  <si>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</si>
  <si>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</si>
  <si>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</si>
  <si>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</si>
  <si>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</si>
  <si>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</si>
  <si>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</si>
  <si>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</si>
  <si>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</si>
  <si>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</si>
  <si>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</si>
  <si>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</si>
  <si>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</si>
  <si>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</si>
  <si>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</si>
  <si>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</si>
  <si>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</si>
  <si>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</si>
  <si>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</si>
  <si>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</si>
  <si>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</si>
  <si>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</si>
  <si>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</si>
  <si>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</si>
  <si>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</si>
  <si>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</si>
  <si>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</si>
  <si>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</si>
  <si>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</si>
  <si>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</si>
  <si>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</si>
  <si>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</si>
  <si>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</si>
  <si>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</si>
  <si>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</si>
  <si>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</si>
  <si>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</si>
  <si>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</si>
  <si>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</si>
  <si>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</si>
  <si>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</si>
  <si>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</si>
  <si>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</si>
  <si>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</si>
  <si>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</si>
  <si>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</si>
  <si>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</si>
  <si>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</si>
  <si>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</si>
  <si>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</si>
  <si>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</si>
  <si>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</si>
  <si>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</si>
  <si>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</si>
  <si>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</si>
  <si>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</si>
  <si>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</si>
  <si>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</si>
  <si>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</si>
  <si>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</si>
  <si>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</si>
  <si>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</si>
  <si>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</si>
  <si>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</si>
  <si>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</si>
  <si>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</si>
  <si>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</si>
  <si>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</si>
  <si>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</si>
  <si>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</si>
  <si>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</si>
  <si>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</si>
  <si>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</si>
  <si>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</si>
  <si>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</si>
  <si>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</si>
  <si>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</si>
  <si>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</si>
  <si>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</si>
  <si>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</si>
  <si>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</si>
  <si>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</si>
  <si>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</si>
  <si>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</si>
  <si>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</si>
  <si>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</si>
  <si>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</si>
  <si>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</si>
  <si>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</si>
  <si>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</si>
  <si>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</si>
  <si>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</si>
  <si>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</si>
  <si>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</si>
  <si>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</si>
  <si>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</si>
  <si>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</si>
  <si>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</si>
  <si>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</si>
  <si>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</si>
  <si>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</si>
  <si>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</si>
  <si>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</si>
  <si>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</si>
  <si>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</si>
  <si>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</si>
  <si>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</si>
  <si>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</si>
  <si>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</si>
  <si>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</si>
  <si>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</si>
  <si>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</si>
  <si>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</si>
  <si>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</si>
  <si>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</si>
  <si>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</si>
  <si>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</si>
  <si>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</si>
  <si>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</si>
  <si>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</si>
  <si>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</si>
  <si>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</si>
  <si>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</si>
  <si>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</si>
  <si>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</si>
  <si>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</si>
  <si>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</si>
  <si>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</si>
  <si>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</si>
  <si>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</si>
  <si>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</si>
  <si>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</si>
  <si>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</si>
  <si>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</si>
  <si>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</si>
  <si>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</si>
  <si>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</si>
  <si>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</si>
  <si>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</si>
  <si>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</si>
  <si>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</si>
  <si>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</si>
  <si>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</si>
  <si>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</si>
  <si>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</si>
  <si>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</si>
  <si>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</si>
  <si>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</si>
  <si>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</si>
  <si>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</si>
  <si>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</si>
  <si>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</si>
  <si>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</si>
  <si>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</si>
  <si>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</si>
  <si>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</si>
  <si>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</si>
  <si>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</si>
  <si>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</si>
  <si>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</si>
  <si>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</si>
  <si>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</si>
  <si>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</si>
  <si>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</si>
  <si>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</si>
  <si>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</si>
  <si>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</si>
  <si>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</si>
  <si>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</si>
  <si>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</si>
  <si>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</si>
  <si>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</si>
  <si>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</si>
  <si>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</si>
  <si>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</si>
  <si>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</si>
  <si>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</si>
  <si>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</si>
  <si>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</si>
  <si>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</si>
  <si>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</si>
  <si>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</si>
  <si>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</si>
  <si>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</si>
  <si>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</si>
  <si>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</si>
  <si>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</si>
  <si>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</si>
  <si>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</si>
  <si>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</si>
  <si>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</si>
  <si>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</si>
  <si>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</si>
  <si>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</si>
  <si>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</si>
  <si>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</si>
  <si>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</si>
  <si>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</si>
  <si>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</si>
  <si>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</si>
  <si>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</si>
  <si>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</si>
  <si>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</si>
  <si>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</si>
  <si>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</si>
  <si>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</si>
  <si>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</si>
  <si>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</si>
  <si>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</si>
  <si>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</si>
  <si>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</si>
  <si>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</si>
  <si>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</si>
  <si>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</si>
  <si>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</si>
  <si>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</si>
  <si>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</si>
  <si>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</si>
  <si>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</si>
  <si>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</si>
  <si>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</si>
  <si>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</si>
  <si>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</si>
  <si>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</si>
  <si>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</si>
  <si>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</si>
  <si>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</si>
  <si>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</si>
  <si>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</si>
  <si>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</si>
  <si>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</si>
  <si>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</si>
  <si>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</si>
  <si>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</si>
  <si>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</si>
  <si>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</si>
  <si>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</si>
  <si>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</si>
  <si>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</si>
  <si>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</si>
  <si>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</si>
  <si>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</si>
  <si>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</si>
  <si>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</si>
  <si>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</si>
  <si>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</si>
  <si>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</si>
  <si>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</si>
  <si>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</si>
  <si>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</si>
  <si>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</si>
  <si>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</si>
  <si>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</si>
  <si>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</si>
  <si>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</si>
  <si>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</si>
  <si>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</si>
  <si>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</si>
  <si>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</si>
  <si>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</si>
  <si>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</si>
  <si>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</si>
  <si>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</si>
  <si>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</si>
  <si>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</si>
  <si>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</si>
  <si>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</si>
  <si>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</si>
  <si>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</si>
  <si>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</si>
  <si>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</si>
  <si>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</si>
  <si>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</si>
  <si>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</si>
  <si>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</si>
  <si>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</si>
  <si>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</si>
  <si>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</si>
  <si>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</si>
  <si>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</si>
  <si>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</si>
  <si>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</si>
  <si>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</si>
  <si>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</si>
  <si>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</si>
  <si>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</si>
  <si>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</si>
  <si>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</si>
  <si>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</si>
  <si>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</si>
  <si>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</si>
  <si>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</si>
  <si>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</si>
  <si>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</si>
  <si>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</si>
  <si>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</si>
  <si>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</si>
  <si>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</si>
  <si>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</si>
  <si>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</si>
  <si>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</si>
  <si>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</si>
  <si>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</si>
  <si>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</si>
  <si>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</si>
  <si>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</si>
  <si>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</si>
  <si>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</si>
  <si>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</si>
  <si>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</si>
  <si>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</si>
  <si>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</si>
  <si>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</si>
  <si>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</si>
  <si>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</si>
  <si>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</si>
  <si>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</si>
  <si>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</si>
  <si>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</si>
  <si>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</si>
  <si>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</si>
  <si>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</si>
  <si>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</si>
  <si>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</si>
  <si>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</si>
  <si>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</si>
  <si>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</si>
  <si>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</si>
  <si>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</si>
  <si>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</si>
  <si>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</si>
  <si>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</si>
  <si>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</si>
  <si>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</si>
  <si>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</si>
  <si>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</si>
  <si>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</si>
  <si>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</si>
  <si>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</si>
  <si>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</si>
  <si>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</si>
  <si>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</si>
  <si>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</si>
  <si>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</si>
  <si>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</si>
  <si>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</si>
  <si>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</si>
  <si>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</si>
  <si>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</si>
  <si>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</si>
  <si>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</si>
  <si>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</si>
  <si>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</si>
  <si>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</si>
  <si>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</si>
  <si>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</si>
  <si>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</si>
  <si>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</si>
  <si>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</si>
  <si>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</si>
  <si>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</si>
  <si>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</si>
  <si>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</si>
  <si>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</si>
  <si>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</si>
  <si>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</si>
  <si>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</si>
  <si>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</si>
  <si>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</si>
  <si>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</si>
  <si>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</si>
  <si>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</si>
  <si>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</si>
  <si>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</si>
  <si>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</si>
  <si>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</si>
  <si>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</si>
  <si>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</si>
  <si>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</si>
  <si>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</si>
  <si>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</si>
  <si>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</si>
  <si>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</si>
  <si>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</si>
  <si>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</si>
  <si>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</si>
  <si>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</si>
  <si>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</si>
  <si>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</si>
  <si>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</si>
  <si>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</si>
  <si>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</si>
  <si>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</si>
  <si>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</si>
  <si>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</si>
  <si>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</si>
  <si>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</si>
  <si>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</si>
  <si>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</si>
  <si>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</si>
  <si>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</si>
  <si>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</si>
  <si>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</si>
  <si>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</si>
  <si>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</si>
  <si>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</si>
  <si>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</si>
  <si>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</si>
  <si>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</si>
  <si>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</si>
  <si>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</si>
  <si>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</si>
  <si>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</si>
  <si>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</si>
  <si>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</si>
  <si>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</si>
  <si>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</si>
  <si>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</si>
  <si>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</si>
  <si>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</si>
  <si>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</si>
  <si>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</si>
  <si>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</si>
  <si>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</si>
  <si>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</si>
  <si>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</si>
  <si>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</si>
  <si>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</si>
  <si>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</si>
  <si>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</si>
  <si>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</si>
  <si>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</si>
  <si>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</si>
  <si>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</si>
  <si>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</si>
  <si>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</si>
  <si>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</si>
  <si>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</si>
  <si>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</si>
  <si>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</si>
  <si>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</si>
  <si>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</si>
  <si>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</si>
  <si>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</si>
  <si>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</si>
  <si>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</si>
  <si>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</si>
  <si>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</si>
  <si>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</si>
  <si>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</si>
  <si>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</si>
  <si>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</si>
  <si>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</si>
  <si>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</si>
  <si>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</si>
  <si>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</si>
  <si>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</si>
  <si>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</si>
  <si>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</si>
  <si>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</si>
  <si>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</si>
  <si>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</si>
  <si>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</si>
  <si>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</si>
  <si>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</si>
  <si>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</si>
  <si>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</si>
  <si>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</si>
  <si>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</si>
  <si>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</si>
  <si>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</si>
  <si>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</si>
  <si>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</si>
  <si>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</si>
  <si>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</si>
  <si>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</si>
  <si>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</si>
  <si>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</si>
  <si>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</si>
  <si>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</si>
  <si>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</si>
  <si>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</si>
  <si>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</si>
  <si>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</si>
  <si>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</si>
  <si>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</si>
  <si>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</si>
  <si>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</si>
  <si>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</si>
  <si>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</si>
  <si>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</si>
  <si>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</si>
  <si>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</si>
  <si>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</si>
  <si>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</si>
  <si>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</si>
  <si>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</si>
  <si>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</si>
  <si>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</si>
  <si>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</si>
  <si>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</si>
  <si>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</si>
  <si>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</si>
  <si>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</si>
  <si>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</si>
  <si>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</si>
  <si>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</si>
  <si>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</si>
  <si>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</si>
  <si>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</si>
  <si>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</si>
  <si>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</si>
  <si>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</si>
  <si>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</si>
  <si>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</si>
  <si>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</si>
  <si>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</si>
  <si>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</si>
  <si>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</si>
  <si>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</si>
  <si>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</si>
  <si>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</si>
  <si>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</si>
  <si>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</si>
  <si>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</si>
  <si>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</si>
  <si>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</si>
  <si>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</si>
  <si>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</si>
  <si>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</si>
  <si>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</si>
  <si>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</si>
  <si>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</si>
  <si>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</si>
  <si>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</si>
  <si>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</si>
  <si>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</si>
  <si>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</si>
  <si>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</si>
  <si>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</si>
  <si>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</si>
  <si>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</si>
  <si>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</si>
  <si>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</si>
  <si>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</si>
  <si>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</si>
  <si>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</si>
  <si>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</si>
  <si>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</si>
  <si>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</si>
  <si>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</si>
  <si>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</si>
  <si>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</si>
  <si>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</si>
  <si>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</si>
  <si>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</si>
  <si>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</si>
  <si>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</si>
  <si>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</si>
  <si>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</si>
  <si>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</si>
  <si>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</si>
  <si>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</si>
  <si>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</si>
  <si>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</si>
  <si>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</si>
  <si>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</si>
  <si>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</si>
  <si>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</si>
  <si>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</si>
  <si>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</si>
  <si>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</si>
  <si>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</si>
  <si>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</si>
  <si>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</si>
  <si>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</si>
  <si>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</si>
  <si>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</si>
  <si>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</si>
  <si>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</si>
  <si>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</si>
  <si>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</si>
  <si>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</si>
  <si>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</si>
  <si>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</si>
  <si>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</si>
  <si>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</si>
  <si>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</si>
  <si>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</si>
  <si>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</si>
  <si>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</si>
  <si>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</si>
  <si>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</si>
  <si>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</si>
  <si>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</si>
  <si>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</si>
  <si>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</si>
  <si>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</si>
  <si>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</si>
  <si>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</si>
  <si>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</si>
  <si>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</si>
  <si>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</si>
  <si>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</si>
  <si>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</si>
  <si>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</si>
  <si>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</si>
  <si>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</si>
  <si>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</si>
  <si>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</si>
  <si>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</si>
  <si>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</si>
  <si>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</si>
  <si>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</si>
  <si>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</si>
  <si>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</si>
  <si>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</si>
  <si>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</si>
  <si>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</si>
  <si>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</si>
  <si>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</si>
  <si>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</si>
  <si>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</si>
  <si>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</si>
  <si>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</si>
  <si>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</si>
  <si>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</si>
  <si>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</si>
  <si>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</si>
  <si>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</si>
  <si>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</si>
  <si>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</si>
  <si>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</si>
  <si>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</si>
  <si>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</si>
  <si>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</si>
  <si>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</si>
  <si>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</si>
  <si>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</si>
  <si>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</si>
  <si>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</si>
  <si>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</si>
  <si>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</si>
  <si>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</si>
  <si>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</si>
  <si>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</si>
  <si>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</si>
  <si>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</si>
  <si>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</si>
  <si>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</si>
  <si>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</si>
  <si>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</si>
  <si>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</si>
  <si>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</si>
  <si>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</si>
  <si>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</si>
  <si>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</si>
  <si>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</si>
  <si>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</si>
  <si>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</si>
  <si>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</si>
  <si>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</si>
  <si>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</si>
  <si>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</si>
  <si>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</si>
  <si>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</si>
  <si>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</si>
  <si>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</si>
  <si>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</si>
  <si>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</si>
  <si>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</si>
  <si>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</si>
  <si>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</si>
  <si>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</si>
  <si>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</si>
  <si>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</si>
  <si>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</si>
  <si>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</si>
  <si>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</si>
  <si>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</si>
  <si>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</si>
  <si>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</si>
  <si>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</si>
  <si>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</si>
  <si>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</si>
  <si>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</si>
  <si>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</si>
  <si>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</si>
  <si>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</si>
  <si>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</si>
  <si>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</si>
  <si>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</si>
  <si>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</si>
  <si>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</si>
  <si>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</si>
  <si>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</si>
  <si>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</si>
  <si>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</si>
  <si>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</si>
  <si>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</si>
  <si>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</si>
  <si>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</si>
  <si>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</si>
  <si>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</si>
  <si>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</si>
  <si>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</si>
  <si>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</si>
  <si>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</si>
  <si>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</si>
  <si>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</si>
  <si>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</si>
  <si>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</si>
  <si>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</si>
  <si>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</si>
  <si>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</si>
  <si>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</si>
  <si>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</si>
  <si>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</si>
  <si>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</si>
  <si>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</si>
  <si>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</si>
  <si>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</si>
  <si>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</si>
  <si>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</si>
  <si>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</si>
  <si>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</si>
  <si>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</si>
  <si>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</si>
  <si>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</si>
  <si>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</si>
  <si>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</si>
  <si>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</si>
  <si>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</si>
  <si>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</si>
  <si>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</si>
  <si>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</si>
  <si>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</si>
  <si>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</si>
  <si>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</si>
  <si>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</si>
  <si>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</si>
  <si>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</si>
  <si>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</si>
  <si>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</si>
  <si>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</si>
  <si>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</si>
  <si>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</si>
  <si>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</si>
  <si>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</si>
  <si>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</si>
  <si>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</si>
  <si>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</si>
  <si>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</si>
  <si>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</si>
  <si>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</si>
  <si>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</si>
  <si>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</si>
  <si>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</si>
  <si>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</si>
  <si>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</si>
  <si>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</si>
  <si>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</si>
  <si>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</si>
  <si>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</si>
  <si>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</si>
  <si>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</si>
  <si>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</si>
  <si>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</si>
  <si>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</si>
  <si>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</si>
  <si>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</si>
  <si>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</si>
  <si>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</si>
  <si>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</si>
  <si>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</si>
  <si>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</si>
  <si>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</si>
  <si>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</si>
  <si>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</si>
  <si>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</si>
  <si>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</si>
  <si>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</si>
  <si>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</si>
  <si>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</si>
  <si>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</si>
  <si>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</si>
  <si>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</si>
  <si>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</si>
  <si>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</si>
  <si>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</si>
  <si>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</si>
  <si>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</si>
  <si>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</si>
  <si>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</si>
  <si>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</si>
  <si>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</si>
  <si>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</si>
  <si>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</si>
  <si>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</si>
  <si>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</si>
  <si>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</si>
  <si>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</si>
  <si>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</si>
  <si>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</si>
  <si>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</si>
  <si>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</si>
  <si>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</si>
  <si>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</si>
  <si>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</si>
  <si>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</si>
  <si>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</si>
  <si>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</si>
  <si>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</si>
  <si>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</si>
  <si>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</si>
  <si>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</si>
  <si>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</si>
  <si>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</si>
  <si>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</si>
  <si>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</si>
  <si>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</si>
  <si>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</si>
  <si>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</si>
  <si>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</si>
  <si>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</si>
  <si>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</si>
  <si>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</si>
  <si>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</si>
  <si>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</si>
  <si>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</si>
  <si>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</si>
  <si>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</si>
  <si>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</si>
  <si>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</si>
  <si>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</si>
  <si>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</si>
  <si>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</si>
  <si>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</si>
  <si>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</si>
  <si>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</si>
  <si>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</si>
  <si>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</si>
  <si>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</si>
  <si>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</si>
  <si>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</si>
  <si>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</si>
  <si>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</si>
  <si>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</si>
  <si>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</si>
  <si>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</si>
  <si>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</si>
  <si>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</si>
  <si>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</si>
  <si>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</si>
  <si>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</si>
  <si>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</si>
  <si>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</si>
  <si>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</si>
  <si>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</si>
  <si>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</si>
  <si>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</si>
  <si>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</si>
  <si>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</si>
  <si>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</si>
  <si>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</si>
  <si>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</si>
  <si>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</si>
  <si>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</si>
  <si>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</si>
  <si>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</si>
  <si>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</si>
  <si>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</si>
  <si>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</si>
  <si>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</si>
  <si>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</si>
  <si>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</si>
  <si>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</si>
  <si>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</si>
  <si>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</si>
  <si>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</si>
  <si>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</si>
  <si>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</si>
  <si>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</si>
  <si>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</si>
  <si>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</si>
  <si>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</si>
  <si>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</si>
  <si>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</si>
  <si>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</si>
  <si>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</si>
  <si>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</si>
  <si>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</si>
  <si>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</si>
  <si>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</si>
  <si>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</si>
  <si>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</si>
  <si>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</si>
  <si>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</si>
  <si>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</si>
  <si>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</si>
  <si>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</si>
  <si>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</si>
  <si>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</si>
  <si>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</si>
  <si>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</si>
  <si>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</si>
  <si>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</si>
  <si>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</si>
  <si>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</si>
  <si>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</si>
  <si>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</si>
  <si>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</si>
  <si>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</si>
  <si>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</si>
  <si>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</si>
  <si>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</si>
  <si>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</si>
  <si>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</si>
  <si>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</si>
  <si>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</si>
  <si>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</si>
  <si>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</si>
  <si>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</si>
  <si>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</si>
  <si>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</si>
  <si>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</si>
  <si>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</si>
  <si>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</si>
  <si>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</si>
  <si>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</si>
  <si>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</si>
  <si>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</si>
  <si>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</si>
  <si>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</si>
  <si>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</si>
  <si>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</si>
  <si>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</si>
  <si>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</si>
  <si>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</si>
  <si>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</si>
  <si>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</si>
  <si>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</si>
  <si>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</si>
  <si>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</si>
  <si>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</si>
  <si>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</si>
  <si>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</si>
  <si>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</si>
  <si>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</si>
  <si>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</si>
  <si>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</si>
  <si>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</si>
  <si>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</si>
  <si>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</si>
  <si>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</si>
  <si>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</si>
  <si>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</si>
  <si>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</si>
  <si>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</si>
  <si>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</si>
  <si>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</si>
  <si>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</si>
  <si>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</si>
  <si>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</si>
  <si>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</si>
  <si>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</si>
  <si>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</si>
  <si>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</si>
  <si>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</si>
  <si>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</si>
  <si>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</si>
  <si>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</si>
  <si>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</si>
  <si>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</si>
  <si>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</si>
  <si>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</si>
  <si>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</si>
  <si>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</si>
  <si>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</si>
  <si>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</si>
  <si>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</si>
  <si>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</si>
  <si>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</si>
  <si>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</si>
  <si>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</si>
  <si>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</si>
  <si>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</si>
  <si>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</si>
  <si>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</si>
  <si>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</si>
  <si>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</si>
  <si>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</si>
  <si>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</si>
  <si>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</si>
  <si>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</si>
  <si>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</si>
  <si>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</si>
  <si>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</si>
  <si>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</si>
  <si>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</si>
  <si>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</si>
  <si>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</si>
  <si>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</si>
  <si>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</si>
  <si>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</si>
  <si>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</si>
  <si>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</si>
  <si>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</si>
  <si>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</si>
  <si>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</si>
  <si>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</si>
  <si>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</si>
  <si>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</si>
  <si>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</si>
  <si>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</si>
  <si>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</si>
  <si>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</si>
  <si>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</si>
  <si>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</si>
  <si>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</si>
  <si>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</si>
  <si>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</si>
  <si>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</si>
  <si>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</si>
  <si>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</si>
  <si>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</si>
  <si>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</si>
  <si>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</si>
  <si>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</si>
  <si>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</si>
  <si>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</si>
  <si>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</si>
  <si>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</si>
  <si>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</si>
  <si>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</si>
  <si>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</si>
  <si>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</si>
  <si>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</si>
  <si>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</si>
  <si>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</si>
  <si>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</si>
  <si>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</si>
  <si>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</si>
  <si>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</si>
  <si>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</si>
  <si>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</si>
  <si>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</si>
  <si>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</si>
  <si>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</si>
  <si>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</si>
  <si>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</si>
  <si>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</si>
  <si>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</si>
  <si>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</si>
  <si>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</si>
  <si>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</si>
  <si>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</si>
  <si>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</si>
  <si>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</si>
  <si>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</si>
  <si>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</si>
  <si>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</si>
  <si>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</si>
  <si>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</si>
  <si>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</si>
  <si>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</si>
  <si>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</si>
  <si>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</si>
  <si>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</si>
  <si>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</si>
  <si>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</si>
  <si>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</si>
  <si>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</si>
  <si>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</si>
  <si>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</si>
  <si>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</si>
  <si>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</si>
  <si>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</si>
  <si>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</si>
  <si>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</si>
  <si>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</si>
  <si>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</si>
  <si>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</si>
  <si>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</si>
  <si>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</si>
  <si>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</si>
  <si>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</si>
  <si>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</si>
  <si>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</si>
  <si>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</si>
  <si>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</si>
  <si>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</si>
  <si>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</si>
  <si>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</si>
  <si>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</si>
  <si>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</si>
  <si>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</si>
  <si>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</si>
  <si>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</si>
  <si>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</si>
  <si>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</si>
  <si>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</si>
  <si>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</si>
  <si>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</si>
  <si>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</si>
  <si>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</si>
  <si>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</si>
  <si>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</si>
  <si>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</si>
  <si>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</si>
  <si>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</si>
  <si>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</si>
  <si>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</si>
  <si>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</si>
  <si>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</si>
  <si>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</si>
  <si>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</si>
  <si>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</si>
  <si>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</si>
  <si>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</si>
  <si>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</si>
  <si>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</si>
  <si>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</si>
  <si>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</si>
  <si>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</si>
  <si>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</si>
  <si>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</si>
  <si>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</si>
  <si>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</si>
  <si>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</si>
  <si>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</si>
  <si>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</si>
  <si>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</si>
  <si>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</si>
  <si>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</si>
  <si>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</si>
  <si>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</si>
  <si>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</si>
  <si>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</si>
  <si>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</si>
  <si>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</si>
  <si>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</si>
  <si>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</si>
  <si>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</si>
  <si>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</si>
  <si>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</si>
  <si>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</si>
  <si>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</si>
  <si>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</si>
  <si>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</si>
  <si>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</si>
  <si>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</si>
  <si>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</si>
  <si>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</si>
  <si>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</si>
  <si>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</si>
  <si>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</si>
  <si>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</si>
  <si>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</si>
  <si>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</si>
  <si>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</si>
  <si>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</si>
  <si>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</si>
  <si>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</si>
  <si>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</si>
  <si>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</si>
  <si>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</si>
  <si>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</si>
  <si>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</si>
  <si>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</si>
  <si>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</si>
  <si>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</si>
  <si>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</si>
  <si>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</si>
  <si>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</si>
  <si>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</si>
  <si>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</si>
  <si>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</si>
  <si>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</si>
  <si>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</si>
  <si>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</si>
  <si>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</si>
  <si>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</si>
  <si>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</si>
  <si>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</si>
  <si>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</si>
  <si>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</si>
  <si>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</si>
  <si>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</si>
  <si>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</si>
  <si>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</si>
  <si>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</si>
  <si>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</si>
  <si>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</si>
  <si>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</si>
  <si>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</si>
  <si>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</si>
  <si>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</si>
  <si>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</si>
  <si>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</si>
  <si>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</si>
  <si>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</si>
  <si>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</si>
  <si>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</si>
  <si>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</si>
  <si>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</si>
  <si>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</si>
  <si>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</si>
  <si>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</si>
  <si>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</si>
  <si>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</si>
  <si>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</si>
  <si>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</si>
  <si>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</si>
  <si>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</si>
  <si>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</si>
  <si>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</si>
  <si>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</si>
  <si>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</si>
  <si>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</si>
  <si>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</si>
  <si>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</si>
  <si>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</si>
  <si>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</si>
  <si>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</si>
  <si>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</si>
  <si>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</si>
  <si>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</si>
  <si>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</si>
  <si>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</si>
  <si>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</si>
  <si>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</si>
  <si>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</si>
  <si>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</si>
  <si>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</si>
  <si>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</si>
  <si>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</si>
  <si>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</si>
  <si>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</si>
  <si>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</si>
  <si>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</si>
  <si>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</si>
  <si>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</si>
  <si>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</si>
  <si>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</si>
  <si>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</si>
  <si>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</si>
  <si>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</si>
  <si>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</si>
  <si>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</si>
  <si>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</si>
  <si>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</si>
  <si>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</si>
  <si>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</si>
  <si>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</si>
  <si>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</si>
  <si>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</si>
  <si>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</si>
  <si>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</si>
  <si>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</si>
  <si>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</si>
  <si>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</si>
  <si>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</si>
  <si>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</si>
  <si>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</si>
  <si>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</si>
  <si>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</si>
  <si>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</si>
  <si>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</si>
  <si>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</si>
  <si>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</si>
  <si>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</si>
  <si>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</si>
  <si>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</si>
  <si>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</si>
  <si>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</si>
  <si>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</si>
  <si>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</si>
  <si>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</si>
  <si>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</si>
  <si>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</si>
  <si>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</si>
  <si>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</si>
  <si>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</si>
  <si>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</si>
  <si>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</si>
  <si>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</si>
  <si>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</si>
  <si>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</si>
  <si>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</si>
  <si>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</si>
  <si>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</si>
  <si>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</si>
  <si>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</si>
  <si>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</si>
  <si>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</si>
  <si>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</si>
  <si>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</si>
  <si>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</si>
  <si>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</si>
  <si>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</si>
  <si>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</si>
  <si>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</si>
  <si>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</si>
  <si>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</si>
  <si>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</si>
  <si>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</si>
  <si>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</si>
  <si>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</si>
  <si>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</si>
  <si>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</si>
  <si>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</si>
  <si>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</si>
  <si>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</si>
  <si>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</si>
  <si>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</si>
  <si>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</si>
  <si>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</si>
  <si>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</si>
  <si>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</si>
  <si>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</si>
  <si>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</si>
  <si>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</si>
  <si>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</si>
  <si>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</si>
  <si>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</si>
  <si>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</si>
  <si>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</si>
  <si>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</si>
  <si>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</si>
  <si>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</si>
  <si>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</si>
  <si>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</si>
  <si>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</si>
  <si>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</si>
  <si>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</si>
  <si>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</si>
  <si>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</si>
  <si>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</si>
  <si>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</si>
  <si>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</si>
  <si>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</si>
  <si>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</si>
  <si>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</si>
  <si>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</si>
  <si>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</si>
  <si>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</si>
  <si>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</si>
  <si>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</si>
  <si>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</si>
  <si>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</si>
  <si>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</si>
  <si>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</si>
  <si>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</si>
  <si>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</si>
  <si>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</si>
  <si>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</si>
  <si>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</si>
  <si>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</si>
  <si>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</si>
  <si>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</si>
  <si>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</si>
  <si>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</si>
  <si>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</si>
  <si>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</si>
  <si>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</si>
  <si>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</si>
  <si>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</si>
  <si>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</si>
  <si>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</si>
  <si>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</si>
  <si>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</si>
  <si>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</si>
  <si>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</si>
  <si>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</si>
  <si>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</si>
  <si>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</si>
  <si>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</si>
  <si>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</si>
  <si>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</si>
  <si>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</si>
  <si>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</si>
  <si>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</si>
  <si>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</si>
  <si>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</si>
  <si>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</si>
  <si>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</si>
  <si>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</si>
  <si>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</si>
  <si>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</si>
  <si>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</si>
  <si>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</si>
  <si>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</si>
  <si>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</si>
  <si>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</si>
  <si>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</si>
  <si>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</si>
  <si>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</si>
  <si>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</si>
  <si>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</si>
  <si>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</si>
  <si>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</si>
  <si>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</si>
  <si>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</si>
  <si>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</si>
  <si>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</si>
  <si>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</si>
  <si>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</si>
  <si>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</si>
  <si>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</si>
  <si>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</si>
  <si>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</si>
  <si>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</si>
  <si>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</si>
  <si>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</si>
  <si>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</si>
  <si>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</si>
  <si>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</si>
  <si>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</si>
  <si>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</si>
  <si>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</si>
  <si>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</si>
  <si>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</si>
  <si>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</si>
  <si>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</si>
  <si>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</si>
  <si>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</si>
  <si>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</si>
  <si>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</si>
  <si>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</si>
  <si>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</si>
  <si>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</si>
  <si>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</si>
  <si>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</si>
  <si>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</si>
  <si>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</si>
  <si>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</si>
  <si>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</si>
  <si>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</si>
  <si>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</si>
  <si>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</si>
  <si>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</si>
  <si>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</si>
  <si>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</si>
  <si>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</si>
  <si>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</si>
  <si>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</si>
  <si>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</si>
  <si>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</si>
  <si>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</si>
  <si>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</si>
  <si>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</si>
  <si>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</si>
  <si>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</si>
  <si>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</si>
  <si>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</si>
  <si>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</si>
  <si>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</si>
  <si>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</si>
  <si>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</si>
  <si>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</si>
  <si>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</si>
  <si>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</si>
  <si>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</si>
  <si>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</si>
  <si>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</si>
  <si>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</si>
  <si>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</si>
  <si>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</si>
  <si>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</si>
  <si>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</si>
  <si>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</si>
  <si>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</si>
  <si>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</si>
  <si>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</si>
  <si>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</si>
  <si>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</si>
  <si>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</si>
  <si>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</si>
  <si>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</si>
  <si>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</si>
  <si>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</si>
  <si>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</si>
  <si>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</si>
  <si>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</si>
  <si>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</si>
  <si>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</si>
  <si>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</si>
  <si>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</si>
  <si>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</si>
  <si>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</si>
  <si>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</si>
  <si>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</si>
  <si>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</si>
  <si>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</si>
  <si>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</si>
  <si>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</si>
  <si>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</si>
  <si>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</si>
  <si>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</si>
  <si>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</si>
  <si>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</si>
  <si>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</si>
  <si>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</si>
  <si>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</si>
  <si>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</si>
  <si>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</si>
  <si>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</si>
  <si>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</si>
  <si>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</si>
  <si>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</si>
  <si>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</si>
  <si>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</si>
  <si>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</si>
  <si>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</si>
  <si>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</si>
  <si>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</si>
  <si>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</si>
  <si>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</si>
  <si>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</si>
  <si>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</si>
  <si>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</si>
  <si>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</si>
  <si>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</si>
  <si>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</si>
  <si>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</si>
  <si>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</si>
  <si>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</si>
  <si>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</si>
  <si>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</si>
  <si>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</si>
  <si>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</si>
  <si>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</si>
  <si>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</si>
  <si>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</si>
  <si>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</si>
  <si>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</si>
  <si>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</si>
  <si>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</si>
  <si>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</si>
  <si>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</si>
  <si>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</si>
  <si>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</si>
  <si>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</si>
  <si>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</si>
  <si>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</si>
  <si>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</si>
  <si>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</si>
  <si>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</si>
  <si>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</si>
  <si>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</si>
  <si>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</si>
  <si>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</si>
  <si>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</si>
  <si>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</si>
  <si>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</si>
  <si>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</si>
  <si>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</si>
  <si>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</si>
  <si>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</si>
  <si>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</si>
  <si>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</si>
  <si>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</si>
  <si>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</si>
  <si>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</si>
  <si>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</si>
  <si>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</si>
  <si>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</si>
  <si>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</si>
  <si>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</si>
  <si>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</si>
  <si>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</si>
  <si>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</si>
  <si>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</si>
  <si>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</si>
  <si>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</si>
  <si>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</si>
  <si>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</si>
  <si>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</si>
  <si>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</si>
  <si>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</si>
  <si>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</si>
  <si>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</si>
  <si>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</si>
  <si>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</si>
  <si>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</si>
  <si>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</si>
  <si>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</si>
  <si>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</si>
  <si>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</si>
  <si>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</si>
  <si>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</si>
  <si>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</si>
  <si>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</si>
  <si>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</si>
  <si>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</si>
  <si>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</si>
  <si>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</si>
  <si>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</si>
  <si>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</si>
  <si>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</si>
  <si>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</si>
  <si>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</si>
  <si>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</si>
  <si>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</si>
  <si>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</si>
  <si>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</si>
  <si>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</si>
  <si>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</si>
  <si>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</si>
  <si>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</si>
  <si>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</si>
  <si>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</si>
  <si>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</si>
  <si>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</si>
  <si>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</si>
  <si>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</si>
  <si>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</si>
  <si>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</si>
  <si>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</si>
  <si>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</si>
  <si>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</si>
  <si>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</si>
  <si>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</si>
  <si>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</si>
  <si>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</si>
  <si>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</si>
  <si>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</si>
  <si>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</si>
  <si>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</si>
  <si>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</si>
  <si>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</si>
  <si>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</si>
  <si>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</si>
  <si>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</si>
  <si>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</si>
  <si>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</si>
  <si>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</si>
  <si>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</si>
  <si>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</si>
  <si>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</si>
  <si>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</si>
  <si>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</si>
  <si>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</si>
  <si>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</si>
  <si>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</si>
  <si>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</si>
  <si>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</si>
  <si>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</si>
  <si>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</si>
  <si>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</si>
  <si>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</si>
  <si>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</si>
  <si>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</si>
  <si>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</si>
  <si>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</si>
  <si>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</si>
  <si>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</si>
  <si>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</si>
  <si>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</si>
  <si>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</si>
  <si>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</si>
  <si>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</si>
  <si>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</si>
  <si>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</si>
  <si>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</si>
  <si>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</si>
  <si>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</si>
  <si>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</si>
  <si>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</si>
  <si>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</si>
  <si>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</si>
  <si>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</si>
  <si>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</si>
  <si>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</si>
  <si>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</si>
  <si>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</si>
  <si>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</si>
  <si>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</si>
  <si>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</si>
  <si>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</si>
  <si>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</si>
  <si>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</si>
  <si>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</si>
  <si>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</si>
  <si>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</si>
  <si>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</si>
  <si>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</si>
  <si>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</si>
  <si>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</si>
  <si>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</si>
  <si>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</si>
  <si>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</si>
  <si>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</si>
  <si>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</si>
  <si>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</si>
  <si>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</si>
  <si>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</si>
  <si>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</si>
  <si>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</si>
  <si>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</si>
  <si>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</si>
  <si>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</si>
  <si>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</si>
  <si>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</si>
  <si>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</si>
  <si>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</si>
  <si>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</si>
  <si>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</si>
  <si>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</si>
  <si>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</si>
  <si>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</si>
  <si>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</si>
  <si>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</si>
  <si>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</si>
  <si>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</si>
  <si>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</si>
  <si>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</si>
  <si>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</si>
  <si>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</si>
  <si>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</si>
  <si>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</si>
  <si>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</si>
  <si>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</si>
  <si>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</si>
  <si>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</si>
  <si>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</si>
  <si>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</si>
  <si>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</si>
  <si>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</si>
  <si>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</si>
  <si>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</si>
  <si>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</si>
  <si>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</si>
  <si>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</si>
  <si>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</si>
  <si>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</si>
  <si>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</si>
  <si>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</si>
  <si>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</si>
  <si>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</si>
  <si>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</si>
  <si>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</si>
  <si>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</si>
  <si>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</si>
  <si>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</si>
  <si>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</si>
  <si>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</si>
  <si>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</si>
  <si>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</si>
  <si>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</si>
  <si>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</si>
  <si>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</si>
  <si>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</si>
  <si>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</si>
  <si>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</si>
  <si>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</si>
  <si>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</si>
  <si>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</si>
  <si>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</si>
  <si>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</si>
  <si>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</si>
  <si>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</si>
  <si>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</si>
  <si>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</si>
  <si>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</si>
  <si>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</si>
  <si>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</si>
  <si>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</si>
  <si>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</si>
  <si>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</si>
  <si>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</si>
  <si>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</si>
  <si>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</si>
  <si>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</si>
  <si>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</si>
  <si>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</si>
  <si>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</si>
  <si>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</si>
  <si>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</si>
  <si>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</si>
  <si>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</si>
  <si>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</si>
  <si>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</si>
  <si>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</si>
  <si>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</si>
  <si>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</si>
  <si>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</si>
  <si>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</si>
  <si>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</si>
  <si>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</si>
  <si>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</si>
  <si>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</si>
  <si>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</si>
  <si>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</si>
  <si>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</si>
  <si>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</si>
  <si>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</si>
  <si>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</si>
  <si>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</si>
  <si>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</si>
  <si>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</si>
  <si>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</si>
  <si>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</si>
  <si>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</si>
  <si>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</si>
  <si>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</si>
  <si>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</si>
  <si>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</si>
  <si>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</si>
  <si>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</si>
  <si>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</si>
  <si>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</si>
  <si>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</si>
  <si>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</si>
  <si>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</si>
  <si>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</si>
  <si>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</si>
  <si>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</si>
  <si>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</si>
  <si>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</si>
  <si>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</si>
  <si>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</si>
  <si>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</si>
  <si>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</si>
  <si>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</si>
  <si>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</si>
  <si>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</si>
  <si>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</si>
  <si>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</si>
  <si>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</si>
  <si>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</si>
  <si>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</si>
  <si>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</si>
  <si>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</si>
  <si>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</si>
  <si>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</si>
  <si>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</si>
  <si>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</si>
  <si>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</si>
  <si>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</si>
  <si>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</si>
  <si>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</si>
  <si>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</si>
  <si>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</si>
  <si>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</si>
  <si>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</si>
  <si>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</si>
  <si>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</si>
  <si>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</si>
  <si>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</si>
  <si>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</si>
  <si>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</si>
  <si>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</si>
  <si>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</si>
  <si>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</si>
  <si>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</si>
  <si>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</si>
  <si>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</si>
  <si>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</si>
  <si>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</si>
  <si>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</si>
  <si>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</si>
  <si>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</si>
  <si>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</si>
  <si>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</si>
  <si>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</si>
  <si>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</si>
  <si>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</si>
  <si>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</si>
  <si>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</si>
  <si>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</si>
  <si>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</si>
  <si>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</si>
  <si>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</si>
  <si>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</si>
  <si>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</si>
  <si>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</si>
  <si>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</si>
  <si>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</si>
  <si>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</si>
  <si>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</si>
  <si>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</si>
  <si>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</si>
  <si>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</si>
  <si>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</si>
  <si>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</si>
  <si>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</si>
  <si>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</si>
  <si>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</si>
  <si>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</si>
  <si>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</si>
  <si>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</si>
  <si>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</si>
  <si>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</si>
  <si>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</si>
  <si>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</si>
  <si>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</si>
  <si>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</si>
  <si>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</si>
  <si>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</si>
  <si>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</si>
  <si>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</si>
  <si>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</si>
  <si>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</si>
  <si>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</si>
  <si>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</si>
  <si>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</si>
  <si>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</si>
  <si>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</si>
  <si>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</si>
  <si>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</si>
  <si>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</si>
  <si>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</si>
  <si>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</si>
  <si>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</si>
  <si>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</si>
  <si>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</si>
  <si>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</si>
  <si>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</si>
  <si>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</si>
  <si>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</si>
  <si>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</si>
  <si>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</si>
  <si>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</si>
  <si>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</si>
  <si>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</si>
  <si>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</si>
  <si>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</si>
  <si>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</si>
  <si>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</si>
  <si>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</si>
  <si>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</si>
  <si>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</si>
  <si>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</si>
  <si>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</si>
  <si>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</si>
  <si>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</si>
  <si>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</si>
  <si>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</si>
  <si>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</si>
  <si>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</si>
  <si>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</si>
  <si>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</si>
  <si>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</si>
  <si>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</si>
  <si>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</si>
  <si>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</si>
  <si>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</si>
  <si>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</si>
  <si>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</si>
  <si>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</si>
  <si>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</si>
  <si>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</si>
  <si>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</si>
  <si>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</si>
  <si>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</si>
  <si>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</si>
  <si>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</si>
  <si>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</si>
  <si>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</si>
  <si>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</si>
  <si>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</si>
  <si>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</si>
  <si>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</si>
  <si>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</si>
  <si>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</si>
  <si>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</si>
  <si>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</si>
  <si>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</si>
  <si>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</si>
  <si>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</si>
  <si>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</si>
  <si>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</si>
  <si>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</si>
  <si>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</si>
  <si>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</si>
  <si>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</si>
  <si>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</si>
  <si>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</si>
  <si>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</si>
  <si>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</si>
  <si>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</si>
  <si>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</si>
  <si>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</si>
  <si>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</si>
  <si>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</si>
  <si>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</si>
  <si>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</si>
  <si>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</si>
  <si>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</si>
  <si>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</si>
  <si>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</si>
  <si>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</si>
  <si>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</si>
  <si>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</si>
  <si>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</si>
  <si>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</si>
  <si>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</si>
  <si>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</si>
  <si>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</si>
  <si>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</si>
  <si>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</si>
  <si>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</si>
  <si>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</si>
  <si>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</si>
  <si>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</si>
  <si>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</si>
  <si>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</si>
  <si>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</si>
  <si>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</si>
  <si>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</si>
  <si>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</si>
  <si>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</si>
  <si>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</si>
  <si>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</si>
  <si>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</si>
  <si>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</si>
  <si>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</si>
  <si>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</si>
  <si>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</si>
  <si>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</si>
  <si>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</si>
  <si>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</si>
  <si>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</si>
  <si>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</si>
  <si>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</si>
  <si>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</si>
  <si>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</si>
  <si>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</si>
  <si>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</si>
  <si>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</si>
  <si>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</si>
  <si>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</si>
  <si>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</si>
  <si>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</si>
  <si>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</si>
  <si>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</si>
  <si>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</si>
  <si>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</si>
  <si>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</si>
  <si>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</si>
  <si>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</si>
  <si>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</si>
  <si>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</si>
  <si>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</si>
  <si>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</si>
  <si>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</si>
  <si>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</si>
  <si>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</si>
  <si>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</si>
  <si>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</si>
  <si>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</si>
  <si>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</si>
  <si>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</si>
  <si>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</si>
  <si>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</si>
  <si>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</si>
  <si>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</si>
  <si>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</si>
  <si>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</si>
  <si>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</si>
  <si>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</si>
  <si>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</si>
  <si>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</si>
  <si>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</si>
  <si>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</si>
  <si>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</si>
  <si>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</si>
  <si>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</si>
  <si>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</si>
  <si>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</si>
  <si>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</si>
  <si>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</si>
  <si>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</si>
  <si>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</si>
  <si>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</si>
  <si>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</si>
  <si>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</si>
  <si>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</si>
  <si>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</si>
  <si>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</si>
  <si>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</si>
  <si>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</si>
  <si>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</si>
  <si>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</si>
  <si>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</si>
  <si>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</si>
  <si>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</si>
  <si>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</si>
  <si>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</si>
  <si>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</si>
  <si>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</si>
  <si>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</si>
  <si>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</si>
  <si>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</si>
  <si>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</si>
  <si>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</si>
  <si>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</si>
  <si>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</si>
  <si>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</si>
  <si>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</si>
  <si>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</si>
  <si>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</si>
  <si>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</si>
  <si>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</si>
  <si>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</si>
  <si>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</si>
  <si>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</si>
  <si>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</si>
  <si>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</si>
  <si>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</si>
  <si>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</si>
  <si>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</si>
  <si>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</si>
  <si>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</si>
  <si>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</si>
  <si>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</si>
  <si>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</si>
  <si>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</si>
  <si>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</si>
  <si>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</si>
  <si>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</si>
  <si>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</si>
  <si>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</si>
  <si>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</si>
  <si>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</si>
  <si>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</si>
  <si>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</si>
  <si>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</si>
  <si>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</si>
  <si>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</si>
  <si>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</si>
  <si>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</si>
  <si>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</si>
  <si>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</si>
  <si>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</si>
  <si>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</si>
  <si>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</si>
  <si>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</si>
  <si>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</si>
  <si>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</si>
  <si>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</si>
  <si>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</si>
  <si>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</si>
  <si>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</si>
  <si>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</si>
  <si>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</si>
  <si>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</si>
  <si>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</si>
  <si>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</si>
  <si>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</si>
  <si>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</si>
  <si>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</si>
  <si>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</si>
  <si>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</si>
  <si>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</si>
  <si>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</si>
  <si>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</si>
  <si>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</si>
  <si>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</si>
  <si>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</si>
  <si>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</si>
  <si>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</si>
  <si>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</si>
  <si>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</si>
  <si>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</si>
  <si>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</si>
  <si>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</si>
  <si>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</si>
  <si>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</si>
  <si>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</si>
  <si>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</si>
  <si>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</si>
  <si>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</si>
  <si>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</si>
  <si>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</si>
  <si>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</si>
  <si>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</si>
  <si>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</si>
  <si>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</si>
  <si>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</si>
  <si>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</si>
  <si>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</si>
  <si>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</si>
  <si>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</si>
  <si>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</si>
  <si>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</si>
  <si>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</si>
  <si>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</si>
  <si>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</si>
  <si>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</si>
  <si>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</si>
  <si>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</si>
  <si>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</si>
  <si>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</si>
  <si>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</si>
  <si>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</si>
  <si>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</si>
  <si>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</si>
  <si>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</si>
  <si>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</si>
  <si>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</si>
  <si>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</si>
  <si>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</si>
  <si>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</si>
  <si>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</si>
  <si>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</si>
  <si>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</si>
  <si>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</si>
  <si>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</si>
  <si>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</si>
  <si>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</si>
  <si>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</si>
  <si>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</si>
  <si>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</si>
  <si>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</si>
  <si>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</si>
  <si>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</si>
  <si>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</si>
  <si>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</si>
  <si>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</si>
  <si>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</si>
  <si>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</si>
  <si>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</si>
  <si>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</si>
  <si>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</si>
  <si>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</si>
  <si>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</si>
  <si>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</si>
  <si>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</si>
  <si>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</si>
  <si>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</si>
  <si>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</si>
  <si>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</si>
  <si>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</si>
  <si>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</si>
  <si>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</si>
  <si>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</si>
  <si>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</si>
  <si>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</si>
  <si>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</si>
  <si>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</si>
  <si>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</si>
  <si>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</si>
  <si>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</si>
  <si>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</si>
  <si>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</si>
  <si>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</si>
  <si>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</si>
  <si>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</si>
  <si>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</si>
  <si>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</si>
  <si>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</si>
  <si>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</si>
  <si>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</si>
  <si>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</si>
  <si>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</si>
  <si>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</si>
  <si>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</si>
  <si>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</si>
  <si>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</si>
  <si>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</si>
  <si>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</si>
  <si>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</si>
  <si>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</si>
  <si>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</si>
  <si>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</si>
  <si>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</si>
  <si>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</si>
  <si>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</si>
  <si>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</si>
  <si>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</si>
  <si>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</si>
  <si>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</si>
  <si>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</si>
  <si>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</si>
  <si>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</si>
  <si>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</si>
  <si>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</si>
  <si>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</si>
  <si>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</si>
  <si>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</si>
  <si>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</si>
  <si>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</si>
  <si>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</si>
  <si>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</si>
  <si>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</si>
  <si>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</si>
  <si>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</si>
  <si>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</si>
  <si>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</si>
  <si>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</si>
  <si>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</si>
  <si>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</si>
  <si>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</si>
  <si>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</si>
  <si>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</si>
  <si>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</si>
  <si>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</si>
  <si>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</si>
  <si>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</si>
  <si>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</si>
  <si>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</si>
  <si>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</si>
  <si>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</si>
  <si>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</si>
  <si>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</si>
  <si>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</si>
  <si>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</si>
  <si>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</si>
  <si>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</si>
  <si>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</si>
  <si>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</si>
  <si>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</si>
  <si>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</si>
  <si>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</si>
  <si>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</si>
  <si>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</si>
  <si>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</si>
  <si>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</si>
  <si>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</si>
  <si>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</si>
  <si>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</si>
  <si>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</si>
  <si>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</si>
  <si>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</si>
  <si>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</si>
  <si>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</si>
  <si>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</si>
  <si>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</si>
  <si>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</si>
  <si>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</si>
  <si>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</si>
  <si>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</si>
  <si>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</si>
  <si>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</si>
  <si>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</si>
  <si>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</si>
  <si>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</si>
  <si>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</si>
  <si>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</si>
  <si>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</si>
  <si>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</si>
  <si>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</si>
  <si>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</si>
  <si>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</si>
  <si>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</si>
  <si>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</si>
  <si>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</si>
  <si>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</si>
  <si>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</si>
  <si>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</si>
  <si>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</si>
  <si>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</si>
  <si>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</si>
  <si>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</si>
  <si>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</si>
  <si>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</si>
  <si>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</si>
  <si>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</si>
  <si>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</si>
  <si>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</si>
  <si>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</si>
  <si>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</si>
  <si>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</si>
  <si>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</si>
  <si>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</si>
  <si>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</si>
  <si>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</si>
  <si>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</si>
  <si>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</si>
  <si>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</si>
  <si>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</si>
  <si>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</si>
  <si>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</si>
  <si>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</si>
  <si>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</si>
  <si>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</si>
  <si>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</si>
  <si>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</si>
  <si>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</si>
  <si>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</si>
  <si>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</si>
  <si>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</si>
  <si>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</si>
  <si>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</si>
  <si>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</si>
  <si>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</si>
  <si>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</si>
  <si>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</si>
  <si>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</si>
  <si>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</si>
  <si>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</si>
  <si>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</si>
  <si>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</si>
  <si>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</si>
  <si>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</si>
  <si>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</si>
  <si>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</si>
  <si>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</si>
  <si>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</si>
  <si>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</si>
  <si>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</si>
  <si>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</si>
  <si>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</si>
  <si>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</si>
  <si>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</si>
  <si>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</si>
  <si>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</si>
  <si>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</si>
  <si>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</si>
  <si>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</si>
  <si>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</si>
  <si>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</si>
  <si>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</si>
  <si>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</si>
  <si>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</si>
  <si>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</si>
  <si>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</si>
  <si>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</si>
  <si>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</si>
  <si>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</si>
  <si>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</si>
  <si>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</si>
  <si>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</si>
  <si>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</si>
  <si>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</si>
  <si>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</si>
  <si>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</si>
  <si>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</si>
  <si>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</si>
  <si>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</si>
  <si>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</si>
  <si>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</si>
  <si>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</si>
  <si>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</si>
  <si>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</si>
  <si>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</si>
  <si>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</si>
  <si>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</si>
  <si>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</si>
  <si>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</si>
  <si>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</si>
  <si>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</si>
  <si>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</si>
  <si>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</si>
  <si>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</si>
  <si>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</si>
  <si>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</si>
  <si>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</si>
  <si>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</si>
  <si>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</si>
  <si>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</si>
  <si>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</si>
  <si>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</si>
  <si>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</si>
  <si>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</si>
  <si>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</si>
  <si>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</si>
  <si>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</si>
  <si>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</si>
  <si>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</si>
  <si>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</si>
  <si>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</si>
  <si>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</si>
  <si>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</si>
  <si>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</si>
  <si>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</si>
  <si>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</si>
  <si>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</si>
  <si>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</si>
  <si>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</si>
  <si>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</si>
  <si>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</si>
  <si>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</si>
  <si>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</si>
  <si>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</si>
  <si>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</si>
  <si>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</si>
  <si>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</si>
  <si>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</si>
  <si>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</si>
  <si>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</si>
  <si>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</si>
  <si>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</si>
  <si>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</si>
  <si>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</si>
  <si>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</si>
  <si>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</si>
  <si>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</si>
  <si>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</si>
  <si>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</si>
  <si>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</si>
  <si>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</si>
  <si>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</si>
  <si>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</si>
  <si>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</si>
  <si>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</si>
  <si>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</si>
  <si>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</si>
  <si>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</si>
  <si>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</si>
  <si>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</si>
  <si>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</si>
  <si>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</si>
  <si>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</si>
  <si>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</si>
  <si>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</si>
  <si>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</si>
  <si>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</si>
  <si>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</si>
  <si>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</si>
  <si>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</si>
  <si>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</si>
  <si>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</si>
  <si>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</si>
  <si>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</si>
  <si>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</si>
  <si>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</si>
  <si>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</si>
  <si>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</si>
  <si>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</si>
  <si>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</si>
  <si>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</si>
  <si>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</si>
  <si>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</si>
  <si>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</si>
  <si>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</si>
  <si>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</si>
  <si>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</si>
  <si>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</si>
  <si>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</si>
  <si>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</si>
  <si>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</si>
  <si>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</si>
  <si>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</si>
  <si>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</si>
  <si>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</si>
  <si>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</si>
  <si>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</si>
  <si>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</si>
  <si>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</si>
  <si>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</si>
  <si>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</si>
  <si>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</si>
  <si>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</si>
  <si>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</si>
  <si>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</si>
  <si>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</si>
  <si>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</si>
  <si>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</si>
  <si>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</si>
  <si>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</si>
  <si>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</si>
  <si>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</si>
  <si>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</si>
  <si>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</si>
  <si>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</si>
  <si>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</si>
  <si>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</si>
  <si>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</si>
  <si>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</si>
  <si>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</si>
  <si>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</si>
  <si>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</si>
  <si>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</si>
  <si>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</si>
  <si>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</si>
  <si>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</si>
  <si>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</si>
  <si>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</si>
  <si>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</si>
  <si>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</si>
  <si>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</si>
  <si>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</si>
  <si>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</si>
  <si>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</si>
  <si>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</si>
  <si>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</si>
  <si>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</si>
  <si>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</si>
  <si>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</si>
  <si>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</si>
  <si>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</si>
  <si>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</si>
  <si>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</si>
  <si>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</si>
  <si>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</si>
  <si>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</si>
  <si>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</si>
  <si>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</si>
  <si>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</si>
  <si>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</si>
  <si>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</si>
  <si>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</si>
  <si>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</si>
  <si>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</si>
  <si>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</si>
  <si>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</si>
  <si>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</si>
  <si>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</si>
  <si>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</si>
  <si>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</si>
  <si>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</si>
  <si>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</si>
  <si>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</si>
  <si>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</si>
  <si>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</si>
  <si>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</si>
  <si>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</si>
  <si>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</si>
  <si>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</si>
  <si>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</si>
  <si>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</si>
  <si>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</si>
  <si>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</si>
  <si>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</si>
  <si>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</si>
  <si>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</si>
  <si>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</si>
  <si>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</si>
  <si>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</si>
  <si>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</si>
  <si>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</si>
  <si>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</si>
  <si>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</si>
  <si>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</si>
  <si>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</si>
  <si>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</si>
  <si>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</si>
  <si>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</si>
  <si>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</si>
  <si>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</si>
  <si>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</si>
  <si>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</si>
  <si>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</si>
  <si>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</si>
  <si>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</si>
  <si>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</si>
  <si>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</si>
  <si>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</si>
  <si>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</si>
  <si>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</si>
  <si>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</si>
  <si>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</si>
  <si>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</si>
  <si>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</si>
  <si>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</si>
  <si>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</si>
  <si>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</si>
  <si>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</si>
  <si>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</si>
  <si>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</si>
  <si>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</si>
  <si>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</si>
  <si>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</si>
  <si>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</si>
  <si>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</si>
  <si>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</si>
  <si>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</si>
  <si>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</si>
  <si>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</si>
  <si>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</si>
  <si>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</si>
  <si>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</si>
  <si>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</si>
  <si>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</si>
  <si>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</si>
  <si>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</si>
  <si>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</si>
  <si>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</si>
  <si>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</si>
  <si>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</si>
  <si>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</si>
  <si>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</si>
  <si>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</si>
  <si>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</si>
  <si>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</si>
  <si>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</si>
  <si>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</si>
  <si>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</si>
  <si>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</si>
  <si>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</si>
  <si>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</si>
  <si>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</si>
  <si>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</si>
  <si>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</si>
  <si>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</si>
  <si>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</si>
  <si>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</si>
  <si>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</si>
  <si>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</si>
  <si>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</si>
  <si>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</si>
  <si>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</si>
  <si>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</si>
  <si>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</si>
  <si>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</si>
  <si>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</si>
  <si>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</si>
  <si>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</si>
  <si>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</si>
  <si>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</si>
  <si>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</si>
  <si>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</si>
  <si>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</si>
  <si>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</si>
  <si>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</si>
  <si>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</si>
  <si>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</si>
  <si>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</si>
  <si>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</si>
  <si>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</si>
  <si>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</si>
  <si>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</si>
  <si>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</si>
  <si>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</si>
  <si>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</si>
  <si>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</si>
  <si>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</si>
  <si>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</si>
  <si>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</si>
  <si>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</si>
  <si>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</si>
  <si>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</si>
  <si>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</si>
  <si>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</si>
  <si>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</si>
  <si>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</si>
  <si>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</si>
  <si>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</si>
  <si>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</si>
  <si>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</si>
  <si>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</si>
  <si>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</si>
  <si>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</si>
  <si>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</si>
  <si>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</si>
  <si>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</si>
  <si>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</si>
  <si>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</si>
  <si>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</si>
  <si>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</si>
  <si>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</si>
  <si>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</si>
  <si>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</si>
  <si>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</si>
  <si>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</si>
  <si>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</si>
  <si>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</si>
  <si>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</si>
  <si>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</si>
  <si>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</si>
  <si>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</si>
  <si>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</si>
  <si>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</si>
  <si>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</si>
  <si>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</si>
  <si>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</si>
  <si>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</si>
  <si>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</si>
  <si>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</si>
  <si>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</si>
  <si>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</si>
  <si>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</si>
  <si>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</si>
  <si>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</si>
  <si>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</si>
  <si>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</si>
  <si>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</si>
  <si>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</si>
  <si>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</si>
  <si>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</si>
  <si>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</si>
  <si>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</si>
  <si>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</si>
  <si>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</si>
  <si>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</si>
  <si>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</si>
  <si>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</si>
  <si>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</si>
  <si>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</si>
  <si>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</si>
  <si>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</si>
  <si>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</si>
  <si>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</si>
  <si>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</si>
  <si>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</si>
  <si>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</si>
  <si>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</si>
  <si>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</si>
  <si>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</si>
  <si>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</si>
  <si>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</si>
  <si>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</si>
  <si>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</si>
  <si>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</si>
  <si>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</si>
  <si>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</si>
  <si>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</si>
  <si>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</si>
  <si>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</si>
  <si>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</si>
  <si>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</si>
  <si>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</si>
  <si>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</si>
  <si>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</si>
  <si>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</si>
  <si>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</si>
  <si>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</si>
  <si>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</si>
  <si>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</si>
  <si>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</si>
  <si>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</si>
  <si>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</si>
  <si>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</si>
  <si>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</si>
  <si>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</si>
  <si>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</si>
  <si>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</si>
  <si>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</si>
  <si>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</si>
  <si>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</si>
  <si>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</si>
  <si>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</si>
  <si>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</si>
  <si>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</si>
  <si>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</si>
  <si>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</si>
  <si>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</si>
  <si>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</si>
  <si>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</si>
  <si>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</si>
  <si>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</si>
  <si>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</si>
  <si>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</si>
  <si>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</si>
  <si>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</si>
  <si>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</si>
  <si>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</si>
  <si>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</si>
  <si>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</si>
  <si>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</si>
  <si>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</si>
  <si>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</si>
  <si>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</si>
  <si>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</si>
  <si>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</si>
  <si>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</si>
  <si>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</si>
  <si>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</si>
  <si>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</si>
  <si>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</si>
  <si>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</si>
  <si>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</si>
  <si>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</si>
  <si>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</si>
  <si>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</si>
  <si>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</si>
  <si>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</si>
  <si>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</si>
  <si>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</si>
  <si>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</si>
  <si>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</si>
  <si>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</si>
  <si>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</si>
  <si>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</si>
  <si>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</si>
  <si>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</si>
  <si>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</si>
  <si>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</si>
  <si>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</si>
  <si>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</si>
  <si>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</si>
  <si>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</si>
  <si>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</si>
  <si>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</si>
  <si>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</si>
  <si>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</si>
  <si>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</si>
  <si>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</si>
  <si>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</si>
  <si>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</si>
  <si>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</si>
  <si>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</si>
  <si>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</si>
  <si>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</si>
  <si>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</si>
  <si>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</si>
  <si>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</si>
  <si>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</si>
  <si>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</si>
  <si>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</si>
  <si>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</si>
  <si>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</si>
  <si>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</si>
  <si>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</si>
  <si>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</si>
  <si>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</si>
  <si>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</si>
  <si>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</si>
  <si>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</si>
  <si>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</si>
  <si>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</si>
  <si>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</si>
  <si>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</si>
  <si>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</si>
  <si>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</si>
  <si>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</si>
  <si>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</si>
  <si>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</si>
  <si>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</si>
  <si>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</si>
  <si>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</si>
  <si>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</si>
  <si>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</si>
  <si>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</si>
  <si>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</si>
  <si>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</si>
  <si>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</si>
  <si>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</si>
  <si>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</si>
  <si>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</si>
  <si>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</si>
  <si>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</si>
  <si>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</si>
  <si>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</si>
  <si>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</si>
  <si>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</si>
  <si>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</si>
  <si>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</si>
  <si>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</si>
  <si>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</si>
  <si>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</si>
  <si>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</si>
  <si>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</si>
  <si>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</si>
  <si>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</si>
  <si>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</si>
  <si>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</si>
  <si>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</si>
  <si>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</si>
  <si>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</si>
  <si>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</si>
  <si>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</si>
  <si>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</si>
  <si>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</si>
  <si>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</si>
  <si>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</si>
  <si>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</si>
  <si>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</si>
  <si>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</si>
  <si>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</si>
  <si>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</si>
  <si>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</si>
  <si>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</si>
  <si>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</si>
  <si>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</si>
  <si>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</si>
  <si>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</si>
  <si>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</si>
  <si>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</si>
  <si>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</si>
  <si>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</si>
  <si>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</si>
  <si>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</si>
  <si>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</si>
  <si>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</si>
  <si>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</si>
  <si>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</si>
  <si>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</si>
  <si>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</si>
  <si>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</si>
  <si>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</si>
  <si>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</si>
  <si>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</si>
  <si>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</si>
  <si>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</si>
  <si>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</si>
  <si>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</si>
  <si>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</si>
  <si>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</si>
  <si>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</si>
  <si>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</si>
  <si>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</si>
  <si>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</si>
  <si>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</si>
  <si>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</si>
  <si>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</si>
  <si>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</si>
  <si>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</si>
  <si>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</si>
  <si>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</si>
  <si>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</si>
  <si>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</si>
  <si>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</si>
  <si>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</si>
  <si>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</si>
  <si>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</si>
  <si>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</si>
  <si>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</si>
  <si>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</si>
  <si>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</si>
  <si>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</si>
  <si>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</si>
  <si>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</si>
  <si>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</si>
  <si>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</si>
  <si>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</si>
  <si>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</si>
  <si>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</si>
  <si>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</si>
  <si>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</si>
  <si>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</si>
  <si>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</si>
  <si>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</si>
  <si>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</si>
  <si>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</si>
  <si>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</si>
  <si>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</si>
  <si>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</si>
  <si>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</si>
  <si>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</si>
  <si>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</si>
  <si>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</si>
  <si>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</si>
  <si>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</si>
  <si>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</si>
  <si>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</si>
  <si>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</si>
  <si>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</si>
  <si>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</si>
  <si>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</si>
  <si>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</si>
  <si>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</si>
  <si>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</si>
  <si>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</si>
  <si>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</si>
  <si>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</si>
  <si>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</si>
  <si>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</si>
  <si>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</si>
  <si>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</si>
  <si>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</si>
  <si>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</si>
  <si>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</si>
  <si>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</si>
  <si>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</si>
  <si>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</si>
  <si>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</si>
  <si>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</si>
  <si>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</si>
  <si>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</si>
  <si>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</si>
  <si>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</si>
  <si>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</si>
  <si>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</si>
  <si>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</si>
  <si>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</si>
  <si>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</si>
  <si>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</si>
  <si>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</si>
  <si>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</si>
  <si>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</si>
  <si>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</si>
  <si>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</si>
  <si>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</si>
  <si>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</si>
  <si>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</si>
  <si>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</si>
  <si>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</si>
  <si>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</si>
  <si>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</si>
  <si>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</si>
  <si>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</si>
  <si>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</si>
  <si>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</si>
  <si>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</si>
  <si>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</si>
  <si>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</si>
  <si>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</si>
  <si>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</si>
  <si>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</si>
  <si>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</si>
  <si>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</si>
  <si>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</si>
  <si>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</si>
  <si>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</si>
  <si>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</si>
  <si>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</si>
  <si>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</si>
  <si>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</si>
  <si>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</si>
  <si>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</si>
  <si>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</si>
  <si>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</si>
  <si>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</si>
  <si>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</si>
  <si>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</si>
  <si>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</si>
  <si>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</si>
  <si>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</si>
  <si>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</si>
  <si>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</si>
  <si>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</si>
  <si>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</si>
  <si>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</si>
  <si>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</si>
  <si>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</si>
  <si>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</si>
  <si>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</si>
  <si>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</si>
  <si>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</si>
  <si>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</si>
  <si>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</si>
  <si>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</si>
  <si>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</si>
  <si>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</si>
  <si>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</si>
  <si>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</si>
  <si>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</si>
  <si>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</si>
  <si>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</si>
  <si>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</si>
  <si>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</si>
  <si>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</si>
  <si>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</si>
  <si>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</si>
  <si>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</si>
  <si>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</si>
  <si>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</si>
  <si>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</si>
  <si>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</si>
  <si>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</si>
  <si>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</si>
  <si>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</si>
  <si>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</si>
  <si>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</si>
  <si>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</si>
  <si>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</si>
  <si>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</si>
  <si>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</si>
  <si>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</si>
  <si>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</si>
  <si>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</si>
  <si>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</si>
  <si>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</si>
  <si>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</si>
  <si>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</si>
  <si>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</si>
  <si>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</si>
  <si>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</si>
  <si>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</si>
  <si>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</si>
  <si>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</si>
  <si>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</si>
  <si>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</si>
  <si>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</si>
  <si>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</si>
  <si>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</si>
  <si>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</si>
  <si>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</si>
  <si>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</si>
  <si>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</si>
  <si>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</si>
  <si>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</si>
  <si>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</si>
  <si>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</si>
  <si>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</si>
  <si>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</si>
  <si>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</si>
  <si>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</si>
  <si>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</si>
  <si>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</si>
  <si>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</si>
  <si>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</si>
  <si>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</si>
  <si>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</si>
  <si>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</si>
  <si>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</si>
  <si>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</si>
  <si>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</si>
  <si>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</si>
  <si>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</si>
  <si>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</si>
  <si>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</si>
  <si>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</si>
  <si>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</si>
  <si>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</si>
  <si>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</si>
  <si>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</si>
  <si>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</si>
  <si>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</si>
  <si>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</si>
  <si>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</si>
  <si>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</si>
  <si>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</si>
  <si>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</si>
  <si>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</si>
  <si>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</si>
  <si>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</si>
  <si>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</si>
  <si>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</si>
  <si>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</si>
  <si>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</si>
  <si>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</si>
  <si>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</si>
  <si>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</si>
  <si>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</si>
  <si>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</si>
  <si>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</si>
  <si>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</si>
  <si>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</si>
  <si>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</si>
  <si>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</si>
  <si>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</si>
  <si>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</si>
  <si>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</si>
  <si>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</si>
  <si>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</si>
  <si>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</si>
  <si>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</si>
  <si>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</si>
  <si>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</si>
  <si>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</si>
  <si>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</si>
  <si>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</si>
  <si>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</si>
  <si>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</si>
  <si>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</si>
  <si>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</si>
  <si>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</si>
  <si>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</si>
  <si>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</si>
  <si>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</si>
  <si>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</si>
  <si>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</si>
  <si>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</si>
  <si>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</si>
  <si>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</si>
  <si>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</si>
  <si>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</si>
  <si>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</si>
  <si>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</si>
  <si>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</si>
  <si>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</si>
  <si>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</si>
  <si>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</si>
  <si>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</si>
  <si>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</si>
  <si>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</si>
  <si>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</si>
  <si>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</si>
  <si>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</si>
  <si>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</si>
  <si>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</si>
  <si>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</si>
  <si>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</si>
  <si>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</si>
  <si>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</si>
  <si>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</si>
  <si>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</si>
  <si>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</si>
  <si>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</si>
  <si>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</si>
  <si>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</si>
  <si>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</si>
  <si>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</si>
  <si>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</si>
  <si>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</si>
  <si>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</si>
  <si>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</si>
  <si>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</si>
  <si>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</si>
  <si>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</si>
  <si>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</si>
  <si>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</si>
  <si>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</si>
  <si>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</si>
  <si>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</si>
  <si>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</si>
  <si>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</si>
  <si>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</si>
  <si>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</si>
  <si>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</si>
  <si>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</si>
  <si>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</si>
  <si>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</si>
  <si>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</si>
  <si>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</si>
  <si>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</si>
  <si>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</si>
  <si>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</si>
  <si>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</si>
  <si>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</si>
  <si>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</si>
  <si>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</si>
  <si>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</si>
  <si>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</si>
  <si>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</si>
  <si>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</si>
  <si>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</si>
  <si>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</si>
  <si>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</si>
  <si>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</si>
  <si>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</si>
  <si>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</si>
  <si>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</si>
  <si>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</si>
  <si>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</si>
  <si>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</si>
  <si>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</si>
  <si>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</si>
  <si>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</si>
  <si>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</si>
  <si>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</si>
  <si>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</si>
  <si>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</si>
  <si>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</si>
  <si>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</si>
  <si>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</si>
  <si>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</si>
  <si>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</si>
  <si>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</si>
  <si>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</si>
  <si>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</si>
  <si>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</si>
  <si>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</si>
  <si>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</si>
  <si>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</si>
  <si>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</si>
  <si>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</si>
  <si>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</si>
  <si>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</si>
  <si>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</si>
  <si>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</si>
  <si>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</si>
  <si>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</si>
  <si>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</si>
  <si>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</si>
  <si>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</si>
  <si>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</si>
  <si>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</si>
  <si>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</si>
  <si>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</si>
  <si>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</si>
  <si>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</si>
  <si>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</si>
  <si>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</si>
  <si>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</si>
  <si>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</si>
  <si>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</si>
  <si>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</si>
  <si>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</si>
  <si>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</si>
  <si>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</si>
  <si>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</si>
  <si>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</si>
  <si>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</si>
  <si>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</si>
  <si>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</si>
  <si>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</si>
  <si>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</si>
  <si>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</si>
  <si>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</si>
  <si>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</si>
  <si>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</si>
  <si>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</si>
  <si>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</si>
  <si>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</si>
  <si>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</si>
  <si>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</si>
  <si>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</si>
  <si>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</si>
  <si>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</si>
  <si>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</si>
  <si>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</si>
  <si>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</si>
  <si>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</si>
  <si>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</si>
  <si>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</si>
  <si>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</si>
  <si>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</si>
  <si>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</si>
  <si>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</si>
  <si>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</si>
  <si>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</si>
  <si>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</si>
  <si>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</si>
  <si>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</si>
  <si>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</si>
  <si>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</si>
  <si>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</si>
  <si>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</si>
  <si>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</si>
  <si>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</si>
  <si>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</si>
  <si>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</si>
  <si>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</si>
  <si>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</si>
  <si>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</si>
  <si>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</si>
  <si>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</si>
  <si>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</si>
  <si>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</si>
  <si>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</si>
  <si>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</si>
  <si>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</si>
  <si>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</si>
  <si>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</si>
  <si>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</si>
  <si>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</si>
  <si>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</si>
  <si>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</si>
  <si>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</si>
  <si>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</si>
  <si>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</si>
  <si>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</si>
  <si>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</si>
  <si>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</si>
  <si>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</si>
  <si>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</si>
  <si>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</si>
  <si>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</si>
  <si>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</si>
  <si>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</si>
  <si>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</si>
  <si>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</si>
  <si>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</si>
  <si>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</si>
  <si>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</si>
  <si>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</si>
  <si>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</si>
  <si>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</si>
  <si>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</si>
  <si>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</si>
  <si>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</si>
  <si>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</si>
  <si>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</si>
  <si>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</si>
  <si>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</si>
  <si>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</si>
  <si>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</si>
  <si>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</si>
  <si>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</si>
  <si>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</si>
  <si>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</si>
  <si>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</si>
  <si>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</si>
  <si>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</si>
  <si>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</si>
  <si>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</si>
  <si>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</si>
  <si>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</si>
  <si>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</si>
  <si>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</si>
  <si>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</si>
  <si>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</si>
  <si>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</si>
  <si>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</si>
  <si>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</si>
  <si>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</si>
  <si>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</si>
  <si>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</si>
  <si>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</si>
  <si>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</si>
  <si>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</si>
  <si>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</si>
  <si>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</si>
  <si>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</si>
  <si>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</si>
  <si>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</si>
  <si>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</si>
  <si>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</si>
  <si>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</si>
  <si>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</si>
  <si>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</si>
  <si>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</si>
  <si>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</si>
  <si>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</si>
  <si>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</si>
  <si>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</si>
  <si>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</si>
  <si>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</si>
  <si>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</si>
  <si>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</si>
  <si>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</si>
  <si>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</si>
  <si>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</si>
  <si>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</si>
  <si>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</si>
  <si>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</si>
  <si>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</si>
  <si>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</si>
  <si>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</si>
  <si>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</si>
  <si>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</si>
  <si>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</si>
  <si>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</si>
  <si>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</si>
  <si>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</si>
  <si>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</si>
  <si>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</si>
  <si>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</si>
  <si>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</si>
  <si>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</si>
  <si>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</si>
  <si>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</si>
  <si>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</si>
  <si>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</si>
  <si>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</si>
  <si>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</si>
  <si>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</si>
  <si>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</si>
  <si>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</si>
  <si>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</si>
  <si>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</si>
  <si>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</si>
  <si>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</si>
  <si>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</si>
  <si>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</si>
  <si>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</si>
  <si>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</si>
  <si>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</si>
  <si>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</si>
  <si>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</si>
  <si>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</si>
  <si>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</si>
  <si>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</si>
  <si>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</si>
  <si>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</si>
  <si>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</si>
  <si>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</si>
  <si>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</si>
  <si>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</si>
  <si>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</si>
  <si>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</si>
  <si>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</si>
  <si>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</si>
  <si>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</si>
  <si>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</si>
  <si>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</si>
  <si>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</si>
  <si>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</si>
  <si>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</si>
  <si>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</si>
  <si>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</si>
  <si>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</si>
  <si>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</si>
  <si>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</si>
  <si>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</si>
  <si>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</si>
  <si>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</si>
  <si>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</si>
  <si>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</si>
  <si>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</si>
  <si>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</si>
  <si>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</si>
  <si>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</si>
  <si>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</si>
  <si>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</si>
  <si>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</si>
  <si>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</si>
  <si>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</si>
  <si>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</si>
  <si>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</si>
  <si>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</si>
  <si>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</si>
  <si>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</si>
  <si>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</si>
  <si>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</si>
  <si>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</si>
  <si>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</si>
  <si>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</si>
  <si>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</si>
  <si>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</si>
  <si>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</si>
  <si>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</si>
  <si>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</si>
  <si>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</si>
  <si>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</si>
  <si>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</si>
  <si>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</si>
  <si>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</si>
  <si>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</si>
  <si>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</si>
  <si>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</si>
  <si>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</si>
  <si>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</si>
  <si>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</si>
  <si>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</si>
  <si>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</si>
  <si>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</si>
  <si>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</si>
  <si>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</si>
  <si>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</si>
  <si>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</si>
  <si>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</si>
  <si>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</si>
  <si>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</si>
  <si>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</si>
  <si>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</si>
  <si>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</si>
  <si>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</si>
  <si>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</si>
  <si>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</si>
  <si>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</si>
  <si>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</si>
  <si>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</si>
  <si>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</si>
  <si>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</si>
  <si>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</si>
  <si>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</si>
  <si>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</si>
  <si>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</si>
  <si>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</si>
  <si>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</si>
  <si>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</si>
  <si>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</si>
  <si>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</si>
  <si>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</si>
  <si>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</si>
  <si>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</si>
  <si>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</si>
  <si>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</si>
  <si>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</si>
  <si>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</si>
  <si>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</si>
  <si>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</si>
  <si>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</si>
  <si>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</si>
  <si>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</si>
  <si>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</si>
  <si>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</si>
  <si>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</si>
  <si>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</si>
  <si>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</si>
  <si>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</si>
  <si>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</si>
  <si>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</si>
  <si>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</si>
  <si>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</si>
  <si>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</si>
  <si>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</si>
  <si>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</si>
  <si>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</si>
  <si>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</si>
  <si>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</si>
  <si>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</si>
  <si>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</si>
  <si>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</si>
  <si>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</si>
  <si>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</si>
  <si>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</si>
  <si>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</si>
  <si>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</si>
  <si>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</si>
  <si>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</si>
  <si>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</si>
  <si>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</si>
  <si>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</si>
  <si>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</si>
  <si>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</si>
  <si>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</si>
  <si>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</si>
  <si>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</si>
  <si>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</si>
  <si>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</si>
  <si>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</si>
  <si>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</si>
  <si>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</si>
  <si>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</si>
  <si>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</si>
  <si>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</si>
  <si>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</si>
  <si>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</si>
  <si>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</si>
  <si>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</si>
  <si>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</si>
  <si>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</si>
  <si>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</si>
  <si>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</si>
  <si>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</si>
  <si>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</si>
  <si>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</si>
  <si>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</si>
  <si>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</si>
  <si>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</si>
  <si>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</si>
  <si>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</si>
  <si>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</si>
  <si>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</si>
  <si>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</si>
  <si>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</si>
  <si>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</si>
  <si>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</si>
  <si>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</si>
  <si>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</si>
  <si>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</si>
  <si>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</si>
  <si>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</si>
  <si>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</si>
  <si>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</si>
  <si>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</si>
  <si>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</si>
  <si>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</si>
  <si>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</si>
  <si>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</si>
  <si>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</si>
  <si>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</si>
  <si>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</si>
  <si>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</si>
  <si>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</si>
  <si>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</si>
  <si>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</si>
  <si>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</si>
  <si>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</si>
  <si>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</si>
  <si>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</si>
  <si>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</si>
  <si>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</si>
  <si>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</si>
  <si>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</si>
  <si>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</si>
  <si>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</si>
  <si>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</si>
  <si>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</si>
  <si>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</si>
  <si>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</si>
  <si>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</si>
  <si>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</si>
  <si>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</si>
  <si>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</si>
  <si>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</si>
  <si>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</si>
  <si>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</si>
  <si>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</si>
  <si>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</si>
  <si>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</si>
  <si>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</si>
  <si>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</si>
  <si>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</si>
  <si>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</si>
  <si>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</si>
  <si>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</si>
  <si>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</si>
  <si>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</si>
  <si>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</si>
  <si>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</si>
  <si>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</si>
  <si>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</si>
  <si>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</si>
  <si>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</si>
  <si>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</si>
  <si>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</si>
  <si>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</si>
  <si>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</si>
  <si>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</si>
  <si>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</si>
  <si>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</si>
  <si>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</si>
  <si>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</si>
  <si>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</si>
  <si>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</si>
  <si>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</si>
  <si>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</si>
  <si>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</si>
  <si>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</si>
  <si>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</si>
  <si>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</si>
  <si>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</si>
  <si>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</si>
  <si>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</si>
  <si>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</si>
  <si>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</si>
  <si>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</si>
  <si>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</si>
  <si>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</si>
  <si>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</si>
  <si>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</si>
  <si>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</si>
  <si>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</si>
  <si>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</si>
  <si>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</si>
  <si>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</si>
  <si>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</si>
  <si>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</si>
  <si>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</si>
  <si>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</si>
  <si>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</si>
  <si>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</si>
  <si>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</si>
  <si>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</si>
  <si>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</si>
  <si>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</si>
  <si>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</si>
  <si>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</si>
  <si>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</si>
  <si>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</si>
  <si>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</si>
  <si>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</si>
  <si>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</si>
  <si>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</si>
  <si>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</si>
  <si>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</si>
  <si>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</si>
  <si>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</si>
  <si>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</si>
  <si>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</si>
  <si>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</si>
  <si>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</si>
  <si>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</si>
  <si>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</si>
  <si>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</si>
  <si>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</si>
  <si>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</si>
  <si>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</si>
  <si>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</si>
  <si>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</si>
  <si>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</si>
  <si>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</si>
  <si>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</si>
  <si>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</si>
  <si>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</si>
  <si>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</si>
  <si>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</si>
  <si>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</si>
  <si>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</si>
  <si>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</si>
  <si>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</si>
  <si>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</si>
  <si>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</si>
  <si>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</si>
  <si>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</si>
  <si>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</si>
  <si>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</si>
  <si>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</si>
  <si>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</si>
  <si>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</si>
  <si>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</si>
  <si>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</si>
  <si>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</si>
  <si>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</si>
  <si>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</si>
  <si>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</si>
  <si>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</si>
  <si>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</si>
  <si>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</si>
  <si>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</si>
  <si>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</si>
  <si>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</si>
  <si>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</si>
  <si>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</si>
  <si>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</si>
  <si>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</si>
  <si>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</si>
  <si>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</si>
  <si>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</si>
  <si>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</si>
  <si>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</si>
  <si>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</si>
  <si>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</si>
  <si>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</si>
  <si>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</si>
  <si>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</si>
  <si>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</si>
  <si>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</si>
  <si>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</si>
  <si>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</si>
  <si>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</si>
  <si>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</si>
  <si>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</si>
  <si>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</si>
  <si>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</si>
  <si>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</si>
  <si>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</si>
  <si>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</si>
  <si>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</si>
  <si>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</si>
  <si>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</si>
  <si>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</si>
  <si>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</si>
  <si>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</si>
  <si>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</si>
  <si>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</si>
  <si>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</si>
  <si>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</si>
  <si>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</si>
  <si>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</si>
  <si>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</si>
  <si>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</si>
  <si>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</si>
  <si>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</si>
  <si>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</si>
  <si>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</si>
  <si>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</si>
  <si>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</si>
  <si>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</si>
  <si>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</si>
  <si>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</si>
  <si>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</si>
  <si>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</si>
  <si>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</si>
  <si>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</si>
  <si>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</si>
  <si>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</si>
  <si>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</si>
  <si>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</si>
  <si>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</si>
  <si>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</si>
  <si>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</si>
  <si>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</si>
  <si>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</si>
  <si>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</si>
  <si>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</si>
  <si>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</si>
  <si>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</si>
  <si>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</si>
  <si>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</si>
  <si>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</si>
  <si>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</si>
  <si>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</si>
  <si>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</si>
  <si>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</si>
  <si>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</si>
  <si>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</si>
  <si>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</si>
  <si>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</si>
  <si>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</si>
  <si>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</si>
  <si>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</si>
  <si>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</si>
  <si>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</si>
  <si>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</si>
  <si>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</si>
  <si>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</si>
  <si>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</si>
  <si>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</si>
  <si>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</si>
  <si>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</si>
  <si>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</si>
  <si>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</si>
  <si>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</si>
  <si>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</si>
  <si>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</si>
  <si>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</si>
  <si>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</si>
  <si>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</si>
  <si>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</si>
  <si>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</si>
  <si>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</si>
  <si>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</si>
  <si>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</si>
  <si>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</si>
  <si>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</si>
  <si>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</si>
  <si>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</si>
  <si>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</si>
  <si>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</si>
  <si>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</si>
  <si>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</si>
  <si>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</si>
  <si>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</si>
  <si>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</si>
  <si>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</si>
  <si>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</si>
  <si>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</si>
  <si>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</si>
  <si>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</si>
  <si>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</si>
  <si>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</si>
  <si>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</si>
  <si>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</si>
  <si>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</si>
  <si>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</si>
  <si>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</si>
  <si>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</si>
  <si>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</si>
  <si>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</si>
  <si>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</si>
  <si>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</si>
  <si>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</si>
  <si>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</si>
  <si>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</si>
  <si>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</si>
  <si>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</si>
  <si>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</si>
  <si>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</si>
  <si>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</si>
  <si>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</si>
  <si>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</si>
  <si>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</si>
  <si>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</si>
  <si>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</si>
  <si>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</si>
  <si>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</si>
  <si>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</si>
  <si>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</si>
  <si>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</si>
  <si>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</si>
  <si>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</si>
  <si>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</si>
  <si>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</si>
  <si>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</si>
  <si>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</si>
  <si>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</si>
  <si>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</si>
  <si>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</si>
  <si>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</si>
  <si>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</si>
  <si>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</si>
  <si>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</si>
  <si>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</si>
  <si>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</si>
  <si>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</si>
  <si>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</si>
  <si>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</si>
  <si>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</si>
  <si>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</si>
  <si>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</si>
  <si>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</si>
  <si>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</si>
  <si>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</si>
  <si>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</si>
  <si>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</si>
  <si>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</si>
  <si>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</si>
  <si>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</si>
  <si>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</si>
  <si>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</si>
  <si>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</si>
  <si>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</si>
  <si>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</si>
  <si>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</si>
  <si>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</si>
  <si>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</si>
  <si>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</si>
  <si>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</si>
  <si>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</si>
  <si>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</si>
  <si>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</si>
  <si>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</si>
  <si>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</si>
  <si>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</si>
  <si>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</si>
  <si>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</si>
  <si>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</si>
  <si>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</si>
  <si>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</si>
  <si>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</si>
  <si>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</si>
  <si>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</si>
  <si>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</si>
  <si>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</si>
  <si>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</si>
  <si>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</si>
  <si>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</si>
  <si>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</si>
  <si>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</si>
  <si>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</si>
  <si>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</si>
  <si>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</si>
  <si>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</si>
  <si>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</si>
  <si>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</si>
  <si>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</si>
  <si>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</si>
  <si>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</si>
  <si>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</si>
  <si>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</si>
  <si>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</si>
  <si>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</si>
  <si>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</si>
  <si>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</si>
  <si>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</si>
  <si>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</si>
  <si>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</si>
  <si>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</si>
  <si>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</si>
  <si>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</si>
  <si>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</si>
  <si>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</si>
  <si>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</si>
  <si>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</si>
  <si>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</si>
  <si>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</si>
  <si>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</si>
  <si>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</si>
  <si>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</si>
  <si>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</si>
  <si>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</si>
  <si>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</si>
  <si>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</si>
  <si>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</si>
  <si>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</si>
  <si>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</si>
  <si>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</si>
  <si>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</si>
  <si>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</si>
  <si>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</si>
  <si>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</si>
  <si>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</si>
  <si>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</si>
  <si>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</si>
  <si>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</si>
  <si>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</si>
  <si>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</si>
  <si>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</si>
  <si>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</si>
  <si>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</si>
  <si>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</si>
  <si>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</si>
  <si>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</si>
  <si>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</si>
  <si>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</si>
  <si>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</si>
  <si>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</si>
  <si>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</si>
  <si>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</si>
  <si>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</si>
  <si>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</si>
  <si>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</si>
  <si>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</si>
  <si>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</si>
  <si>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</si>
  <si>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</si>
  <si>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</si>
  <si>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</si>
  <si>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</si>
  <si>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</si>
  <si>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</si>
  <si>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</si>
  <si>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</si>
  <si>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</si>
  <si>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</si>
  <si>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</si>
  <si>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</si>
  <si>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</si>
  <si>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</si>
  <si>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</si>
  <si>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</si>
  <si>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</si>
  <si>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</si>
  <si>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</si>
  <si>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</si>
  <si>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</si>
  <si>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</si>
  <si>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</si>
  <si>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</si>
  <si>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</si>
  <si>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</si>
  <si>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</si>
  <si>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</si>
  <si>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</si>
  <si>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</si>
  <si>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</si>
  <si>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</si>
  <si>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</si>
  <si>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</si>
  <si>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</si>
  <si>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</si>
  <si>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</si>
  <si>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</si>
  <si>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</si>
  <si>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</si>
  <si>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</si>
  <si>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</si>
  <si>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</si>
  <si>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</si>
  <si>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</si>
  <si>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</si>
  <si>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</si>
  <si>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</si>
  <si>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</si>
  <si>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</si>
  <si>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</si>
  <si>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</si>
  <si>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</si>
  <si>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</si>
  <si>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</si>
  <si>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</si>
  <si>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</si>
  <si>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</si>
  <si>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</si>
  <si>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</si>
  <si>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</si>
  <si>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</si>
  <si>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</si>
  <si>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</si>
  <si>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</si>
  <si>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</si>
  <si>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</si>
  <si>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</si>
  <si>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</si>
  <si>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</si>
  <si>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</si>
  <si>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</si>
  <si>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</si>
  <si>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</si>
  <si>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</si>
  <si>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</si>
  <si>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</si>
  <si>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</si>
  <si>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</si>
  <si>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</si>
  <si>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</si>
  <si>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</si>
  <si>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</si>
  <si>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</si>
  <si>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</si>
  <si>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</si>
  <si>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</si>
  <si>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</si>
  <si>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</si>
  <si>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</si>
  <si>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</si>
  <si>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</si>
  <si>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</si>
  <si>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</si>
  <si>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</si>
  <si>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</si>
  <si>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</si>
  <si>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</si>
  <si>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</si>
  <si>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</si>
  <si>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</si>
  <si>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</si>
  <si>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</si>
  <si>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</si>
  <si>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</si>
  <si>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</si>
  <si>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</si>
  <si>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</si>
  <si>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</si>
  <si>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</si>
  <si>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</si>
  <si>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</si>
  <si>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</si>
  <si>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</si>
  <si>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</si>
  <si>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</si>
  <si>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</si>
  <si>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</si>
  <si>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</si>
  <si>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</si>
  <si>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</si>
  <si>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</si>
  <si>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</si>
  <si>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</si>
  <si>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</si>
  <si>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</si>
  <si>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</si>
  <si>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</si>
  <si>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</si>
  <si>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</si>
  <si>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</si>
  <si>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</si>
  <si>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</si>
  <si>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</si>
  <si>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</si>
  <si>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</si>
  <si>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</si>
  <si>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</si>
  <si>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</si>
  <si>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</si>
  <si>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</si>
  <si>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</si>
  <si>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</si>
  <si>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</si>
  <si>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</si>
  <si>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</si>
  <si>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</si>
  <si>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</si>
  <si>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</si>
  <si>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</si>
  <si>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</si>
  <si>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</si>
  <si>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</si>
  <si>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</si>
  <si>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</si>
  <si>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</si>
  <si>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</si>
  <si>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</si>
  <si>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</si>
  <si>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</si>
  <si>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</si>
  <si>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</si>
  <si>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</si>
  <si>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</si>
  <si>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</si>
  <si>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</si>
  <si>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</si>
  <si>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</si>
  <si>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</si>
  <si>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</si>
  <si>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</si>
  <si>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</si>
  <si>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</si>
  <si>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</si>
  <si>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</si>
  <si>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</si>
  <si>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</si>
  <si>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</si>
  <si>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</si>
  <si>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</si>
  <si>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</si>
  <si>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</si>
  <si>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</si>
  <si>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</si>
  <si>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</si>
  <si>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</si>
  <si>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</si>
  <si>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</si>
  <si>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</si>
  <si>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</si>
  <si>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</si>
  <si>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</si>
  <si>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</si>
  <si>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</si>
  <si>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</si>
  <si>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</si>
  <si>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</si>
  <si>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</si>
  <si>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</si>
  <si>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</si>
  <si>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</si>
  <si>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</si>
  <si>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</si>
  <si>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</si>
  <si>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</si>
  <si>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</si>
  <si>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</si>
  <si>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</si>
  <si>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</si>
  <si>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</si>
  <si>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</si>
  <si>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</si>
  <si>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</si>
  <si>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</si>
  <si>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</si>
  <si>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</si>
  <si>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</si>
  <si>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</si>
  <si>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</si>
  <si>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</si>
  <si>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</si>
  <si>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</si>
  <si>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</si>
  <si>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</si>
  <si>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</si>
  <si>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</si>
  <si>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</si>
  <si>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</si>
  <si>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</si>
  <si>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</si>
  <si>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</si>
  <si>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</si>
  <si>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</si>
  <si>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</si>
  <si>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</si>
  <si>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</si>
  <si>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</si>
  <si>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</si>
  <si>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</si>
  <si>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</si>
  <si>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</si>
  <si>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</si>
  <si>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</si>
  <si>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</si>
  <si>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</si>
  <si>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</si>
  <si>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</si>
  <si>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</si>
  <si>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</si>
  <si>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</si>
  <si>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</si>
  <si>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</si>
  <si>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</si>
  <si>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</si>
  <si>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</si>
  <si>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</si>
  <si>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</si>
  <si>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</si>
  <si>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</si>
  <si>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</si>
  <si>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</si>
  <si>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</si>
  <si>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</si>
  <si>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</si>
  <si>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</si>
  <si>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</si>
  <si>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</si>
  <si>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</si>
  <si>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</si>
  <si>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</si>
  <si>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</si>
  <si>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</si>
  <si>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</si>
  <si>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</si>
  <si>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</si>
  <si>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</si>
  <si>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</si>
  <si>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</si>
  <si>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</si>
  <si>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</si>
  <si>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</si>
  <si>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</si>
  <si>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</si>
  <si>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</si>
  <si>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</si>
  <si>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</si>
  <si>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</si>
  <si>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</si>
  <si>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</si>
  <si>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</si>
  <si>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</si>
  <si>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</si>
  <si>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</si>
  <si>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</si>
  <si>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</si>
  <si>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</si>
  <si>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</si>
  <si>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</si>
  <si>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</si>
  <si>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</si>
  <si>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</si>
  <si>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</si>
  <si>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</si>
  <si>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</si>
  <si>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</si>
  <si>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</si>
  <si>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</si>
  <si>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</si>
  <si>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</si>
  <si>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</si>
  <si>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</si>
  <si>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</si>
  <si>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</si>
  <si>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</si>
  <si>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</si>
  <si>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</si>
  <si>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</si>
  <si>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</si>
  <si>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</si>
  <si>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</si>
  <si>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</si>
  <si>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</si>
  <si>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</si>
  <si>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</si>
  <si>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</si>
  <si>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</si>
  <si>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</si>
  <si>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</si>
  <si>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</si>
  <si>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</si>
  <si>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</si>
  <si>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</si>
  <si>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</si>
  <si>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</si>
  <si>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</si>
  <si>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</si>
  <si>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</si>
  <si>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</si>
  <si>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</si>
  <si>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</si>
  <si>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</si>
  <si>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</si>
  <si>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</si>
  <si>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</si>
  <si>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</si>
  <si>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</si>
  <si>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</si>
  <si>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</si>
  <si>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</si>
  <si>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</si>
  <si>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</si>
  <si>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</si>
  <si>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</si>
  <si>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</si>
  <si>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</si>
  <si>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</si>
  <si>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</si>
  <si>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</si>
  <si>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</si>
  <si>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</si>
  <si>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</si>
  <si>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</si>
  <si>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</si>
  <si>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</si>
  <si>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</si>
  <si>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</si>
  <si>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</si>
  <si>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</si>
  <si>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</si>
  <si>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</si>
  <si>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</si>
  <si>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</si>
  <si>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</si>
  <si>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</si>
  <si>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</si>
  <si>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</si>
  <si>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</si>
  <si>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</si>
  <si>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</si>
  <si>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</si>
  <si>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</si>
  <si>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</si>
  <si>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</si>
  <si>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</si>
  <si>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</si>
  <si>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</si>
  <si>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</si>
  <si>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</si>
  <si>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</si>
  <si>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</si>
  <si>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</si>
  <si>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</si>
  <si>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</si>
  <si>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</si>
  <si>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</si>
  <si>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</si>
  <si>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</si>
  <si>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</si>
  <si>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</si>
  <si>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</si>
  <si>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</si>
  <si>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</si>
  <si>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</si>
  <si>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</si>
  <si>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</si>
  <si>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</si>
  <si>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</si>
  <si>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</si>
  <si>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</si>
  <si>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</si>
  <si>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</si>
  <si>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</si>
  <si>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</si>
  <si>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</si>
  <si>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</si>
  <si>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</si>
  <si>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</si>
  <si>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</si>
  <si>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</si>
  <si>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</si>
  <si>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</si>
  <si>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</si>
  <si>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</si>
  <si>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</si>
  <si>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</si>
  <si>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</si>
  <si>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</si>
  <si>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</si>
  <si>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</si>
  <si>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</si>
  <si>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</si>
  <si>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</si>
  <si>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</si>
  <si>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</si>
  <si>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</si>
  <si>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</si>
  <si>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</si>
  <si>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</si>
  <si>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</si>
  <si>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</si>
  <si>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</si>
  <si>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</si>
  <si>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</si>
  <si>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</si>
  <si>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</si>
  <si>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</si>
  <si>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</si>
  <si>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</si>
  <si>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</si>
  <si>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</si>
  <si>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</si>
  <si>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</si>
  <si>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</si>
  <si>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</si>
  <si>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</si>
  <si>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</si>
  <si>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</si>
  <si>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</si>
  <si>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</si>
  <si>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</si>
  <si>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</si>
  <si>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</si>
  <si>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</si>
  <si>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</si>
  <si>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</si>
  <si>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</si>
  <si>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</si>
  <si>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</si>
  <si>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</si>
  <si>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</si>
  <si>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</si>
  <si>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</si>
  <si>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</si>
  <si>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</si>
  <si>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</si>
  <si>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</si>
  <si>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</si>
  <si>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</si>
  <si>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</si>
  <si>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</si>
  <si>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</si>
  <si>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</si>
  <si>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</si>
  <si>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</si>
  <si>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</si>
  <si>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</si>
  <si>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</si>
  <si>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</si>
  <si>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</si>
  <si>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</si>
  <si>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</si>
  <si>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</si>
  <si>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</si>
  <si>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</si>
  <si>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</si>
  <si>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</si>
  <si>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</si>
  <si>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</si>
  <si>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</si>
  <si>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</si>
  <si>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</si>
  <si>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</si>
  <si>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</si>
  <si>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</si>
  <si>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</si>
  <si>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</si>
  <si>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</si>
  <si>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</si>
  <si>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</si>
  <si>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</si>
  <si>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</si>
  <si>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</si>
  <si>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</si>
  <si>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</si>
  <si>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</si>
  <si>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</si>
  <si>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</si>
  <si>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</si>
  <si>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</si>
  <si>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</si>
  <si>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</si>
  <si>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</si>
  <si>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</si>
  <si>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</si>
  <si>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</si>
  <si>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</si>
  <si>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</si>
  <si>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</si>
  <si>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</si>
  <si>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</si>
  <si>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</si>
  <si>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</si>
  <si>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</si>
  <si>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</si>
  <si>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</si>
  <si>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</si>
  <si>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</si>
  <si>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</si>
  <si>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</si>
  <si>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</si>
  <si>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</si>
  <si>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</si>
  <si>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</si>
  <si>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</si>
  <si>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</si>
  <si>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</si>
  <si>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</si>
  <si>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</si>
  <si>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</si>
  <si>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</si>
  <si>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</si>
  <si>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</si>
  <si>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</si>
  <si>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</si>
  <si>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</si>
  <si>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</si>
  <si>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</si>
  <si>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</si>
  <si>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</si>
  <si>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</si>
  <si>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</si>
  <si>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</si>
  <si>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</si>
  <si>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</si>
  <si>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</si>
  <si>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</si>
  <si>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</si>
  <si>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</si>
  <si>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</si>
  <si>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</si>
  <si>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</si>
  <si>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</si>
  <si>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</si>
  <si>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</si>
  <si>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</si>
  <si>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</si>
  <si>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</si>
  <si>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</si>
  <si>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</si>
  <si>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</si>
  <si>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</si>
  <si>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</si>
  <si>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</si>
  <si>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</si>
  <si>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</si>
  <si>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</si>
  <si>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</si>
  <si>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</si>
  <si>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</si>
  <si>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</si>
  <si>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</si>
  <si>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</si>
  <si>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</si>
  <si>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</si>
  <si>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</si>
  <si>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</si>
  <si>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</si>
  <si>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</si>
  <si>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</si>
  <si>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</si>
  <si>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</si>
  <si>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</si>
  <si>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</si>
  <si>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</si>
  <si>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</si>
  <si>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</si>
  <si>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</si>
  <si>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</si>
  <si>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</si>
  <si>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</si>
  <si>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</si>
  <si>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</si>
  <si>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</si>
  <si>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</si>
  <si>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</si>
  <si>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</si>
  <si>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</si>
  <si>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</si>
  <si>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</si>
  <si>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</si>
  <si>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</si>
  <si>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</si>
  <si>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</si>
  <si>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</si>
  <si>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</si>
  <si>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</si>
  <si>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</si>
  <si>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</si>
  <si>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</si>
  <si>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</si>
  <si>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</si>
  <si>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</si>
  <si>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</si>
  <si>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</si>
  <si>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</si>
  <si>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</si>
  <si>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</si>
  <si>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</si>
  <si>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</si>
  <si>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</si>
  <si>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</si>
  <si>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</si>
  <si>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</si>
  <si>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</si>
  <si>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</si>
  <si>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</si>
  <si>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</si>
  <si>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</si>
  <si>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</si>
  <si>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</si>
  <si>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</si>
  <si>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</si>
  <si>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</si>
  <si>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</si>
  <si>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</si>
  <si>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</si>
  <si>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</si>
  <si>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</si>
  <si>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</si>
  <si>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</si>
  <si>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</si>
  <si>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</si>
  <si>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</si>
  <si>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</si>
  <si>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</si>
  <si>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</si>
  <si>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</si>
  <si>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</si>
  <si>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</si>
  <si>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</si>
  <si>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</si>
  <si>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</si>
  <si>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</si>
  <si>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</si>
  <si>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</si>
  <si>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</si>
  <si>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</si>
  <si>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</si>
  <si>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</si>
  <si>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</si>
  <si>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</si>
  <si>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</si>
  <si>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</si>
  <si>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</si>
  <si>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</si>
  <si>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</si>
  <si>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</si>
  <si>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</si>
  <si>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</si>
  <si>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</si>
  <si>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</si>
  <si>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</si>
  <si>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</si>
  <si>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</si>
  <si>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</si>
  <si>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</si>
  <si>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</si>
  <si>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</si>
  <si>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</si>
  <si>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</si>
  <si>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</si>
  <si>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</si>
  <si>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</si>
  <si>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</si>
  <si>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</si>
  <si>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</si>
  <si>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</si>
  <si>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</si>
  <si>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</si>
  <si>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</si>
  <si>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</si>
  <si>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</si>
  <si>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</si>
  <si>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</si>
  <si>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</si>
  <si>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</si>
  <si>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</si>
  <si>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</si>
  <si>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</si>
  <si>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</si>
  <si>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</si>
  <si>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</si>
  <si>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</si>
  <si>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</si>
  <si>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</si>
  <si>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</si>
  <si>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</si>
  <si>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</si>
  <si>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</si>
  <si>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</si>
  <si>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</si>
  <si>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</si>
  <si>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</si>
  <si>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</si>
  <si>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</si>
  <si>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</si>
  <si>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</si>
  <si>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</si>
  <si>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</si>
  <si>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</si>
  <si>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</si>
  <si>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</si>
  <si>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</si>
  <si>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</si>
  <si>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</si>
  <si>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</si>
  <si>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</si>
  <si>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</si>
  <si>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</si>
  <si>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</si>
  <si>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</si>
  <si>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</si>
  <si>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</si>
  <si>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</si>
  <si>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</si>
  <si>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</si>
  <si>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</si>
  <si>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</si>
  <si>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</si>
  <si>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</si>
  <si>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</si>
  <si>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</si>
  <si>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</si>
  <si>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</si>
  <si>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</si>
  <si>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</si>
  <si>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</si>
  <si>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</si>
  <si>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</si>
  <si>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</si>
  <si>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</si>
  <si>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</si>
  <si>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</si>
  <si>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</si>
  <si>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</si>
  <si>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</si>
  <si>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</si>
  <si>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</si>
  <si>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</si>
  <si>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</si>
  <si>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</si>
  <si>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</si>
  <si>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</si>
  <si>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</si>
  <si>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</si>
  <si>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</si>
  <si>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</si>
  <si>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</si>
  <si>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</si>
  <si>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</si>
  <si>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</si>
  <si>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</si>
  <si>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</si>
  <si>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</si>
  <si>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</si>
  <si>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</si>
  <si>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</si>
  <si>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</si>
  <si>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</si>
  <si>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</si>
  <si>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</si>
  <si>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</si>
  <si>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</si>
  <si>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</si>
  <si>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</si>
  <si>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</si>
  <si>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</si>
  <si>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</si>
  <si>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</si>
  <si>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</si>
  <si>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</si>
  <si>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</si>
  <si>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</si>
  <si>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</si>
  <si>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</si>
  <si>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</si>
  <si>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</si>
  <si>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</si>
  <si>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</si>
  <si>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</si>
  <si>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</si>
  <si>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</si>
  <si>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</si>
  <si>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</si>
  <si>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</si>
  <si>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</si>
  <si>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</si>
  <si>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</si>
  <si>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</si>
  <si>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</si>
  <si>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</si>
  <si>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</si>
  <si>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</si>
  <si>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</si>
  <si>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</si>
  <si>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</si>
  <si>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</si>
  <si>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</si>
  <si>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</si>
  <si>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</si>
  <si>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</si>
  <si>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</si>
  <si>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</si>
  <si>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</si>
  <si>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</si>
  <si>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</si>
  <si>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</si>
  <si>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</si>
  <si>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</si>
  <si>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</si>
  <si>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</si>
  <si>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</si>
  <si>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</si>
  <si>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</si>
  <si>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</si>
  <si>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</si>
  <si>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</si>
  <si>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</si>
  <si>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</si>
  <si>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</si>
  <si>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</si>
  <si>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</si>
  <si>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</si>
  <si>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</si>
  <si>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</si>
  <si>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</si>
  <si>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</si>
  <si>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</si>
  <si>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</si>
  <si>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</si>
  <si>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</si>
  <si>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</si>
  <si>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</si>
  <si>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</si>
  <si>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</si>
  <si>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</si>
  <si>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</si>
  <si>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</si>
  <si>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</si>
  <si>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</si>
  <si>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</si>
  <si>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</si>
  <si>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</si>
  <si>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</si>
  <si>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</si>
  <si>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</si>
  <si>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</si>
  <si>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</si>
  <si>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</si>
  <si>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</si>
  <si>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</si>
  <si>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</si>
  <si>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</si>
  <si>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</si>
  <si>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</si>
  <si>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</si>
  <si>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</si>
  <si>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</si>
  <si>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</si>
  <si>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</si>
  <si>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</si>
  <si>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</si>
  <si>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</si>
  <si>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</si>
  <si>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</si>
  <si>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</si>
  <si>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</si>
  <si>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</si>
  <si>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</si>
  <si>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</si>
  <si>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</si>
  <si>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</si>
  <si>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</si>
  <si>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</si>
  <si>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</si>
  <si>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</si>
  <si>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</si>
  <si>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</si>
  <si>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</si>
  <si>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</si>
  <si>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</si>
  <si>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</si>
  <si>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</si>
  <si>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</si>
  <si>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</si>
  <si>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</si>
  <si>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</si>
  <si>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</si>
  <si>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</si>
  <si>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</si>
  <si>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</si>
  <si>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</si>
  <si>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</si>
  <si>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</si>
  <si>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</si>
  <si>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</si>
  <si>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</si>
  <si>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</si>
  <si>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</si>
  <si>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</si>
  <si>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</si>
  <si>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</si>
  <si>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</si>
  <si>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</si>
  <si>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</si>
  <si>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</si>
  <si>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</si>
  <si>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</si>
  <si>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</si>
  <si>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</si>
  <si>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</si>
  <si>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</si>
  <si>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</si>
  <si>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</si>
  <si>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</si>
  <si>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</si>
  <si>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</si>
  <si>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</si>
  <si>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</si>
  <si>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</si>
  <si>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</si>
  <si>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</si>
  <si>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</si>
  <si>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</si>
  <si>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</si>
  <si>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</si>
  <si>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</si>
  <si>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</si>
  <si>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</si>
  <si>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</si>
  <si>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</si>
  <si>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</si>
  <si>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</si>
  <si>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</si>
  <si>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</si>
  <si>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</si>
  <si>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</si>
  <si>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2019</t>
  </si>
  <si>
    <t>ene</t>
  </si>
  <si>
    <t>feb</t>
  </si>
  <si>
    <t>mar</t>
  </si>
  <si>
    <t>abr</t>
  </si>
  <si>
    <t>jun</t>
  </si>
  <si>
    <t>jul</t>
  </si>
  <si>
    <t>ago</t>
  </si>
  <si>
    <t>sep</t>
  </si>
  <si>
    <t>oct</t>
  </si>
  <si>
    <t>nov</t>
  </si>
  <si>
    <t>2020</t>
  </si>
  <si>
    <t>Años (Order Date)</t>
  </si>
  <si>
    <t>Meses (Order Date)</t>
  </si>
  <si>
    <t>Arabica</t>
  </si>
  <si>
    <t>Excelsa</t>
  </si>
  <si>
    <t>Liberica</t>
  </si>
  <si>
    <t>Robusta</t>
  </si>
  <si>
    <t>Suma de Sales</t>
  </si>
  <si>
    <t>dic</t>
  </si>
  <si>
    <t>may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</si>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</sst>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dd\-mmm\-yyyy"/>
    <numFmt numFmtId="166" formatCode="0.0\ &quot;kg&quot;"/>
    <numFmt numFmtId="167" formatCode="_-[$$-409]* #,##0.00_ ;_-[$$-409]* \-#,##0.00\ ;_-[$$-409]* &quot;-&quot;??_ ;_-@_ "/>
    <numFmt numFmtId="168" formatCode="[$$-409]#,##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0" fillId="0" borderId="0" xfId="0" applyNumberFormat="1"/>
    <xf numFmtId="167" fontId="0" fillId="0" borderId="0" xfId="0" applyNumberFormat="1"/>
    <xf numFmtId="0" fontId="0" fillId="0" borderId="0" xfId="0" pivotButton="1"/>
    <xf numFmtId="3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z val="11"/>
        <color theme="0"/>
        <name val="Calibri"/>
        <family val="2"/>
        <scheme val="minor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z val="11"/>
        <color theme="0"/>
        <name val="Calibri"/>
        <family val="2"/>
        <scheme val="minor"/>
      </font>
      <fill>
        <patternFill patternType="solid">
          <fgColor theme="0"/>
          <bgColor rgb="FF3C1464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  <name val="Calibri"/>
        <family val="2"/>
        <scheme val="minor"/>
      </font>
    </dxf>
    <dxf>
      <font>
        <b val="0"/>
        <i val="0"/>
        <color theme="0"/>
        <name val="Calibri"/>
        <family val="2"/>
        <scheme val="minor"/>
      </font>
      <fill>
        <patternFill>
          <bgColor rgb="FF3C1464"/>
        </patternFill>
      </fill>
    </dxf>
  </dxfs>
  <tableStyles count="2" defaultTableStyle="TableStyleMedium2" defaultPivotStyle="PivotStyleMedium9">
    <tableStyle name="Purple slicer" pivot="0" table="0" count="6" xr9:uid="{322C19F9-5E87-4CC2-B8A7-930A70D8E713}">
      <tableStyleElement type="wholeTable" dxfId="15"/>
      <tableStyleElement type="headerRow" dxfId="14"/>
    </tableStyle>
    <tableStyle name="Purple timeline style" pivot="0" table="0" count="8" xr9:uid="{985D7339-8D23-4DA2-B4D9-451A754C48FF}">
      <tableStyleElement type="wholeTable" dxfId="13"/>
      <tableStyleElement type="headerRow" dxfId="12"/>
    </tableStyle>
  </tableStyles>
  <colors>
    <mruColors>
      <color rgb="FF3C1464"/>
      <color rgb="FF84FD7B"/>
      <color rgb="FF10CA02"/>
      <color rgb="FF032A00"/>
      <color rgb="FF075701"/>
      <color rgb="FF9650DC"/>
      <color rgb="FF3C1428"/>
      <color rgb="FF3C2814"/>
      <color rgb="FFD1E703"/>
      <color rgb="FF65E703"/>
    </mruColors>
  </colors>
  <extLst>
    <ext xmlns:x14="http://schemas.microsoft.com/office/spreadsheetml/2009/9/main" uri="{46F421CA-312F-682f-3DD2-61675219B42D}">
      <x14:dxfs count="4">
        <dxf>
          <font>
            <b/>
            <i val="0"/>
            <color theme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color theme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/>
            <color theme="0" tint="-0.14993743705557422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/>
            <color theme="0" tint="-0.14993743705557422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Purple slicer">
          <x14:slicerStyleElements>
            <x14:slicerStyleElement type="unselectedItemWithData" dxfId="3"/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6795556505021"/>
              <bgColor theme="0" tint="-4.9989318521683403E-2"/>
            </patternFill>
          </fill>
        </dxf>
        <dxf>
          <fill>
            <patternFill patternType="solid">
              <fgColor theme="0"/>
              <bgColor rgb="FF9650DC"/>
            </patternFill>
          </fill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Purple timeline style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[CoffeeOrders-Dashboard.xlsx]Total Sales!Total Sales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E06A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131EF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D1E70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FE06A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131EF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D1E70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FE06A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131EF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rgbClr val="D1E70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Sales'!$C$3:$C$4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rgbClr val="FE06A5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Sales'!$C$5:$C$48</c:f>
              <c:numCache>
                <c:formatCode>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4-4FF7-A557-6994083CD018}"/>
            </c:ext>
          </c:extLst>
        </c:ser>
        <c:ser>
          <c:idx val="1"/>
          <c:order val="1"/>
          <c:tx>
            <c:strRef>
              <c:f>'Total Sales'!$D$3:$D$4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rgbClr val="131EF9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Sales'!$D$5:$D$48</c:f>
              <c:numCache>
                <c:formatCode>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74-4FF7-A557-6994083CD018}"/>
            </c:ext>
          </c:extLst>
        </c:ser>
        <c:ser>
          <c:idx val="2"/>
          <c:order val="2"/>
          <c:tx>
            <c:strRef>
              <c:f>'Total Sales'!$E$3:$E$4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rgbClr val="D1E703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Sales'!$E$5:$E$48</c:f>
              <c:numCache>
                <c:formatCode>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74-4FF7-A557-6994083CD018}"/>
            </c:ext>
          </c:extLst>
        </c:ser>
        <c:ser>
          <c:idx val="3"/>
          <c:order val="3"/>
          <c:tx>
            <c:strRef>
              <c:f>'Total Sales'!$F$3:$F$4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Sales'!$F$5:$F$48</c:f>
              <c:numCache>
                <c:formatCode>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74-4FF7-A557-6994083CD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615280"/>
        <c:axId val="538611320"/>
      </c:lineChart>
      <c:catAx>
        <c:axId val="53861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11320"/>
        <c:crosses val="autoZero"/>
        <c:auto val="1"/>
        <c:lblAlgn val="ctr"/>
        <c:lblOffset val="100"/>
        <c:noMultiLvlLbl val="0"/>
      </c:catAx>
      <c:valAx>
        <c:axId val="538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1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8A4E4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rgbClr val="3C1464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[CoffeeOrders-Dashboard.xlsx]Country barchart!Total Sales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75701"/>
          </a:solidFill>
          <a:ln w="22225">
            <a:solidFill>
              <a:schemeClr val="bg1">
                <a:lumMod val="95000"/>
              </a:schemeClr>
            </a:solidFill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32A00"/>
          </a:solidFill>
          <a:ln w="22225">
            <a:solidFill>
              <a:schemeClr val="bg1">
                <a:lumMod val="95000"/>
              </a:schemeClr>
            </a:solidFill>
          </a:ln>
          <a:effectLst/>
        </c:spPr>
      </c:pivotFmt>
      <c:pivotFmt>
        <c:idx val="6"/>
        <c:spPr>
          <a:solidFill>
            <a:srgbClr val="10CA02"/>
          </a:solidFill>
          <a:ln w="22225">
            <a:solidFill>
              <a:schemeClr val="bg1">
                <a:lumMod val="95000"/>
              </a:schemeClr>
            </a:solidFill>
          </a:ln>
          <a:effectLst/>
        </c:spPr>
      </c:pivotFmt>
      <c:pivotFmt>
        <c:idx val="7"/>
        <c:spPr>
          <a:solidFill>
            <a:srgbClr val="84FD7B"/>
          </a:solidFill>
          <a:ln w="22225">
            <a:solidFill>
              <a:schemeClr val="bg1">
                <a:lumMod val="95000"/>
              </a:schemeClr>
            </a:solidFill>
          </a:ln>
          <a:effectLst/>
        </c:spPr>
      </c:pivotFmt>
      <c:pivotFmt>
        <c:idx val="8"/>
        <c:spPr>
          <a:solidFill>
            <a:srgbClr val="075701"/>
          </a:solidFill>
          <a:ln w="22225">
            <a:solidFill>
              <a:schemeClr val="bg1">
                <a:lumMod val="9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84FD7B"/>
          </a:solidFill>
          <a:ln w="22225">
            <a:solidFill>
              <a:schemeClr val="bg1">
                <a:lumMod val="95000"/>
              </a:schemeClr>
            </a:solidFill>
          </a:ln>
          <a:effectLst/>
        </c:spPr>
      </c:pivotFmt>
      <c:pivotFmt>
        <c:idx val="10"/>
        <c:spPr>
          <a:solidFill>
            <a:srgbClr val="10CA02"/>
          </a:solidFill>
          <a:ln w="22225">
            <a:solidFill>
              <a:schemeClr val="bg1">
                <a:lumMod val="95000"/>
              </a:schemeClr>
            </a:solidFill>
          </a:ln>
          <a:effectLst/>
        </c:spPr>
      </c:pivotFmt>
      <c:pivotFmt>
        <c:idx val="11"/>
        <c:spPr>
          <a:solidFill>
            <a:srgbClr val="032A00"/>
          </a:solidFill>
          <a:ln w="22225">
            <a:solidFill>
              <a:schemeClr val="bg1">
                <a:lumMod val="95000"/>
              </a:schemeClr>
            </a:solidFill>
          </a:ln>
          <a:effectLst/>
        </c:spPr>
      </c:pivotFmt>
      <c:pivotFmt>
        <c:idx val="12"/>
        <c:spPr>
          <a:solidFill>
            <a:srgbClr val="075701"/>
          </a:solidFill>
          <a:ln w="22225">
            <a:solidFill>
              <a:schemeClr val="bg1">
                <a:lumMod val="9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84FD7B"/>
          </a:solidFill>
          <a:ln w="22225">
            <a:solidFill>
              <a:schemeClr val="bg1">
                <a:lumMod val="95000"/>
              </a:schemeClr>
            </a:solidFill>
          </a:ln>
          <a:effectLst/>
        </c:spPr>
      </c:pivotFmt>
      <c:pivotFmt>
        <c:idx val="14"/>
        <c:spPr>
          <a:solidFill>
            <a:srgbClr val="10CA02"/>
          </a:solidFill>
          <a:ln w="22225">
            <a:solidFill>
              <a:schemeClr val="bg1">
                <a:lumMod val="95000"/>
              </a:schemeClr>
            </a:solidFill>
          </a:ln>
          <a:effectLst/>
        </c:spPr>
      </c:pivotFmt>
      <c:pivotFmt>
        <c:idx val="15"/>
        <c:spPr>
          <a:solidFill>
            <a:srgbClr val="032A00"/>
          </a:solidFill>
          <a:ln w="22225">
            <a:solidFill>
              <a:schemeClr val="bg1">
                <a:lumMod val="95000"/>
              </a:schemeClr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barchart'!$B$3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75701"/>
            </a:solidFill>
            <a:ln w="22225">
              <a:solidFill>
                <a:schemeClr val="bg1">
                  <a:lumMod val="9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4FD7B"/>
              </a:solidFill>
              <a:ln w="22225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21-4FC7-A1C9-D35BD35B4D0D}"/>
              </c:ext>
            </c:extLst>
          </c:dPt>
          <c:dPt>
            <c:idx val="1"/>
            <c:invertIfNegative val="0"/>
            <c:bubble3D val="0"/>
            <c:spPr>
              <a:solidFill>
                <a:srgbClr val="10CA02"/>
              </a:solidFill>
              <a:ln w="22225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21-4FC7-A1C9-D35BD35B4D0D}"/>
              </c:ext>
            </c:extLst>
          </c:dPt>
          <c:dPt>
            <c:idx val="2"/>
            <c:invertIfNegative val="0"/>
            <c:bubble3D val="0"/>
            <c:spPr>
              <a:solidFill>
                <a:srgbClr val="032A00"/>
              </a:solidFill>
              <a:ln w="22225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21-4FC7-A1C9-D35BD35B4D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'Country barchart'!$A$4:$A$6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'Country barchart'!$B$4:$B$6</c:f>
              <c:numCache>
                <c:formatCode>[$$-409]#,##0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21-4FC7-A1C9-D35BD35B4D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48036976"/>
        <c:axId val="548033376"/>
      </c:barChart>
      <c:catAx>
        <c:axId val="548036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33376"/>
        <c:crosses val="autoZero"/>
        <c:auto val="1"/>
        <c:lblAlgn val="ctr"/>
        <c:lblOffset val="100"/>
        <c:noMultiLvlLbl val="0"/>
      </c:catAx>
      <c:valAx>
        <c:axId val="54803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36976"/>
        <c:crosses val="autoZero"/>
        <c:crossBetween val="between"/>
      </c:valAx>
      <c:spPr>
        <a:solidFill>
          <a:srgbClr val="C8A4E4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8A4E4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rgbClr val="3C1464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[CoffeeOrders-Dashboard.xlsx]Top 5 Customers!Total Sales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75701"/>
          </a:solidFill>
          <a:ln w="22225">
            <a:solidFill>
              <a:schemeClr val="bg1">
                <a:lumMod val="95000"/>
              </a:schemeClr>
            </a:solidFill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32A00"/>
          </a:solidFill>
          <a:ln w="22225">
            <a:solidFill>
              <a:schemeClr val="bg1">
                <a:lumMod val="95000"/>
              </a:schemeClr>
            </a:solidFill>
          </a:ln>
          <a:effectLst/>
        </c:spPr>
      </c:pivotFmt>
      <c:pivotFmt>
        <c:idx val="6"/>
        <c:spPr>
          <a:solidFill>
            <a:srgbClr val="10CA02"/>
          </a:solidFill>
          <a:ln w="22225">
            <a:solidFill>
              <a:schemeClr val="bg1">
                <a:lumMod val="95000"/>
              </a:schemeClr>
            </a:solidFill>
          </a:ln>
          <a:effectLst/>
        </c:spPr>
      </c:pivotFmt>
      <c:pivotFmt>
        <c:idx val="7"/>
        <c:spPr>
          <a:solidFill>
            <a:srgbClr val="84FD7B"/>
          </a:solidFill>
          <a:ln w="22225">
            <a:solidFill>
              <a:schemeClr val="bg1">
                <a:lumMod val="95000"/>
              </a:schemeClr>
            </a:solidFill>
          </a:ln>
          <a:effectLst/>
        </c:spPr>
      </c:pivotFmt>
      <c:pivotFmt>
        <c:idx val="8"/>
        <c:spPr>
          <a:solidFill>
            <a:srgbClr val="075701"/>
          </a:solidFill>
          <a:ln w="22225">
            <a:solidFill>
              <a:schemeClr val="bg1">
                <a:lumMod val="9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84FD7B"/>
          </a:solidFill>
          <a:ln w="22225">
            <a:solidFill>
              <a:schemeClr val="bg1">
                <a:lumMod val="95000"/>
              </a:schemeClr>
            </a:solidFill>
          </a:ln>
          <a:effectLst/>
        </c:spPr>
      </c:pivotFmt>
      <c:pivotFmt>
        <c:idx val="10"/>
        <c:spPr>
          <a:solidFill>
            <a:srgbClr val="10CA02"/>
          </a:solidFill>
          <a:ln w="22225">
            <a:solidFill>
              <a:schemeClr val="bg1">
                <a:lumMod val="95000"/>
              </a:schemeClr>
            </a:solidFill>
          </a:ln>
          <a:effectLst/>
        </c:spPr>
      </c:pivotFmt>
      <c:pivotFmt>
        <c:idx val="11"/>
        <c:spPr>
          <a:solidFill>
            <a:srgbClr val="032A00"/>
          </a:solidFill>
          <a:ln w="22225">
            <a:solidFill>
              <a:schemeClr val="bg1">
                <a:lumMod val="95000"/>
              </a:schemeClr>
            </a:solidFill>
          </a:ln>
          <a:effectLst/>
        </c:spPr>
      </c:pivotFmt>
      <c:pivotFmt>
        <c:idx val="12"/>
        <c:spPr>
          <a:solidFill>
            <a:srgbClr val="075701"/>
          </a:solidFill>
          <a:ln w="22225">
            <a:solidFill>
              <a:schemeClr val="bg1">
                <a:lumMod val="9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75701"/>
          </a:solidFill>
          <a:ln w="22225">
            <a:solidFill>
              <a:schemeClr val="bg1">
                <a:lumMod val="9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Customers'!$B$3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75701"/>
            </a:solidFill>
            <a:ln w="22225">
              <a:solidFill>
                <a:schemeClr val="bg1">
                  <a:lumMod val="9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FB1-4D17-BF9A-DCF33A90B92F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FB1-4D17-BF9A-DCF33A90B92F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7FB1-4D17-BF9A-DCF33A90B9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Customers'!$A$4:$A$8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'Top 5 Customers'!$B$4:$B$8</c:f>
              <c:numCache>
                <c:formatCode>[$$-409]#,##0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B1-4D17-BF9A-DCF33A90B9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48036976"/>
        <c:axId val="548033376"/>
      </c:barChart>
      <c:catAx>
        <c:axId val="548036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33376"/>
        <c:crosses val="autoZero"/>
        <c:auto val="1"/>
        <c:lblAlgn val="ctr"/>
        <c:lblOffset val="100"/>
        <c:noMultiLvlLbl val="0"/>
      </c:catAx>
      <c:valAx>
        <c:axId val="54803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36976"/>
        <c:crosses val="autoZero"/>
        <c:crossBetween val="between"/>
      </c:valAx>
      <c:spPr>
        <a:solidFill>
          <a:srgbClr val="C8A4E4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8A4E4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rgbClr val="3C1464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[CoffeeOrders-Dashboard.xlsx]Total Sales!Total Sales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E06A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131EF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D1E70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Sales'!$C$3:$C$4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rgbClr val="FE06A5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Sales'!$C$5:$C$48</c:f>
              <c:numCache>
                <c:formatCode>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5-4D32-9176-4DCB8FEA1F8D}"/>
            </c:ext>
          </c:extLst>
        </c:ser>
        <c:ser>
          <c:idx val="1"/>
          <c:order val="1"/>
          <c:tx>
            <c:strRef>
              <c:f>'Total Sales'!$D$3:$D$4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rgbClr val="131EF9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Sales'!$D$5:$D$48</c:f>
              <c:numCache>
                <c:formatCode>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5-4D32-9176-4DCB8FEA1F8D}"/>
            </c:ext>
          </c:extLst>
        </c:ser>
        <c:ser>
          <c:idx val="2"/>
          <c:order val="2"/>
          <c:tx>
            <c:strRef>
              <c:f>'Total Sales'!$E$3:$E$4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rgbClr val="D1E703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Sales'!$E$5:$E$48</c:f>
              <c:numCache>
                <c:formatCode>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25-4D32-9176-4DCB8FEA1F8D}"/>
            </c:ext>
          </c:extLst>
        </c:ser>
        <c:ser>
          <c:idx val="3"/>
          <c:order val="3"/>
          <c:tx>
            <c:strRef>
              <c:f>'Total Sales'!$F$3:$F$4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Sales'!$F$5:$F$48</c:f>
              <c:numCache>
                <c:formatCode>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25-4D32-9176-4DCB8FEA1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615280"/>
        <c:axId val="538611320"/>
      </c:lineChart>
      <c:catAx>
        <c:axId val="53861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11320"/>
        <c:crosses val="autoZero"/>
        <c:auto val="1"/>
        <c:lblAlgn val="ctr"/>
        <c:lblOffset val="100"/>
        <c:noMultiLvlLbl val="0"/>
      </c:catAx>
      <c:valAx>
        <c:axId val="538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1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bg1">
              <a:lumMod val="95000"/>
              <a:alpha val="92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8A4E4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rgbClr val="3C1464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[CoffeeOrders-Dashboard.xlsx]Country barchart!Total Sales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75701"/>
          </a:solidFill>
          <a:ln w="22225">
            <a:solidFill>
              <a:schemeClr val="bg1">
                <a:lumMod val="9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75701"/>
          </a:solidFill>
          <a:ln w="22225">
            <a:solidFill>
              <a:schemeClr val="bg1">
                <a:lumMod val="95000"/>
              </a:schemeClr>
            </a:solidFill>
          </a:ln>
          <a:effectLst/>
        </c:spPr>
      </c:pivotFmt>
      <c:pivotFmt>
        <c:idx val="6"/>
        <c:spPr>
          <a:solidFill>
            <a:srgbClr val="84FD7B"/>
          </a:solidFill>
          <a:ln w="22225">
            <a:solidFill>
              <a:schemeClr val="bg1">
                <a:lumMod val="95000"/>
              </a:schemeClr>
            </a:solidFill>
          </a:ln>
          <a:effectLst/>
        </c:spPr>
      </c:pivotFmt>
      <c:pivotFmt>
        <c:idx val="7"/>
        <c:spPr>
          <a:solidFill>
            <a:srgbClr val="032A00"/>
          </a:solidFill>
          <a:ln w="22225">
            <a:solidFill>
              <a:schemeClr val="bg1">
                <a:lumMod val="95000"/>
              </a:schemeClr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barchart'!$B$3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75701"/>
            </a:solidFill>
            <a:ln w="22225">
              <a:solidFill>
                <a:schemeClr val="bg1">
                  <a:lumMod val="9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32A00"/>
              </a:solidFill>
              <a:ln w="22225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2A-4F97-8750-1CFCB710B6C5}"/>
              </c:ext>
            </c:extLst>
          </c:dPt>
          <c:dPt>
            <c:idx val="1"/>
            <c:invertIfNegative val="0"/>
            <c:bubble3D val="0"/>
            <c:spPr>
              <a:solidFill>
                <a:srgbClr val="84FD7B"/>
              </a:solidFill>
              <a:ln w="22225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92A-4F97-8750-1CFCB710B6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'Country barchart'!$A$4:$A$6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'Country barchart'!$B$4:$B$6</c:f>
              <c:numCache>
                <c:formatCode>[$$-409]#,##0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A-4F97-8750-1CFCB710B6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48036976"/>
        <c:axId val="548033376"/>
      </c:barChart>
      <c:catAx>
        <c:axId val="548036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33376"/>
        <c:crosses val="autoZero"/>
        <c:auto val="1"/>
        <c:lblAlgn val="ctr"/>
        <c:lblOffset val="100"/>
        <c:noMultiLvlLbl val="0"/>
      </c:catAx>
      <c:valAx>
        <c:axId val="54803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36976"/>
        <c:crosses val="autoZero"/>
        <c:crossBetween val="between"/>
      </c:valAx>
      <c:spPr>
        <a:solidFill>
          <a:srgbClr val="C8A4E4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8A4E4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rgbClr val="3C1464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[CoffeeOrders-Dashboard.xlsx]Top 5 Customers!Total Sales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75701"/>
          </a:solidFill>
          <a:ln w="22225">
            <a:solidFill>
              <a:schemeClr val="bg1">
                <a:lumMod val="95000"/>
              </a:schemeClr>
            </a:solidFill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32A00"/>
          </a:solidFill>
          <a:ln w="22225">
            <a:solidFill>
              <a:schemeClr val="bg1">
                <a:lumMod val="95000"/>
              </a:schemeClr>
            </a:solidFill>
          </a:ln>
          <a:effectLst/>
        </c:spPr>
      </c:pivotFmt>
      <c:pivotFmt>
        <c:idx val="6"/>
        <c:spPr>
          <a:solidFill>
            <a:srgbClr val="10CA02"/>
          </a:solidFill>
          <a:ln w="22225">
            <a:solidFill>
              <a:schemeClr val="bg1">
                <a:lumMod val="95000"/>
              </a:schemeClr>
            </a:solidFill>
          </a:ln>
          <a:effectLst/>
        </c:spPr>
      </c:pivotFmt>
      <c:pivotFmt>
        <c:idx val="7"/>
        <c:spPr>
          <a:solidFill>
            <a:srgbClr val="84FD7B"/>
          </a:solidFill>
          <a:ln w="22225">
            <a:solidFill>
              <a:schemeClr val="bg1">
                <a:lumMod val="95000"/>
              </a:schemeClr>
            </a:solidFill>
          </a:ln>
          <a:effectLst/>
        </c:spPr>
      </c:pivotFmt>
      <c:pivotFmt>
        <c:idx val="8"/>
        <c:spPr>
          <a:solidFill>
            <a:srgbClr val="075701"/>
          </a:solidFill>
          <a:ln w="22225">
            <a:solidFill>
              <a:schemeClr val="bg1">
                <a:lumMod val="9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84FD7B"/>
          </a:solidFill>
          <a:ln w="22225">
            <a:solidFill>
              <a:schemeClr val="bg1">
                <a:lumMod val="95000"/>
              </a:schemeClr>
            </a:solidFill>
          </a:ln>
          <a:effectLst/>
        </c:spPr>
      </c:pivotFmt>
      <c:pivotFmt>
        <c:idx val="10"/>
        <c:spPr>
          <a:solidFill>
            <a:srgbClr val="10CA02"/>
          </a:solidFill>
          <a:ln w="22225">
            <a:solidFill>
              <a:schemeClr val="bg1">
                <a:lumMod val="95000"/>
              </a:schemeClr>
            </a:solidFill>
          </a:ln>
          <a:effectLst/>
        </c:spPr>
      </c:pivotFmt>
      <c:pivotFmt>
        <c:idx val="11"/>
        <c:spPr>
          <a:solidFill>
            <a:srgbClr val="032A00"/>
          </a:solidFill>
          <a:ln w="22225">
            <a:solidFill>
              <a:schemeClr val="bg1">
                <a:lumMod val="95000"/>
              </a:schemeClr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Customers'!$B$3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75701"/>
            </a:solidFill>
            <a:ln w="22225">
              <a:solidFill>
                <a:schemeClr val="bg1">
                  <a:lumMod val="9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3BB3-436E-A49C-F354D1111EC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3BB3-436E-A49C-F354D1111EC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3BB3-436E-A49C-F354D1111E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Customers'!$A$4:$A$8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'Top 5 Customers'!$B$4:$B$8</c:f>
              <c:numCache>
                <c:formatCode>[$$-409]#,##0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B3-436E-A49C-F354D1111E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48036976"/>
        <c:axId val="548033376"/>
      </c:barChart>
      <c:catAx>
        <c:axId val="548036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33376"/>
        <c:crosses val="autoZero"/>
        <c:auto val="1"/>
        <c:lblAlgn val="ctr"/>
        <c:lblOffset val="100"/>
        <c:noMultiLvlLbl val="0"/>
      </c:catAx>
      <c:valAx>
        <c:axId val="54803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36976"/>
        <c:crosses val="autoZero"/>
        <c:crossBetween val="between"/>
      </c:valAx>
      <c:spPr>
        <a:solidFill>
          <a:srgbClr val="C8A4E4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8A4E4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rgbClr val="3C1464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20</xdr:col>
      <xdr:colOff>0</xdr:colOff>
      <xdr:row>5</xdr:row>
      <xdr:rowOff>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1966EFC1-E8B7-82F0-4549-41748AA39D26}"/>
            </a:ext>
          </a:extLst>
        </xdr:cNvPr>
        <xdr:cNvSpPr/>
      </xdr:nvSpPr>
      <xdr:spPr>
        <a:xfrm>
          <a:off x="112059" y="11206"/>
          <a:ext cx="14478000" cy="762000"/>
        </a:xfrm>
        <a:prstGeom prst="rect">
          <a:avLst/>
        </a:prstGeom>
        <a:solidFill>
          <a:srgbClr val="3C1464"/>
        </a:solidFill>
        <a:ln>
          <a:solidFill>
            <a:srgbClr val="3C146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4400"/>
            <a:t>COFFEE SALES DASHBOARD</a:t>
          </a:r>
        </a:p>
      </xdr:txBody>
    </xdr:sp>
    <xdr:clientData/>
  </xdr:twoCellAnchor>
  <xdr:twoCellAnchor>
    <xdr:from>
      <xdr:col>1</xdr:col>
      <xdr:colOff>0</xdr:colOff>
      <xdr:row>14</xdr:row>
      <xdr:rowOff>0</xdr:rowOff>
    </xdr:from>
    <xdr:to>
      <xdr:col>13</xdr:col>
      <xdr:colOff>0</xdr:colOff>
      <xdr:row>36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3E459FE-A0EC-4069-8FFB-0D8E3D3C0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5</xdr:row>
      <xdr:rowOff>0</xdr:rowOff>
    </xdr:from>
    <xdr:to>
      <xdr:col>15</xdr:col>
      <xdr:colOff>0</xdr:colOff>
      <xdr:row>14</xdr:row>
      <xdr:rowOff>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Order Date 1">
              <a:extLst>
                <a:ext uri="{FF2B5EF4-FFF2-40B4-BE49-F238E27FC236}">
                  <a16:creationId xmlns:a16="http://schemas.microsoft.com/office/drawing/2014/main" id="{68A9E1BB-A39C-4716-9413-E33C335D08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059" y="773206"/>
              <a:ext cx="10668000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0</xdr:colOff>
      <xdr:row>9</xdr:row>
      <xdr:rowOff>0</xdr:rowOff>
    </xdr:from>
    <xdr:to>
      <xdr:col>18</xdr:col>
      <xdr:colOff>0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ize 1">
              <a:extLst>
                <a:ext uri="{FF2B5EF4-FFF2-40B4-BE49-F238E27FC236}">
                  <a16:creationId xmlns:a16="http://schemas.microsoft.com/office/drawing/2014/main" id="{796B4EB7-731F-4571-8374-860EE7E575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80059" y="1535206"/>
              <a:ext cx="228600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9525</xdr:colOff>
      <xdr:row>5</xdr:row>
      <xdr:rowOff>0</xdr:rowOff>
    </xdr:from>
    <xdr:to>
      <xdr:col>20</xdr:col>
      <xdr:colOff>0</xdr:colOff>
      <xdr:row>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Roast Type Name 1">
              <a:extLst>
                <a:ext uri="{FF2B5EF4-FFF2-40B4-BE49-F238E27FC236}">
                  <a16:creationId xmlns:a16="http://schemas.microsoft.com/office/drawing/2014/main" id="{D17F8854-ED37-49A5-9FD1-6E27A55DCD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89584" y="773206"/>
              <a:ext cx="3800475" cy="76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0</xdr:colOff>
      <xdr:row>9</xdr:row>
      <xdr:rowOff>0</xdr:rowOff>
    </xdr:from>
    <xdr:to>
      <xdr:col>20</xdr:col>
      <xdr:colOff>0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Loyalty Card 1">
              <a:extLst>
                <a:ext uri="{FF2B5EF4-FFF2-40B4-BE49-F238E27FC236}">
                  <a16:creationId xmlns:a16="http://schemas.microsoft.com/office/drawing/2014/main" id="{A5E21BFC-3557-4B76-8D2F-C547FE369D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66059" y="1535206"/>
              <a:ext cx="152400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14</xdr:row>
      <xdr:rowOff>11206</xdr:rowOff>
    </xdr:from>
    <xdr:to>
      <xdr:col>20</xdr:col>
      <xdr:colOff>0</xdr:colOff>
      <xdr:row>24</xdr:row>
      <xdr:rowOff>11206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A245A6D-0DDE-404D-B3FF-EA03442C9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20</xdr:col>
      <xdr:colOff>0</xdr:colOff>
      <xdr:row>36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7B8E4E7-005A-4DC4-A6D9-1589BAC92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8</xdr:row>
      <xdr:rowOff>152399</xdr:rowOff>
    </xdr:from>
    <xdr:to>
      <xdr:col>16</xdr:col>
      <xdr:colOff>114301</xdr:colOff>
      <xdr:row>27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3592F0-9618-69BB-F86C-95952E52E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190500</xdr:colOff>
      <xdr:row>1</xdr:row>
      <xdr:rowOff>85725</xdr:rowOff>
    </xdr:from>
    <xdr:to>
      <xdr:col>16</xdr:col>
      <xdr:colOff>95249</xdr:colOff>
      <xdr:row>8</xdr:row>
      <xdr:rowOff>123825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52F26BBB-5BA2-F6FB-0EA1-7E21A07641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38800" y="276225"/>
              <a:ext cx="7524749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123825</xdr:colOff>
      <xdr:row>1</xdr:row>
      <xdr:rowOff>85726</xdr:rowOff>
    </xdr:from>
    <xdr:to>
      <xdr:col>18</xdr:col>
      <xdr:colOff>428625</xdr:colOff>
      <xdr:row>6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ize">
              <a:extLst>
                <a:ext uri="{FF2B5EF4-FFF2-40B4-BE49-F238E27FC236}">
                  <a16:creationId xmlns:a16="http://schemas.microsoft.com/office/drawing/2014/main" id="{82701621-472A-2FC7-0A83-7C13F02CED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92125" y="276226"/>
              <a:ext cx="1828800" cy="9239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123824</xdr:colOff>
      <xdr:row>9</xdr:row>
      <xdr:rowOff>95251</xdr:rowOff>
    </xdr:from>
    <xdr:to>
      <xdr:col>19</xdr:col>
      <xdr:colOff>114299</xdr:colOff>
      <xdr:row>12</xdr:row>
      <xdr:rowOff>152401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oast Type Name">
              <a:extLst>
                <a:ext uri="{FF2B5EF4-FFF2-40B4-BE49-F238E27FC236}">
                  <a16:creationId xmlns:a16="http://schemas.microsoft.com/office/drawing/2014/main" id="{02987A85-7A62-98D9-7A9C-61A6B87961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92124" y="1809751"/>
              <a:ext cx="2276475" cy="628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123825</xdr:colOff>
      <xdr:row>15</xdr:row>
      <xdr:rowOff>152400</xdr:rowOff>
    </xdr:from>
    <xdr:to>
      <xdr:col>18</xdr:col>
      <xdr:colOff>428625</xdr:colOff>
      <xdr:row>20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Loyalty Card">
              <a:extLst>
                <a:ext uri="{FF2B5EF4-FFF2-40B4-BE49-F238E27FC236}">
                  <a16:creationId xmlns:a16="http://schemas.microsoft.com/office/drawing/2014/main" id="{00468917-C016-BF0E-82A3-58CD6E7E8F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92125" y="3009900"/>
              <a:ext cx="1828800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404812</xdr:colOff>
      <xdr:row>5</xdr:row>
      <xdr:rowOff>9525</xdr:rowOff>
    </xdr:from>
    <xdr:to>
      <xdr:col>10</xdr:col>
      <xdr:colOff>600075</xdr:colOff>
      <xdr:row>19</xdr:row>
      <xdr:rowOff>85725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CFBECA3-C6FD-7C5D-240A-39239C5F5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404812</xdr:colOff>
      <xdr:row>5</xdr:row>
      <xdr:rowOff>9525</xdr:rowOff>
    </xdr:from>
    <xdr:to>
      <xdr:col>10</xdr:col>
      <xdr:colOff>600075</xdr:colOff>
      <xdr:row>19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C5C8AD-586E-4376-8DB5-167D72DF0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202.432312037039" createdVersion="8" refreshedVersion="8" minRefreshableVersion="3" recordCount="1000" xr:uid="{585150A0-2DDD-498C-B0E6-77B63BC95ADE}">
  <cacheSource type="worksheet">
    <worksheetSource name="Orders"/>
  </cacheSource>
  <cacheFields count="18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7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/>
    </cacheField>
    <cacheField name="Size" numFmtId="166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7">
      <sharedItems containsSemiMixedTypes="0" containsString="0" containsNumber="1" minValue="2.6849999999999996" maxValue="36.454999999999998"/>
    </cacheField>
    <cacheField name="Sales" numFmtId="167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Meses (Order Date)" numFmtId="0" databaseField="0">
      <fieldGroup base="1">
        <rangePr groupBy="months" startDate="2019-01-02T00:00:00" endDate="2022-08-20T00:00:00"/>
        <groupItems count="14">
          <s v="&lt;02/0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0/08/2022"/>
        </groupItems>
      </fieldGroup>
    </cacheField>
    <cacheField name="Años (Order Date)" numFmtId="0" databaseField="0">
      <fieldGroup base="1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 pivotCacheId="913795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s v="23806-46781-OU"/>
    <s v="E-M-1"/>
    <n v="2"/>
    <x v="2"/>
    <s v=""/>
    <x v="1"/>
    <s v="Exc"/>
    <s v="M"/>
    <x v="0"/>
    <n v="13.75"/>
    <n v="27.5"/>
    <x v="1"/>
    <x v="0"/>
    <x v="1"/>
  </r>
  <r>
    <s v="KAC-83089-793"/>
    <x v="2"/>
    <s v="23806-46781-OU"/>
    <s v="R-L-2.5"/>
    <n v="2"/>
    <x v="2"/>
    <s v=""/>
    <x v="1"/>
    <s v="Rob"/>
    <s v="L"/>
    <x v="2"/>
    <n v="27.484999999999996"/>
    <n v="54.969999999999992"/>
    <x v="0"/>
    <x v="1"/>
    <x v="1"/>
  </r>
  <r>
    <s v="CVP-18956-553"/>
    <x v="3"/>
    <s v="86561-91660-RB"/>
    <s v="L-D-1"/>
    <n v="3"/>
    <x v="3"/>
    <s v=""/>
    <x v="0"/>
    <s v="Lib"/>
    <s v="D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x v="0"/>
    <s v="Exc"/>
    <s v="D"/>
    <x v="1"/>
    <n v="7.29"/>
    <n v="21.87"/>
    <x v="1"/>
    <x v="2"/>
    <x v="0"/>
  </r>
  <r>
    <s v="SNZ-65340-705"/>
    <x v="5"/>
    <s v="21134-81676-FR"/>
    <s v="L-L-0.2"/>
    <n v="1"/>
    <x v="5"/>
    <s v=""/>
    <x v="1"/>
    <s v="Lib"/>
    <s v="L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s v="Rob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s v="Ara"/>
    <s v="D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s v="Exc"/>
    <s v="L"/>
    <x v="2"/>
    <n v="34.154999999999994"/>
    <n v="170.77499999999998"/>
    <x v="1"/>
    <x v="1"/>
    <x v="0"/>
  </r>
  <r>
    <s v="SZW-48378-399"/>
    <x v="9"/>
    <s v="34136-36674-OM"/>
    <s v="R-M-1"/>
    <n v="5"/>
    <x v="10"/>
    <s v="rscholarc@nyu.edu"/>
    <x v="0"/>
    <s v="Rob"/>
    <s v="M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x v="0"/>
    <s v="Rob"/>
    <s v="D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x v="0"/>
    <s v="Lib"/>
    <s v="D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x v="0"/>
    <s v="Rob"/>
    <s v="M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x v="0"/>
    <s v="Ara"/>
    <s v="M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s v="Ara"/>
    <s v="L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x v="1"/>
    <s v="Rob"/>
    <s v="D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x v="0"/>
    <s v="Ara"/>
    <s v="M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s v="Exc"/>
    <s v="D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s v="Ara"/>
    <s v="D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x v="0"/>
    <s v="Rob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x v="0"/>
    <s v="Ara"/>
    <s v="M"/>
    <x v="0"/>
    <n v="11.25"/>
    <n v="11.25"/>
    <x v="2"/>
    <x v="0"/>
    <x v="1"/>
  </r>
  <r>
    <s v="OXY-65322-253"/>
    <x v="20"/>
    <s v="07591-92789-UA"/>
    <s v="E-M-0.2"/>
    <n v="3"/>
    <x v="22"/>
    <s v=""/>
    <x v="0"/>
    <s v="Exc"/>
    <s v="M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s v="Ara"/>
    <s v="M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s v="Ara"/>
    <s v="M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s v="Ara"/>
    <s v="D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s v="Ara"/>
    <s v="D"/>
    <x v="0"/>
    <n v="9.9499999999999993"/>
    <n v="39.799999999999997"/>
    <x v="2"/>
    <x v="2"/>
    <x v="0"/>
  </r>
  <r>
    <s v="WOQ-36015-429"/>
    <x v="24"/>
    <s v="51427-89175-QJ"/>
    <s v="L-M-0.2"/>
    <n v="5"/>
    <x v="27"/>
    <s v=""/>
    <x v="0"/>
    <s v="Lib"/>
    <s v="M"/>
    <x v="3"/>
    <n v="4.3650000000000002"/>
    <n v="21.825000000000003"/>
    <x v="3"/>
    <x v="0"/>
    <x v="1"/>
  </r>
  <r>
    <s v="WOQ-36015-429"/>
    <x v="24"/>
    <s v="51427-89175-QJ"/>
    <s v="A-D-0.5"/>
    <n v="6"/>
    <x v="27"/>
    <s v=""/>
    <x v="0"/>
    <s v="Ara"/>
    <s v="D"/>
    <x v="1"/>
    <n v="5.97"/>
    <n v="35.82"/>
    <x v="2"/>
    <x v="2"/>
    <x v="1"/>
  </r>
  <r>
    <s v="WOQ-36015-429"/>
    <x v="24"/>
    <s v="51427-89175-QJ"/>
    <s v="L-M-0.5"/>
    <n v="6"/>
    <x v="27"/>
    <s v=""/>
    <x v="0"/>
    <s v="Lib"/>
    <s v="M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s v="Lib"/>
    <s v="L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x v="2"/>
    <s v="Lib"/>
    <s v="L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s v="Ara"/>
    <s v="D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s v="Lib"/>
    <s v="M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x v="0"/>
    <s v="Lib"/>
    <s v="L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s v="Rob"/>
    <s v="M"/>
    <x v="2"/>
    <n v="22.884999999999998"/>
    <n v="114.42499999999998"/>
    <x v="0"/>
    <x v="0"/>
    <x v="1"/>
  </r>
  <r>
    <s v="OFX-99147-470"/>
    <x v="31"/>
    <s v="49860-68865-AB"/>
    <s v="R-M-1"/>
    <n v="6"/>
    <x v="34"/>
    <s v=""/>
    <x v="0"/>
    <s v="Rob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s v=""/>
    <x v="0"/>
    <s v="Lib"/>
    <s v="M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x v="0"/>
    <s v="Exc"/>
    <s v="D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s v="Rob"/>
    <s v="D"/>
    <x v="3"/>
    <n v="2.6849999999999996"/>
    <n v="8.0549999999999997"/>
    <x v="0"/>
    <x v="2"/>
    <x v="0"/>
  </r>
  <r>
    <s v="ULR-52653-960"/>
    <x v="35"/>
    <s v="04152-34436-IE"/>
    <s v="L-L-2.5"/>
    <n v="2"/>
    <x v="38"/>
    <s v=""/>
    <x v="0"/>
    <s v="Lib"/>
    <s v="L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x v="0"/>
    <s v="Exc"/>
    <s v="M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s v="Lib"/>
    <s v="D"/>
    <x v="2"/>
    <n v="29.784999999999997"/>
    <n v="178.70999999999998"/>
    <x v="3"/>
    <x v="2"/>
    <x v="1"/>
  </r>
  <r>
    <s v="DJH-05202-380"/>
    <x v="38"/>
    <s v="85589-17020-CX"/>
    <s v="E-M-2.5"/>
    <n v="2"/>
    <x v="41"/>
    <s v=""/>
    <x v="0"/>
    <s v="Exc"/>
    <s v="M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x v="0"/>
    <s v="Ara"/>
    <s v="L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x v="0"/>
    <s v="Ara"/>
    <s v="D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x v="0"/>
    <s v="Ara"/>
    <s v="L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x v="0"/>
    <s v="Lib"/>
    <s v="D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s v="Lib"/>
    <s v="L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x v="2"/>
    <s v="Rob"/>
    <s v="M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x v="2"/>
    <s v="Lib"/>
    <s v="L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x v="0"/>
    <s v="Lib"/>
    <s v="M"/>
    <x v="0"/>
    <n v="14.55"/>
    <n v="72.75"/>
    <x v="3"/>
    <x v="0"/>
    <x v="1"/>
  </r>
  <r>
    <s v="LQU-08404-173"/>
    <x v="46"/>
    <s v="09960-34242-LZ"/>
    <s v="L-L-1"/>
    <n v="3"/>
    <x v="49"/>
    <s v=""/>
    <x v="0"/>
    <s v="Lib"/>
    <s v="L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s v="Exc"/>
    <s v="D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s v="Exc"/>
    <s v="L"/>
    <x v="0"/>
    <n v="14.85"/>
    <n v="59.4"/>
    <x v="1"/>
    <x v="1"/>
    <x v="1"/>
  </r>
  <r>
    <s v="UCZ-59708-525"/>
    <x v="49"/>
    <s v="05501-86351-NX"/>
    <s v="L-D-2.5"/>
    <n v="3"/>
    <x v="52"/>
    <s v=""/>
    <x v="0"/>
    <s v="Lib"/>
    <s v="D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x v="0"/>
    <s v="Lib"/>
    <s v="M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n v="114.42499999999998"/>
    <x v="2"/>
    <x v="2"/>
    <x v="1"/>
  </r>
  <r>
    <s v="ZYQ-15797-695"/>
    <x v="52"/>
    <s v="79436-73011-MM"/>
    <s v="R-D-0.5"/>
    <n v="5"/>
    <x v="55"/>
    <s v=""/>
    <x v="2"/>
    <s v="Rob"/>
    <s v="D"/>
    <x v="1"/>
    <n v="5.3699999999999992"/>
    <n v="26.849999999999994"/>
    <x v="0"/>
    <x v="2"/>
    <x v="0"/>
  </r>
  <r>
    <s v="EEJ-16185-108"/>
    <x v="53"/>
    <s v="65552-60476-KY"/>
    <s v="L-L-0.2"/>
    <n v="5"/>
    <x v="56"/>
    <s v=""/>
    <x v="0"/>
    <s v="Lib"/>
    <s v="L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x v="0"/>
    <s v="Ara"/>
    <s v="M"/>
    <x v="1"/>
    <n v="6.75"/>
    <n v="6.75"/>
    <x v="2"/>
    <x v="0"/>
    <x v="1"/>
  </r>
  <r>
    <s v="LHN-75209-742"/>
    <x v="55"/>
    <s v="01433-04270-AX"/>
    <s v="R-M-0.5"/>
    <n v="6"/>
    <x v="58"/>
    <s v=""/>
    <x v="0"/>
    <s v="Rob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x v="0"/>
    <s v="Rob"/>
    <s v="L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x v="0"/>
    <s v="Lib"/>
    <s v="L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x v="0"/>
    <s v="Rob"/>
    <s v="M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x v="2"/>
    <s v="Rob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n v="9.51"/>
    <x v="3"/>
    <x v="1"/>
    <x v="1"/>
  </r>
  <r>
    <s v="RPJ-37787-335"/>
    <x v="63"/>
    <s v="76005-95461-CI"/>
    <s v="A-M-2.5"/>
    <n v="3"/>
    <x v="66"/>
    <s v=""/>
    <x v="0"/>
    <s v="Ara"/>
    <s v="M"/>
    <x v="2"/>
    <n v="25.874999999999996"/>
    <n v="77.624999999999986"/>
    <x v="2"/>
    <x v="0"/>
    <x v="1"/>
  </r>
  <r>
    <s v="LEF-83057-763"/>
    <x v="64"/>
    <s v="15395-90855-VB"/>
    <s v="L-M-0.2"/>
    <n v="5"/>
    <x v="67"/>
    <s v=""/>
    <x v="0"/>
    <s v="Lib"/>
    <s v="M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x v="0"/>
    <s v="Exc"/>
    <s v="L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s v="Rob"/>
    <s v="D"/>
    <x v="0"/>
    <n v="8.9499999999999993"/>
    <n v="53.699999999999996"/>
    <x v="0"/>
    <x v="2"/>
    <x v="0"/>
  </r>
  <r>
    <s v="AWT-22827-563"/>
    <x v="67"/>
    <s v="12018-75670-EU"/>
    <s v="R-L-0.2"/>
    <n v="1"/>
    <x v="70"/>
    <s v=""/>
    <x v="1"/>
    <s v="Rob"/>
    <s v="L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x v="0"/>
    <s v="Exc"/>
    <s v="D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s v="Ara"/>
    <s v="M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s v="Rob"/>
    <s v="L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s v="Ara"/>
    <s v="L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x v="0"/>
    <s v="Lib"/>
    <s v="L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x v="1"/>
    <s v="Lib"/>
    <s v="M"/>
    <x v="2"/>
    <n v="33.464999999999996"/>
    <n v="100.39499999999998"/>
    <x v="3"/>
    <x v="0"/>
    <x v="0"/>
  </r>
  <r>
    <s v="XOQ-12405-419"/>
    <x v="74"/>
    <s v="91513-75657-PH"/>
    <s v="R-D-2.5"/>
    <n v="4"/>
    <x v="77"/>
    <s v=""/>
    <x v="0"/>
    <s v="Rob"/>
    <s v="D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x v="0"/>
    <s v="Lib"/>
    <s v="L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s v="Ara"/>
    <s v="L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x v="0"/>
    <s v="Ara"/>
    <s v="D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x v="0"/>
    <s v="Ara"/>
    <s v="M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s v="Rob"/>
    <s v="L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x v="0"/>
    <s v="Ara"/>
    <s v="L"/>
    <x v="0"/>
    <n v="12.95"/>
    <n v="77.699999999999989"/>
    <x v="2"/>
    <x v="1"/>
    <x v="1"/>
  </r>
  <r>
    <s v="NHL-11063-100"/>
    <x v="80"/>
    <s v="39181-35745-WH"/>
    <s v="A-L-1"/>
    <n v="4"/>
    <x v="83"/>
    <s v=""/>
    <x v="1"/>
    <s v="Ara"/>
    <s v="L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n v="103.49999999999999"/>
    <x v="2"/>
    <x v="0"/>
    <x v="1"/>
  </r>
  <r>
    <s v="DGY-35773-612"/>
    <x v="82"/>
    <s v="17503-27693-ZH"/>
    <s v="E-L-1"/>
    <n v="3"/>
    <x v="85"/>
    <s v=""/>
    <x v="0"/>
    <s v="Exc"/>
    <s v="L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s v="Exc"/>
    <s v="L"/>
    <x v="1"/>
    <n v="8.91"/>
    <n v="35.64"/>
    <x v="1"/>
    <x v="1"/>
    <x v="0"/>
  </r>
  <r>
    <s v="ISL-11200-600"/>
    <x v="84"/>
    <s v="13654-85265-IL"/>
    <s v="A-D-0.2"/>
    <n v="6"/>
    <x v="87"/>
    <s v=""/>
    <x v="1"/>
    <s v="Ara"/>
    <s v="D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x v="0"/>
    <s v="Ara"/>
    <s v="M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x v="0"/>
    <s v="Ara"/>
    <s v="D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x v="0"/>
    <s v="Ara"/>
    <s v="M"/>
    <x v="1"/>
    <n v="6.75"/>
    <n v="13.5"/>
    <x v="2"/>
    <x v="0"/>
    <x v="1"/>
  </r>
  <r>
    <s v="OPY-30711-853"/>
    <x v="25"/>
    <s v="81861-66046-SU"/>
    <s v="A-D-0.2"/>
    <n v="1"/>
    <x v="91"/>
    <s v=""/>
    <x v="1"/>
    <s v="Ara"/>
    <s v="D"/>
    <x v="3"/>
    <n v="2.9849999999999999"/>
    <n v="2.9849999999999999"/>
    <x v="2"/>
    <x v="2"/>
    <x v="1"/>
  </r>
  <r>
    <s v="DBC-44122-300"/>
    <x v="88"/>
    <s v="13366-78506-KP"/>
    <s v="L-M-0.2"/>
    <n v="3"/>
    <x v="92"/>
    <s v=""/>
    <x v="0"/>
    <s v="Lib"/>
    <s v="M"/>
    <x v="3"/>
    <n v="4.3650000000000002"/>
    <n v="13.095000000000001"/>
    <x v="3"/>
    <x v="0"/>
    <x v="0"/>
  </r>
  <r>
    <s v="FJQ-60035-234"/>
    <x v="89"/>
    <s v="08847-29858-HN"/>
    <s v="A-L-0.2"/>
    <n v="2"/>
    <x v="93"/>
    <s v=""/>
    <x v="0"/>
    <s v="Ara"/>
    <s v="L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x v="1"/>
    <s v="Lib"/>
    <s v="D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x v="1"/>
    <s v="Lib"/>
    <s v="D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x v="0"/>
    <s v="Rob"/>
    <s v="M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x v="0"/>
    <s v="Lib"/>
    <s v="M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x v="0"/>
    <s v="Ara"/>
    <s v="M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s v="Exc"/>
    <s v="D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s v="Rob"/>
    <s v="M"/>
    <x v="1"/>
    <n v="5.97"/>
    <n v="17.91"/>
    <x v="0"/>
    <x v="0"/>
    <x v="0"/>
  </r>
  <r>
    <s v="NUN-48214-216"/>
    <x v="97"/>
    <s v="06953-94794-FB"/>
    <s v="A-M-0.5"/>
    <n v="4"/>
    <x v="101"/>
    <s v=""/>
    <x v="0"/>
    <s v="Ara"/>
    <s v="M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s v="Lib"/>
    <s v="D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x v="0"/>
    <s v="Rob"/>
    <s v="D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x v="0"/>
    <s v="Ara"/>
    <s v="M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s v="Lib"/>
    <s v="M"/>
    <x v="0"/>
    <n v="14.55"/>
    <n v="14.55"/>
    <x v="3"/>
    <x v="0"/>
    <x v="1"/>
  </r>
  <r>
    <s v="MSB-08397-648"/>
    <x v="103"/>
    <s v="49530-25460-RW"/>
    <s v="R-L-0.2"/>
    <n v="4"/>
    <x v="107"/>
    <s v=""/>
    <x v="0"/>
    <s v="Rob"/>
    <s v="L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x v="2"/>
    <s v="Lib"/>
    <s v="L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s v="Lib"/>
    <s v="L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x v="0"/>
    <s v="Lib"/>
    <s v="L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s v="Exc"/>
    <s v="D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s v="Exc"/>
    <s v="M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n v="3.8849999999999998"/>
    <x v="2"/>
    <x v="1"/>
    <x v="1"/>
  </r>
  <r>
    <s v="TKL-20738-660"/>
    <x v="107"/>
    <s v="47939-53158-LS"/>
    <s v="E-M-1"/>
    <n v="5"/>
    <x v="112"/>
    <s v="cswitsur3b@chronoengine.com"/>
    <x v="0"/>
    <s v="Exc"/>
    <s v="M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s v="Ara"/>
    <s v="D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s v="Lib"/>
    <s v="L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x v="0"/>
    <s v="Lib"/>
    <s v="M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s v="Ara"/>
    <s v="M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s v="Lib"/>
    <s v="D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x v="0"/>
    <s v="Ara"/>
    <s v="M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s v="Exc"/>
    <s v="D"/>
    <x v="0"/>
    <n v="12.15"/>
    <n v="12.15"/>
    <x v="1"/>
    <x v="2"/>
    <x v="0"/>
  </r>
  <r>
    <s v="WRP-39846-614"/>
    <x v="49"/>
    <s v="47493-68564-YM"/>
    <s v="A-L-2.5"/>
    <n v="5"/>
    <x v="121"/>
    <s v=""/>
    <x v="1"/>
    <s v="Ara"/>
    <s v="L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x v="0"/>
    <s v="Exc"/>
    <s v="D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s v="Ara"/>
    <s v="L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x v="0"/>
    <s v="Lib"/>
    <s v="D"/>
    <x v="0"/>
    <n v="12.95"/>
    <n v="12.95"/>
    <x v="3"/>
    <x v="2"/>
    <x v="1"/>
  </r>
  <r>
    <s v="ZGK-97262-313"/>
    <x v="119"/>
    <s v="02536-18494-AQ"/>
    <s v="E-M-2.5"/>
    <n v="3"/>
    <x v="125"/>
    <s v=""/>
    <x v="0"/>
    <s v="Exc"/>
    <s v="M"/>
    <x v="2"/>
    <n v="31.624999999999996"/>
    <n v="94.874999999999986"/>
    <x v="1"/>
    <x v="0"/>
    <x v="0"/>
  </r>
  <r>
    <s v="ZFS-30776-804"/>
    <x v="120"/>
    <s v="58638-01029-CB"/>
    <s v="A-L-0.5"/>
    <n v="5"/>
    <x v="126"/>
    <s v="bmcamish2e@tripadvisor.com"/>
    <x v="0"/>
    <s v="Ara"/>
    <s v="L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x v="0"/>
    <s v="Ara"/>
    <s v="D"/>
    <x v="3"/>
    <n v="2.9849999999999999"/>
    <n v="11.94"/>
    <x v="2"/>
    <x v="2"/>
    <x v="1"/>
  </r>
  <r>
    <s v="PVI-72795-960"/>
    <x v="122"/>
    <s v="68239-74809-TF"/>
    <s v="E-L-2.5"/>
    <n v="3"/>
    <x v="128"/>
    <s v=""/>
    <x v="1"/>
    <s v="Exc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s v=""/>
    <x v="0"/>
    <s v="Exc"/>
    <s v="D"/>
    <x v="0"/>
    <n v="12.15"/>
    <n v="48.6"/>
    <x v="1"/>
    <x v="2"/>
    <x v="1"/>
  </r>
  <r>
    <s v="JUO-34131-517"/>
    <x v="124"/>
    <s v="07972-83748-JI"/>
    <s v="L-D-1"/>
    <n v="6"/>
    <x v="130"/>
    <s v=""/>
    <x v="0"/>
    <s v="Lib"/>
    <s v="D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x v="1"/>
    <s v="Lib"/>
    <s v="D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x v="0"/>
    <s v="Ara"/>
    <s v="L"/>
    <x v="3"/>
    <n v="3.8849999999999998"/>
    <n v="15.54"/>
    <x v="2"/>
    <x v="1"/>
    <x v="0"/>
  </r>
  <r>
    <s v="JBQ-93412-846"/>
    <x v="127"/>
    <s v="69037-66822-DW"/>
    <s v="E-L-2.5"/>
    <n v="4"/>
    <x v="133"/>
    <s v=""/>
    <x v="1"/>
    <s v="Exc"/>
    <s v="L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x v="0"/>
    <s v="Lib"/>
    <s v="M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s v="Exc"/>
    <s v="L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x v="0"/>
    <s v="Lib"/>
    <s v="M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x v="0"/>
    <s v="Exc"/>
    <s v="M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s v="Exc"/>
    <s v="D"/>
    <x v="3"/>
    <n v="3.645"/>
    <n v="18.225000000000001"/>
    <x v="1"/>
    <x v="2"/>
    <x v="0"/>
  </r>
  <r>
    <s v="VYP-89830-878"/>
    <x v="132"/>
    <s v="12715-05198-QU"/>
    <s v="A-M-2.5"/>
    <n v="2"/>
    <x v="139"/>
    <s v=""/>
    <x v="0"/>
    <s v="Ara"/>
    <s v="M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n v="12.95"/>
    <x v="3"/>
    <x v="2"/>
    <x v="0"/>
  </r>
  <r>
    <s v="NFQ-23241-793"/>
    <x v="134"/>
    <s v="88446-59251-SQ"/>
    <s v="A-M-1"/>
    <n v="3"/>
    <x v="141"/>
    <s v=""/>
    <x v="0"/>
    <s v="Ara"/>
    <s v="M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s v="Rob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s v=""/>
    <x v="0"/>
    <s v="Rob"/>
    <s v="D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x v="0"/>
    <s v="Ara"/>
    <s v="D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x v="0"/>
    <s v="Ara"/>
    <s v="M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x v="1"/>
    <s v="Rob"/>
    <s v="D"/>
    <x v="2"/>
    <n v="20.584999999999997"/>
    <n v="61.754999999999995"/>
    <x v="0"/>
    <x v="2"/>
    <x v="1"/>
  </r>
  <r>
    <s v="JAF-18294-750"/>
    <x v="139"/>
    <s v="73564-98204-EY"/>
    <s v="R-D-2.5"/>
    <n v="6"/>
    <x v="148"/>
    <s v=""/>
    <x v="0"/>
    <s v="Rob"/>
    <s v="D"/>
    <x v="2"/>
    <n v="20.584999999999997"/>
    <n v="123.50999999999999"/>
    <x v="0"/>
    <x v="2"/>
    <x v="0"/>
  </r>
  <r>
    <s v="TME-59627-221"/>
    <x v="140"/>
    <s v="72282-40594-RX"/>
    <s v="L-L-2.5"/>
    <n v="6"/>
    <x v="149"/>
    <s v=""/>
    <x v="0"/>
    <s v="Lib"/>
    <s v="L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x v="0"/>
    <s v="Exc"/>
    <s v="M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s v="Ara"/>
    <s v="L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s v="Exc"/>
    <s v="D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s v="Rob"/>
    <s v="D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x v="1"/>
    <s v="Exc"/>
    <s v="D"/>
    <x v="1"/>
    <n v="7.29"/>
    <n v="29.16"/>
    <x v="1"/>
    <x v="2"/>
    <x v="1"/>
  </r>
  <r>
    <s v="EHJ-05910-257"/>
    <x v="146"/>
    <s v="06812-11924-IK"/>
    <s v="R-D-1"/>
    <n v="6"/>
    <x v="155"/>
    <s v=""/>
    <x v="0"/>
    <s v="Rob"/>
    <s v="D"/>
    <x v="0"/>
    <n v="8.9499999999999993"/>
    <n v="53.699999999999996"/>
    <x v="0"/>
    <x v="2"/>
    <x v="0"/>
  </r>
  <r>
    <s v="EIL-44855-309"/>
    <x v="147"/>
    <s v="59741-90220-OW"/>
    <s v="R-D-0.5"/>
    <n v="5"/>
    <x v="156"/>
    <s v=""/>
    <x v="0"/>
    <s v="Rob"/>
    <s v="D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x v="0"/>
    <s v="Exc"/>
    <s v="M"/>
    <x v="1"/>
    <n v="8.25"/>
    <n v="41.25"/>
    <x v="1"/>
    <x v="0"/>
    <x v="0"/>
  </r>
  <r>
    <s v="ABO-29054-365"/>
    <x v="149"/>
    <s v="00256-19905-YG"/>
    <s v="A-M-0.5"/>
    <n v="6"/>
    <x v="158"/>
    <s v=""/>
    <x v="1"/>
    <s v="Ara"/>
    <s v="M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s v="Rob"/>
    <s v="D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x v="2"/>
    <s v="Exc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s v="Rob"/>
    <s v="M"/>
    <x v="2"/>
    <n v="22.884999999999998"/>
    <n v="91.539999999999992"/>
    <x v="0"/>
    <x v="0"/>
    <x v="1"/>
  </r>
  <r>
    <s v="WOR-52762-511"/>
    <x v="153"/>
    <s v="04739-85772-QT"/>
    <s v="E-L-2.5"/>
    <n v="6"/>
    <x v="164"/>
    <s v=""/>
    <x v="0"/>
    <s v="Exc"/>
    <s v="L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x v="0"/>
    <s v="Exc"/>
    <s v="M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x v="0"/>
    <s v="Exc"/>
    <s v="L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x v="0"/>
    <s v="Rob"/>
    <s v="L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x v="0"/>
    <s v="Ara"/>
    <s v="L"/>
    <x v="0"/>
    <n v="12.95"/>
    <n v="25.9"/>
    <x v="2"/>
    <x v="1"/>
    <x v="1"/>
  </r>
  <r>
    <s v="NWT-78222-575"/>
    <x v="157"/>
    <s v="75986-98864-EZ"/>
    <s v="A-D-0.2"/>
    <n v="1"/>
    <x v="169"/>
    <s v=""/>
    <x v="1"/>
    <s v="Ara"/>
    <s v="D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x v="0"/>
    <s v="Exc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s v="Ara"/>
    <s v="D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x v="0"/>
    <s v="Rob"/>
    <s v="D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x v="0"/>
    <s v="Exc"/>
    <s v="M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s v="Ara"/>
    <s v="L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s v="Exc"/>
    <s v="D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x v="0"/>
    <s v="Rob"/>
    <s v="M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x v="0"/>
    <s v="Lib"/>
    <s v="M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x v="0"/>
    <s v="Exc"/>
    <s v="L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x v="0"/>
    <s v="Lib"/>
    <s v="M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x v="0"/>
    <s v="Lib"/>
    <s v="M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x v="0"/>
    <s v="Lib"/>
    <s v="D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x v="1"/>
    <s v="Exc"/>
    <s v="D"/>
    <x v="0"/>
    <n v="12.15"/>
    <n v="72.900000000000006"/>
    <x v="1"/>
    <x v="2"/>
    <x v="0"/>
  </r>
  <r>
    <s v="KRZ-13868-122"/>
    <x v="167"/>
    <s v="86779-84838-EJ"/>
    <s v="E-L-1"/>
    <n v="3"/>
    <x v="182"/>
    <s v=""/>
    <x v="0"/>
    <s v="Exc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s v="Exc"/>
    <s v="D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x v="0"/>
    <s v="Ara"/>
    <s v="L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x v="0"/>
    <s v="Exc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s v="Lib"/>
    <s v="D"/>
    <x v="2"/>
    <n v="29.784999999999997"/>
    <n v="59.569999999999993"/>
    <x v="3"/>
    <x v="2"/>
    <x v="1"/>
  </r>
  <r>
    <s v="NOP-21394-646"/>
    <x v="170"/>
    <s v="16982-35708-BZ"/>
    <s v="L-D-2.5"/>
    <n v="3"/>
    <x v="185"/>
    <s v="ncuttler5g@parallels.com"/>
    <x v="0"/>
    <s v="Lib"/>
    <s v="D"/>
    <x v="2"/>
    <n v="29.784999999999997"/>
    <n v="89.35499999999999"/>
    <x v="3"/>
    <x v="2"/>
    <x v="1"/>
  </r>
  <r>
    <s v="NOP-21394-646"/>
    <x v="170"/>
    <s v="16982-35708-BZ"/>
    <s v="L-L-0.5"/>
    <n v="4"/>
    <x v="185"/>
    <s v="ncuttler5g@parallels.com"/>
    <x v="0"/>
    <s v="Lib"/>
    <s v="L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x v="0"/>
    <s v="Exc"/>
    <s v="M"/>
    <x v="0"/>
    <n v="13.75"/>
    <n v="41.25"/>
    <x v="1"/>
    <x v="0"/>
    <x v="1"/>
  </r>
  <r>
    <s v="FTV-77095-168"/>
    <x v="171"/>
    <s v="66708-26678-QK"/>
    <s v="L-L-0.5"/>
    <n v="6"/>
    <x v="186"/>
    <s v=""/>
    <x v="0"/>
    <s v="Lib"/>
    <s v="L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s v="Lib"/>
    <s v="D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x v="0"/>
    <s v="Lib"/>
    <s v="L"/>
    <x v="3"/>
    <n v="4.7549999999999999"/>
    <n v="4.7549999999999999"/>
    <x v="3"/>
    <x v="1"/>
    <x v="1"/>
  </r>
  <r>
    <s v="TMO-22785-872"/>
    <x v="174"/>
    <s v="01811-60350-CU"/>
    <s v="E-M-1"/>
    <n v="6"/>
    <x v="189"/>
    <s v=""/>
    <x v="0"/>
    <s v="Exc"/>
    <s v="M"/>
    <x v="0"/>
    <n v="13.75"/>
    <n v="82.5"/>
    <x v="1"/>
    <x v="0"/>
    <x v="1"/>
  </r>
  <r>
    <s v="TJG-73587-353"/>
    <x v="175"/>
    <s v="24766-58139-GT"/>
    <s v="R-D-0.2"/>
    <n v="3"/>
    <x v="190"/>
    <s v=""/>
    <x v="0"/>
    <s v="Rob"/>
    <s v="D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s v="Ara"/>
    <s v="M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s v="Exc"/>
    <s v="D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s v="Ara"/>
    <s v="M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s v="Lib"/>
    <s v="D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s v="Exc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s v="Rob"/>
    <s v="D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x v="1"/>
    <s v="Lib"/>
    <s v="L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s v="Lib"/>
    <s v="D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x v="0"/>
    <s v="Lib"/>
    <s v="M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s v="Ara"/>
    <s v="M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s v="Rob"/>
    <s v="L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x v="0"/>
    <s v="Rob"/>
    <s v="M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x v="0"/>
    <s v="Ara"/>
    <s v="L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x v="0"/>
    <s v="Lib"/>
    <s v="D"/>
    <x v="1"/>
    <n v="7.77"/>
    <n v="23.31"/>
    <x v="3"/>
    <x v="2"/>
    <x v="1"/>
  </r>
  <r>
    <s v="TNI-91067-006"/>
    <x v="190"/>
    <s v="80444-58185-FX"/>
    <s v="E-L-1"/>
    <n v="4"/>
    <x v="207"/>
    <s v=""/>
    <x v="0"/>
    <s v="Exc"/>
    <s v="L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s v="Lib"/>
    <s v="D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x v="1"/>
    <s v="Rob"/>
    <s v="L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x v="2"/>
    <s v="Rob"/>
    <s v="D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x v="0"/>
    <s v="Lib"/>
    <s v="M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x v="0"/>
    <s v="Ara"/>
    <s v="M"/>
    <x v="2"/>
    <n v="25.874999999999996"/>
    <n v="51.749999999999993"/>
    <x v="2"/>
    <x v="0"/>
    <x v="1"/>
  </r>
  <r>
    <s v="YFH-87456-208"/>
    <x v="198"/>
    <s v="23600-98432-ME"/>
    <s v="L-M-0.2"/>
    <n v="2"/>
    <x v="215"/>
    <s v=""/>
    <x v="0"/>
    <s v="Lib"/>
    <s v="M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x v="2"/>
    <s v="Lib"/>
    <s v="L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x v="0"/>
    <s v="Exc"/>
    <s v="M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s v="Lib"/>
    <s v="L"/>
    <x v="2"/>
    <n v="36.454999999999998"/>
    <n v="36.454999999999998"/>
    <x v="3"/>
    <x v="1"/>
    <x v="1"/>
  </r>
  <r>
    <s v="BRV-64870-915"/>
    <x v="202"/>
    <s v="32070-55528-UG"/>
    <s v="L-L-2.5"/>
    <n v="5"/>
    <x v="219"/>
    <s v=""/>
    <x v="1"/>
    <s v="Lib"/>
    <s v="L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x v="1"/>
    <s v="Lib"/>
    <s v="D"/>
    <x v="2"/>
    <n v="29.784999999999997"/>
    <n v="89.35499999999999"/>
    <x v="3"/>
    <x v="2"/>
    <x v="1"/>
  </r>
  <r>
    <s v="JJX-83339-346"/>
    <x v="204"/>
    <s v="32928-18158-OW"/>
    <s v="R-L-0.2"/>
    <n v="1"/>
    <x v="221"/>
    <s v=""/>
    <x v="0"/>
    <s v="Rob"/>
    <s v="L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x v="0"/>
    <s v="Rob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s v="Exc"/>
    <s v="L"/>
    <x v="0"/>
    <n v="14.85"/>
    <n v="59.4"/>
    <x v="1"/>
    <x v="1"/>
    <x v="1"/>
  </r>
  <r>
    <s v="SGI-48226-857"/>
    <x v="207"/>
    <s v="84033-80762-EQ"/>
    <s v="A-M-2.5"/>
    <n v="6"/>
    <x v="224"/>
    <s v=""/>
    <x v="0"/>
    <s v="Ara"/>
    <s v="M"/>
    <x v="2"/>
    <n v="25.874999999999996"/>
    <n v="155.24999999999997"/>
    <x v="2"/>
    <x v="0"/>
    <x v="0"/>
  </r>
  <r>
    <s v="AHV-66988-037"/>
    <x v="208"/>
    <s v="12743-00952-KO"/>
    <s v="R-M-2.5"/>
    <n v="2"/>
    <x v="225"/>
    <s v=""/>
    <x v="0"/>
    <s v="Rob"/>
    <s v="M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x v="0"/>
    <s v="Exc"/>
    <s v="D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x v="0"/>
    <s v="Exc"/>
    <s v="D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s v="Lib"/>
    <s v="M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x v="0"/>
    <s v="Lib"/>
    <s v="L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x v="2"/>
    <s v="Lib"/>
    <s v="D"/>
    <x v="0"/>
    <n v="12.95"/>
    <n v="38.849999999999994"/>
    <x v="3"/>
    <x v="2"/>
    <x v="1"/>
  </r>
  <r>
    <s v="VAJ-44572-469"/>
    <x v="63"/>
    <s v="79216-73157-TE"/>
    <s v="R-L-0.2"/>
    <n v="6"/>
    <x v="231"/>
    <s v=""/>
    <x v="1"/>
    <s v="Rob"/>
    <s v="L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x v="0"/>
    <s v="Ara"/>
    <s v="D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x v="0"/>
    <s v="Lib"/>
    <s v="L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s v="Exc"/>
    <s v="M"/>
    <x v="0"/>
    <n v="13.75"/>
    <n v="68.75"/>
    <x v="1"/>
    <x v="0"/>
    <x v="0"/>
  </r>
  <r>
    <s v="IOM-51636-823"/>
    <x v="218"/>
    <s v="04609-95151-XH"/>
    <s v="A-D-1"/>
    <n v="3"/>
    <x v="236"/>
    <s v=""/>
    <x v="0"/>
    <s v="Ara"/>
    <s v="D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x v="0"/>
    <s v="Lib"/>
    <s v="M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s v="Rob"/>
    <s v="L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x v="0"/>
    <s v="Rob"/>
    <s v="L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x v="0"/>
    <s v="Lib"/>
    <s v="M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s v="Exc"/>
    <s v="D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s v="Exc"/>
    <s v="D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x v="2"/>
    <s v="Rob"/>
    <s v="M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x v="0"/>
    <s v="Rob"/>
    <s v="L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s v="Exc"/>
    <s v="M"/>
    <x v="0"/>
    <n v="13.75"/>
    <n v="41.25"/>
    <x v="1"/>
    <x v="0"/>
    <x v="1"/>
  </r>
  <r>
    <s v="NXV-05302-067"/>
    <x v="225"/>
    <s v="25754-33191-ZI"/>
    <s v="L-M-2.5"/>
    <n v="4"/>
    <x v="246"/>
    <s v=""/>
    <x v="0"/>
    <s v="Lib"/>
    <s v="M"/>
    <x v="2"/>
    <n v="33.464999999999996"/>
    <n v="133.85999999999999"/>
    <x v="3"/>
    <x v="0"/>
    <x v="1"/>
  </r>
  <r>
    <s v="VZH-86274-142"/>
    <x v="226"/>
    <s v="53120-45532-KL"/>
    <s v="R-L-1"/>
    <n v="5"/>
    <x v="247"/>
    <s v=""/>
    <x v="1"/>
    <s v="Rob"/>
    <s v="L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s v="Ara"/>
    <s v="D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s v="Exc"/>
    <s v="D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s v="Exc"/>
    <s v="D"/>
    <x v="3"/>
    <n v="3.645"/>
    <n v="21.87"/>
    <x v="1"/>
    <x v="2"/>
    <x v="0"/>
  </r>
  <r>
    <s v="QTR-19001-114"/>
    <x v="229"/>
    <s v="01035-70465-UO"/>
    <s v="A-D-1"/>
    <n v="2"/>
    <x v="195"/>
    <s v="aattwater5u@wikia.com"/>
    <x v="0"/>
    <s v="Ara"/>
    <s v="D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n v="5.97"/>
    <x v="2"/>
    <x v="2"/>
    <x v="1"/>
  </r>
  <r>
    <s v="OGY-19377-175"/>
    <x v="231"/>
    <s v="49084-44492-OJ"/>
    <s v="E-D-0.5"/>
    <n v="1"/>
    <x v="252"/>
    <s v=""/>
    <x v="1"/>
    <s v="Exc"/>
    <s v="D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s v="Ara"/>
    <s v="D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x v="1"/>
    <s v="Rob"/>
    <s v="L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x v="0"/>
    <s v="Exc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s v="Ara"/>
    <s v="L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x v="0"/>
    <s v="Lib"/>
    <s v="M"/>
    <x v="2"/>
    <n v="33.464999999999996"/>
    <n v="33.464999999999996"/>
    <x v="3"/>
    <x v="0"/>
    <x v="0"/>
  </r>
  <r>
    <s v="JEG-93140-224"/>
    <x v="146"/>
    <s v="53751-57560-CN"/>
    <s v="E-M-0.5"/>
    <n v="5"/>
    <x v="262"/>
    <s v=""/>
    <x v="0"/>
    <s v="Exc"/>
    <s v="M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s v="Exc"/>
    <s v="L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s v="Ara"/>
    <s v="L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s v="Rob"/>
    <s v="D"/>
    <x v="1"/>
    <n v="5.3699999999999992"/>
    <n v="5.3699999999999992"/>
    <x v="0"/>
    <x v="2"/>
    <x v="0"/>
  </r>
  <r>
    <s v="IYO-10245-081"/>
    <x v="242"/>
    <s v="57145-31023-FK"/>
    <s v="E-M-2.5"/>
    <n v="3"/>
    <x v="266"/>
    <s v=""/>
    <x v="0"/>
    <s v="Exc"/>
    <s v="M"/>
    <x v="2"/>
    <n v="31.624999999999996"/>
    <n v="94.874999999999986"/>
    <x v="1"/>
    <x v="0"/>
    <x v="1"/>
  </r>
  <r>
    <s v="BYZ-39669-954"/>
    <x v="243"/>
    <s v="66408-53777-VE"/>
    <s v="L-L-2.5"/>
    <n v="1"/>
    <x v="267"/>
    <s v=""/>
    <x v="0"/>
    <s v="Lib"/>
    <s v="L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x v="0"/>
    <s v="Ara"/>
    <s v="M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s v="Rob"/>
    <s v="L"/>
    <x v="3"/>
    <n v="3.5849999999999995"/>
    <n v="14.339999999999998"/>
    <x v="0"/>
    <x v="1"/>
    <x v="1"/>
  </r>
  <r>
    <s v="LYP-52345-883"/>
    <x v="246"/>
    <s v="17649-28133-PY"/>
    <s v="E-M-0.5"/>
    <n v="1"/>
    <x v="270"/>
    <s v=""/>
    <x v="1"/>
    <s v="Exc"/>
    <s v="M"/>
    <x v="1"/>
    <n v="8.25"/>
    <n v="8.25"/>
    <x v="1"/>
    <x v="0"/>
    <x v="0"/>
  </r>
  <r>
    <s v="DFK-35846-692"/>
    <x v="247"/>
    <s v="49612-33852-CN"/>
    <s v="R-D-0.2"/>
    <n v="5"/>
    <x v="271"/>
    <s v=""/>
    <x v="0"/>
    <s v="Rob"/>
    <s v="D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x v="0"/>
    <s v="Ara"/>
    <s v="D"/>
    <x v="0"/>
    <n v="9.9499999999999993"/>
    <n v="49.75"/>
    <x v="2"/>
    <x v="2"/>
    <x v="1"/>
  </r>
  <r>
    <s v="QKA-72582-644"/>
    <x v="249"/>
    <s v="64852-04619-XZ"/>
    <s v="E-M-0.5"/>
    <n v="2"/>
    <x v="273"/>
    <s v=""/>
    <x v="1"/>
    <s v="Exc"/>
    <s v="M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s v="Ara"/>
    <s v="D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s v="Ara"/>
    <s v="D"/>
    <x v="1"/>
    <n v="5.97"/>
    <n v="29.849999999999998"/>
    <x v="2"/>
    <x v="2"/>
    <x v="1"/>
  </r>
  <r>
    <s v="KZR-33023-209"/>
    <x v="177"/>
    <s v="21177-40725-CF"/>
    <s v="E-L-1"/>
    <n v="3"/>
    <x v="276"/>
    <s v=""/>
    <x v="0"/>
    <s v="Exc"/>
    <s v="L"/>
    <x v="0"/>
    <n v="14.85"/>
    <n v="44.55"/>
    <x v="1"/>
    <x v="1"/>
    <x v="1"/>
  </r>
  <r>
    <s v="ULM-49433-003"/>
    <x v="252"/>
    <s v="99421-80253-UI"/>
    <s v="E-M-1"/>
    <n v="2"/>
    <x v="277"/>
    <s v=""/>
    <x v="0"/>
    <s v="Exc"/>
    <s v="M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s v="Rob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x v="0"/>
    <s v="Exc"/>
    <s v="L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x v="0"/>
    <s v="Exc"/>
    <s v="L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x v="0"/>
    <s v="Ara"/>
    <s v="L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x v="0"/>
    <s v="Ara"/>
    <s v="M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s v="Exc"/>
    <s v="D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s v="Ara"/>
    <s v="L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x v="2"/>
    <s v="Lib"/>
    <s v="M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x v="0"/>
    <s v="Rob"/>
    <s v="M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x v="0"/>
    <s v="Ara"/>
    <s v="M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s v="Ara"/>
    <s v="M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s v="Lib"/>
    <s v="M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x v="1"/>
    <s v="Exc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s v="Exc"/>
    <s v="M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x v="0"/>
    <s v="Rob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s v=""/>
    <x v="0"/>
    <s v="Rob"/>
    <s v="D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x v="0"/>
    <s v="Exc"/>
    <s v="L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x v="1"/>
    <s v="Exc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s v="Ara"/>
    <s v="M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x v="0"/>
    <s v="Exc"/>
    <s v="M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s v="Ara"/>
    <s v="L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x v="1"/>
    <s v="Ara"/>
    <s v="M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s v="Exc"/>
    <s v="D"/>
    <x v="3"/>
    <n v="3.645"/>
    <n v="18.225000000000001"/>
    <x v="1"/>
    <x v="2"/>
    <x v="0"/>
  </r>
  <r>
    <s v="OQS-46321-904"/>
    <x v="271"/>
    <s v="19597-91185-CM"/>
    <s v="E-M-1"/>
    <n v="1"/>
    <x v="304"/>
    <s v=""/>
    <x v="0"/>
    <s v="Exc"/>
    <s v="M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s v="Ara"/>
    <s v="L"/>
    <x v="2"/>
    <n v="29.784999999999997"/>
    <n v="29.784999999999997"/>
    <x v="2"/>
    <x v="1"/>
    <x v="0"/>
  </r>
  <r>
    <s v="DGZ-82537-477"/>
    <x v="252"/>
    <s v="43439-94003-DW"/>
    <s v="R-D-1"/>
    <n v="5"/>
    <x v="306"/>
    <s v=""/>
    <x v="0"/>
    <s v="Rob"/>
    <s v="D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x v="0"/>
    <s v="Rob"/>
    <s v="D"/>
    <x v="0"/>
    <n v="8.9499999999999993"/>
    <n v="44.75"/>
    <x v="0"/>
    <x v="2"/>
    <x v="0"/>
  </r>
  <r>
    <s v="MQU-86100-929"/>
    <x v="274"/>
    <s v="64418-01720-VW"/>
    <s v="L-L-0.5"/>
    <n v="4"/>
    <x v="308"/>
    <s v=""/>
    <x v="0"/>
    <s v="Lib"/>
    <s v="L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n v="21.479999999999997"/>
    <x v="0"/>
    <x v="2"/>
    <x v="0"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x v="0"/>
    <s v="Rob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s v="Rob"/>
    <s v="M"/>
    <x v="1"/>
    <n v="5.97"/>
    <n v="23.88"/>
    <x v="0"/>
    <x v="0"/>
    <x v="0"/>
  </r>
  <r>
    <s v="QNP-18893-547"/>
    <x v="280"/>
    <s v="76930-61689-CH"/>
    <s v="R-L-1"/>
    <n v="5"/>
    <x v="313"/>
    <s v=""/>
    <x v="0"/>
    <s v="Rob"/>
    <s v="L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s v="Lib"/>
    <s v="L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x v="2"/>
    <s v="Ara"/>
    <s v="M"/>
    <x v="0"/>
    <n v="11.25"/>
    <n v="45"/>
    <x v="2"/>
    <x v="0"/>
    <x v="1"/>
  </r>
  <r>
    <s v="YPT-95383-088"/>
    <x v="283"/>
    <s v="43439-94003-DW"/>
    <s v="E-D-2.5"/>
    <n v="2"/>
    <x v="306"/>
    <s v=""/>
    <x v="0"/>
    <s v="Exc"/>
    <s v="D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s v="Exc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s v="Exc"/>
    <s v="D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s v="Exc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s v="Lib"/>
    <s v="D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x v="0"/>
    <s v="Rob"/>
    <s v="D"/>
    <x v="1"/>
    <n v="5.3699999999999992"/>
    <n v="32.22"/>
    <x v="0"/>
    <x v="2"/>
    <x v="1"/>
  </r>
  <r>
    <s v="QEY-71761-460"/>
    <x v="250"/>
    <s v="35442-75769-PL"/>
    <s v="R-M-1"/>
    <n v="2"/>
    <x v="321"/>
    <s v=""/>
    <x v="1"/>
    <s v="Rob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s v="Rob"/>
    <s v="L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s v="Ara"/>
    <s v="L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s v="Lib"/>
    <s v="M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x v="0"/>
    <s v="Exc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x v="0"/>
    <s v="Ara"/>
    <s v="D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s v="Ara"/>
    <s v="M"/>
    <x v="0"/>
    <n v="11.25"/>
    <n v="22.5"/>
    <x v="2"/>
    <x v="0"/>
    <x v="1"/>
  </r>
  <r>
    <s v="DKM-97676-850"/>
    <x v="296"/>
    <s v="43439-94003-DW"/>
    <s v="E-D-0.5"/>
    <n v="5"/>
    <x v="306"/>
    <s v=""/>
    <x v="0"/>
    <s v="Exc"/>
    <s v="D"/>
    <x v="1"/>
    <n v="7.29"/>
    <n v="36.450000000000003"/>
    <x v="1"/>
    <x v="2"/>
    <x v="1"/>
  </r>
  <r>
    <s v="UEB-09112-118"/>
    <x v="297"/>
    <s v="82718-93677-XO"/>
    <s v="A-M-0.5"/>
    <n v="4"/>
    <x v="329"/>
    <s v=""/>
    <x v="0"/>
    <s v="Ara"/>
    <s v="M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s v="Ara"/>
    <s v="M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x v="0"/>
    <s v="Ara"/>
    <s v="D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x v="0"/>
    <s v="Lib"/>
    <s v="D"/>
    <x v="0"/>
    <n v="12.95"/>
    <n v="51.8"/>
    <x v="3"/>
    <x v="2"/>
    <x v="0"/>
  </r>
  <r>
    <s v="FLR-82914-153"/>
    <x v="301"/>
    <s v="86100-33488-WP"/>
    <s v="A-M-2.5"/>
    <n v="6"/>
    <x v="333"/>
    <s v=""/>
    <x v="0"/>
    <s v="Ara"/>
    <s v="M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x v="0"/>
    <s v="Ara"/>
    <s v="L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x v="2"/>
    <s v="Rob"/>
    <s v="L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x v="0"/>
    <s v="Rob"/>
    <s v="D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x v="0"/>
    <s v="Rob"/>
    <s v="M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s v="Exc"/>
    <s v="L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s v="Lib"/>
    <s v="M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x v="0"/>
    <s v="Exc"/>
    <s v="D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x v="0"/>
    <s v="Lib"/>
    <s v="D"/>
    <x v="1"/>
    <n v="7.77"/>
    <n v="7.77"/>
    <x v="3"/>
    <x v="2"/>
    <x v="1"/>
  </r>
  <r>
    <s v="SNF-57032-096"/>
    <x v="306"/>
    <s v="93832-04799-ID"/>
    <s v="E-D-0.5"/>
    <n v="6"/>
    <x v="341"/>
    <s v=""/>
    <x v="0"/>
    <s v="Exc"/>
    <s v="D"/>
    <x v="1"/>
    <n v="7.29"/>
    <n v="43.74"/>
    <x v="1"/>
    <x v="2"/>
    <x v="1"/>
  </r>
  <r>
    <s v="DGL-29648-995"/>
    <x v="307"/>
    <s v="59367-30821-ZQ"/>
    <s v="L-M-0.2"/>
    <n v="2"/>
    <x v="342"/>
    <s v=""/>
    <x v="0"/>
    <s v="Lib"/>
    <s v="M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n v="63.249999999999993"/>
    <x v="1"/>
    <x v="0"/>
    <x v="1"/>
  </r>
  <r>
    <s v="OJU-34452-896"/>
    <x v="309"/>
    <s v="60799-92593-CX"/>
    <s v="E-L-0.5"/>
    <n v="1"/>
    <x v="344"/>
    <s v=""/>
    <x v="0"/>
    <s v="Exc"/>
    <s v="L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s v="Exc"/>
    <s v="D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s v="Ara"/>
    <s v="L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s v="Rob"/>
    <s v="L"/>
    <x v="1"/>
    <n v="7.169999999999999"/>
    <n v="43.019999999999996"/>
    <x v="0"/>
    <x v="1"/>
    <x v="1"/>
  </r>
  <r>
    <s v="FVH-29271-315"/>
    <x v="312"/>
    <s v="74415-50873-FC"/>
    <s v="A-D-0.5"/>
    <n v="3"/>
    <x v="348"/>
    <s v=""/>
    <x v="1"/>
    <s v="Ara"/>
    <s v="D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s v="Lib"/>
    <s v="L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s v="Ara"/>
    <s v="M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s v="Rob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x v="1"/>
    <s v="Ara"/>
    <s v="L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n v="43.019999999999996"/>
    <x v="0"/>
    <x v="1"/>
    <x v="0"/>
  </r>
  <r>
    <s v="WUG-76466-650"/>
    <x v="318"/>
    <s v="43439-94003-DW"/>
    <s v="L-D-0.5"/>
    <n v="3"/>
    <x v="306"/>
    <s v=""/>
    <x v="0"/>
    <s v="Lib"/>
    <s v="D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s v="Ara"/>
    <s v="D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x v="0"/>
    <s v="Exc"/>
    <s v="D"/>
    <x v="1"/>
    <n v="7.29"/>
    <n v="21.87"/>
    <x v="1"/>
    <x v="2"/>
    <x v="1"/>
  </r>
  <r>
    <s v="XLD-12920-505"/>
    <x v="320"/>
    <s v="21907-75962-VB"/>
    <s v="E-L-0.5"/>
    <n v="6"/>
    <x v="357"/>
    <s v=""/>
    <x v="0"/>
    <s v="Exc"/>
    <s v="L"/>
    <x v="1"/>
    <n v="8.91"/>
    <n v="53.46"/>
    <x v="1"/>
    <x v="1"/>
    <x v="0"/>
  </r>
  <r>
    <s v="UBW-50312-037"/>
    <x v="321"/>
    <s v="69503-12127-YD"/>
    <s v="A-L-2.5"/>
    <n v="4"/>
    <x v="358"/>
    <s v=""/>
    <x v="0"/>
    <s v="Ara"/>
    <s v="L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x v="0"/>
    <s v="Lib"/>
    <s v="M"/>
    <x v="1"/>
    <n v="8.73"/>
    <n v="43.650000000000006"/>
    <x v="3"/>
    <x v="0"/>
    <x v="0"/>
  </r>
  <r>
    <s v="EPT-12715-397"/>
    <x v="128"/>
    <s v="08478-75251-OG"/>
    <s v="A-D-0.2"/>
    <n v="6"/>
    <x v="360"/>
    <s v=""/>
    <x v="0"/>
    <s v="Ara"/>
    <s v="D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x v="0"/>
    <s v="Exc"/>
    <s v="L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s v="Lib"/>
    <s v="D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x v="0"/>
    <s v="Lib"/>
    <s v="D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s v="Exc"/>
    <s v="D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s v="Ara"/>
    <s v="M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s v="Exc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s v="Ara"/>
    <s v="L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x v="0"/>
    <s v="Lib"/>
    <s v="D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s v="Ara"/>
    <s v="L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x v="0"/>
    <s v="Lib"/>
    <s v="D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s v="Ara"/>
    <s v="D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x v="2"/>
    <s v="Exc"/>
    <s v="D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x v="0"/>
    <s v="Lib"/>
    <s v="L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x v="0"/>
    <s v="Rob"/>
    <s v="D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x v="0"/>
    <s v="Lib"/>
    <s v="L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x v="1"/>
    <s v="Ara"/>
    <s v="D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x v="0"/>
    <s v="Exc"/>
    <s v="M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s v="Exc"/>
    <s v="M"/>
    <x v="0"/>
    <n v="13.75"/>
    <n v="68.75"/>
    <x v="1"/>
    <x v="0"/>
    <x v="0"/>
  </r>
  <r>
    <s v="LAW-80062-016"/>
    <x v="340"/>
    <s v="34546-70516-LR"/>
    <s v="E-M-0.5"/>
    <n v="6"/>
    <x v="380"/>
    <s v=""/>
    <x v="1"/>
    <s v="Exc"/>
    <s v="M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s v="Ara"/>
    <s v="M"/>
    <x v="2"/>
    <n v="25.874999999999996"/>
    <n v="51.749999999999993"/>
    <x v="2"/>
    <x v="0"/>
    <x v="0"/>
  </r>
  <r>
    <s v="VRT-39834-265"/>
    <x v="341"/>
    <s v="86686-37462-CK"/>
    <s v="L-L-1"/>
    <n v="3"/>
    <x v="382"/>
    <s v=""/>
    <x v="1"/>
    <s v="Lib"/>
    <s v="L"/>
    <x v="0"/>
    <n v="15.85"/>
    <n v="47.55"/>
    <x v="3"/>
    <x v="1"/>
    <x v="0"/>
  </r>
  <r>
    <s v="QTC-71005-730"/>
    <x v="342"/>
    <s v="14298-02150-KH"/>
    <s v="A-L-0.2"/>
    <n v="4"/>
    <x v="383"/>
    <s v=""/>
    <x v="0"/>
    <s v="Ara"/>
    <s v="L"/>
    <x v="3"/>
    <n v="3.8849999999999998"/>
    <n v="15.54"/>
    <x v="2"/>
    <x v="1"/>
    <x v="1"/>
  </r>
  <r>
    <s v="TNX-09857-717"/>
    <x v="343"/>
    <s v="48675-07824-HJ"/>
    <s v="L-M-1"/>
    <n v="6"/>
    <x v="384"/>
    <s v=""/>
    <x v="0"/>
    <s v="Lib"/>
    <s v="M"/>
    <x v="0"/>
    <n v="14.55"/>
    <n v="87.300000000000011"/>
    <x v="3"/>
    <x v="0"/>
    <x v="0"/>
  </r>
  <r>
    <s v="JZV-43874-185"/>
    <x v="344"/>
    <s v="18551-80943-YQ"/>
    <s v="A-M-1"/>
    <n v="5"/>
    <x v="385"/>
    <s v=""/>
    <x v="0"/>
    <s v="Ara"/>
    <s v="M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s v="Lib"/>
    <s v="L"/>
    <x v="2"/>
    <n v="36.454999999999998"/>
    <n v="36.454999999999998"/>
    <x v="3"/>
    <x v="1"/>
    <x v="0"/>
  </r>
  <r>
    <s v="BMK-49520-383"/>
    <x v="345"/>
    <s v="72233-08665-IP"/>
    <s v="R-L-0.2"/>
    <n v="3"/>
    <x v="387"/>
    <s v=""/>
    <x v="0"/>
    <s v="Rob"/>
    <s v="L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x v="0"/>
    <s v="Rob"/>
    <s v="M"/>
    <x v="3"/>
    <n v="2.9849999999999999"/>
    <n v="8.9550000000000001"/>
    <x v="0"/>
    <x v="0"/>
    <x v="1"/>
  </r>
  <r>
    <s v="YLE-18247-749"/>
    <x v="346"/>
    <s v="92227-49331-QR"/>
    <s v="A-L-0.5"/>
    <n v="3"/>
    <x v="389"/>
    <s v=""/>
    <x v="0"/>
    <s v="Ara"/>
    <s v="L"/>
    <x v="1"/>
    <n v="7.77"/>
    <n v="23.31"/>
    <x v="2"/>
    <x v="1"/>
    <x v="0"/>
  </r>
  <r>
    <s v="KJJ-12573-591"/>
    <x v="347"/>
    <s v="12997-41076-FQ"/>
    <s v="A-L-2.5"/>
    <n v="1"/>
    <x v="390"/>
    <s v=""/>
    <x v="0"/>
    <s v="Ara"/>
    <s v="L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x v="0"/>
    <s v="Ara"/>
    <s v="L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x v="0"/>
    <s v="Lib"/>
    <s v="M"/>
    <x v="1"/>
    <n v="8.73"/>
    <n v="8.73"/>
    <x v="3"/>
    <x v="0"/>
    <x v="0"/>
  </r>
  <r>
    <s v="WNR-71736-993"/>
    <x v="350"/>
    <s v="16880-78077-FB"/>
    <s v="L-D-0.5"/>
    <n v="4"/>
    <x v="347"/>
    <s v="tfarraac@behance.net"/>
    <x v="0"/>
    <s v="Lib"/>
    <s v="D"/>
    <x v="1"/>
    <n v="7.77"/>
    <n v="31.08"/>
    <x v="3"/>
    <x v="2"/>
    <x v="1"/>
  </r>
  <r>
    <s v="WNR-71736-993"/>
    <x v="350"/>
    <s v="16880-78077-FB"/>
    <s v="A-D-2.5"/>
    <n v="6"/>
    <x v="347"/>
    <s v="tfarraac@behance.net"/>
    <x v="0"/>
    <s v="Ara"/>
    <s v="D"/>
    <x v="2"/>
    <n v="22.884999999999998"/>
    <n v="137.31"/>
    <x v="2"/>
    <x v="2"/>
    <x v="1"/>
  </r>
  <r>
    <s v="HNI-91338-546"/>
    <x v="54"/>
    <s v="67285-75317-XI"/>
    <s v="A-D-0.5"/>
    <n v="5"/>
    <x v="393"/>
    <s v=""/>
    <x v="0"/>
    <s v="Ara"/>
    <s v="D"/>
    <x v="1"/>
    <n v="5.97"/>
    <n v="29.849999999999998"/>
    <x v="2"/>
    <x v="2"/>
    <x v="1"/>
  </r>
  <r>
    <s v="CYH-53243-218"/>
    <x v="237"/>
    <s v="88167-57964-PH"/>
    <s v="R-M-0.5"/>
    <n v="3"/>
    <x v="394"/>
    <s v=""/>
    <x v="0"/>
    <s v="Rob"/>
    <s v="M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s v="Exc"/>
    <s v="L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s v="Rob"/>
    <s v="D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x v="1"/>
    <s v="Rob"/>
    <s v="L"/>
    <x v="3"/>
    <n v="3.5849999999999995"/>
    <n v="14.339999999999998"/>
    <x v="0"/>
    <x v="1"/>
    <x v="0"/>
  </r>
  <r>
    <s v="ACY-56225-839"/>
    <x v="353"/>
    <s v="47386-50743-FG"/>
    <s v="A-M-2.5"/>
    <n v="3"/>
    <x v="398"/>
    <s v=""/>
    <x v="0"/>
    <s v="Ara"/>
    <s v="M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x v="0"/>
    <s v="Rob"/>
    <s v="L"/>
    <x v="0"/>
    <n v="11.95"/>
    <n v="59.75"/>
    <x v="0"/>
    <x v="1"/>
    <x v="1"/>
  </r>
  <r>
    <s v="JLJ-81802-619"/>
    <x v="135"/>
    <s v="16880-78077-FB"/>
    <s v="A-L-1"/>
    <n v="6"/>
    <x v="347"/>
    <s v="tfarraac@behance.net"/>
    <x v="0"/>
    <s v="Ara"/>
    <s v="L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x v="0"/>
    <s v="Rob"/>
    <s v="D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x v="1"/>
    <s v="Exc"/>
    <s v="D"/>
    <x v="2"/>
    <n v="27.945"/>
    <n v="83.835000000000008"/>
    <x v="1"/>
    <x v="2"/>
    <x v="0"/>
  </r>
  <r>
    <s v="IKL-95976-565"/>
    <x v="355"/>
    <s v="53486-73919-BQ"/>
    <s v="A-M-1"/>
    <n v="2"/>
    <x v="402"/>
    <s v=""/>
    <x v="0"/>
    <s v="Ara"/>
    <s v="M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n v="200.78999999999996"/>
    <x v="3"/>
    <x v="0"/>
    <x v="0"/>
  </r>
  <r>
    <s v="SQT-07286-736"/>
    <x v="356"/>
    <s v="87726-16941-QW"/>
    <s v="A-M-1"/>
    <n v="6"/>
    <x v="404"/>
    <s v=""/>
    <x v="0"/>
    <s v="Ara"/>
    <s v="M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s v="Exc"/>
    <s v="M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s v="Lib"/>
    <s v="L"/>
    <x v="3"/>
    <n v="4.7549999999999999"/>
    <n v="9.51"/>
    <x v="3"/>
    <x v="1"/>
    <x v="0"/>
  </r>
  <r>
    <s v="WSV-49732-075"/>
    <x v="358"/>
    <s v="76263-95145-GJ"/>
    <s v="L-D-2.5"/>
    <n v="1"/>
    <x v="407"/>
    <s v=""/>
    <x v="0"/>
    <s v="Lib"/>
    <s v="D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x v="0"/>
    <s v="Lib"/>
    <s v="D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s v="Exc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x v="0"/>
    <s v="Rob"/>
    <s v="L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x v="1"/>
    <s v="Exc"/>
    <s v="L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x v="1"/>
    <s v="Exc"/>
    <s v="M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x v="2"/>
    <s v="Lib"/>
    <s v="M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s v="Rob"/>
    <s v="M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s v="Rob"/>
    <s v="L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x v="1"/>
    <s v="Lib"/>
    <s v="L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x v="0"/>
    <s v="Rob"/>
    <s v="D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x v="0"/>
    <s v="Ara"/>
    <s v="L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x v="0"/>
    <s v="Lib"/>
    <s v="L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s v="Rob"/>
    <s v="D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x v="0"/>
    <s v="Lib"/>
    <s v="L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s v="Ara"/>
    <s v="M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s v="Lib"/>
    <s v="L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x v="1"/>
    <s v="Rob"/>
    <s v="D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x v="2"/>
    <s v="Rob"/>
    <s v="D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x v="1"/>
    <s v="Exc"/>
    <s v="M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x v="0"/>
    <s v="Rob"/>
    <s v="D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x v="0"/>
    <s v="Ara"/>
    <s v="D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x v="0"/>
    <s v="Ara"/>
    <s v="D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s v="Exc"/>
    <s v="M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s v="Exc"/>
    <s v="L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x v="0"/>
    <s v="Ara"/>
    <s v="M"/>
    <x v="1"/>
    <n v="6.75"/>
    <n v="6.75"/>
    <x v="2"/>
    <x v="0"/>
    <x v="0"/>
  </r>
  <r>
    <s v="GTS-22482-014"/>
    <x v="167"/>
    <s v="36769-16558-SX"/>
    <s v="L-M-2.5"/>
    <n v="4"/>
    <x v="440"/>
    <s v=""/>
    <x v="0"/>
    <s v="Lib"/>
    <s v="M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x v="0"/>
    <s v="Ara"/>
    <s v="D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x v="0"/>
    <s v="Ara"/>
    <s v="L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s v="Exc"/>
    <s v="M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x v="0"/>
    <s v="Lib"/>
    <s v="M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x v="0"/>
    <s v="Rob"/>
    <s v="D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x v="0"/>
    <s v="Exc"/>
    <s v="M"/>
    <x v="2"/>
    <n v="31.624999999999996"/>
    <n v="126.49999999999999"/>
    <x v="1"/>
    <x v="0"/>
    <x v="0"/>
  </r>
  <r>
    <s v="ZPW-31329-741"/>
    <x v="387"/>
    <s v="27132-68907-RC"/>
    <s v="E-M-0.2"/>
    <n v="1"/>
    <x v="438"/>
    <s v="abrashda@plala.or.jp"/>
    <x v="0"/>
    <s v="Exc"/>
    <s v="M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s v="Rob"/>
    <s v="L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s v="Exc"/>
    <s v="D"/>
    <x v="2"/>
    <n v="27.945"/>
    <n v="139.72499999999999"/>
    <x v="1"/>
    <x v="2"/>
    <x v="0"/>
  </r>
  <r>
    <s v="KBB-52530-416"/>
    <x v="229"/>
    <s v="06488-46303-IZ"/>
    <s v="L-D-2.5"/>
    <n v="2"/>
    <x v="449"/>
    <s v=""/>
    <x v="0"/>
    <s v="Lib"/>
    <s v="D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x v="0"/>
    <s v="Lib"/>
    <s v="L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s v="Rob"/>
    <s v="L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s v="Exc"/>
    <s v="D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x v="1"/>
    <s v="Rob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s v="Lib"/>
    <s v="L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s v="Lib"/>
    <s v="D"/>
    <x v="1"/>
    <n v="7.77"/>
    <n v="15.54"/>
    <x v="3"/>
    <x v="2"/>
    <x v="1"/>
  </r>
  <r>
    <s v="ZAY-43009-775"/>
    <x v="395"/>
    <s v="73431-39823-UP"/>
    <s v="L-D-0.2"/>
    <n v="6"/>
    <x v="457"/>
    <s v=""/>
    <x v="0"/>
    <s v="Lib"/>
    <s v="D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x v="0"/>
    <s v="Exc"/>
    <s v="M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s v="Rob"/>
    <s v="M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s v="Lib"/>
    <s v="L"/>
    <x v="0"/>
    <n v="15.85"/>
    <n v="31.7"/>
    <x v="3"/>
    <x v="1"/>
    <x v="1"/>
  </r>
  <r>
    <s v="MBM-00112-248"/>
    <x v="397"/>
    <s v="50238-24377-ZS"/>
    <s v="L-L-1"/>
    <n v="5"/>
    <x v="461"/>
    <s v=""/>
    <x v="0"/>
    <s v="Lib"/>
    <s v="L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s v="Exc"/>
    <s v="D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s v="Ara"/>
    <s v="D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x v="1"/>
    <s v="Rob"/>
    <s v="M"/>
    <x v="0"/>
    <n v="9.9499999999999993"/>
    <n v="49.75"/>
    <x v="0"/>
    <x v="0"/>
    <x v="0"/>
  </r>
  <r>
    <s v="ALR-62963-723"/>
    <x v="401"/>
    <s v="80463-43913-WZ"/>
    <s v="R-D-0.2"/>
    <n v="3"/>
    <x v="465"/>
    <s v=""/>
    <x v="1"/>
    <s v="Rob"/>
    <s v="D"/>
    <x v="3"/>
    <n v="2.6849999999999996"/>
    <n v="8.0549999999999997"/>
    <x v="0"/>
    <x v="2"/>
    <x v="0"/>
  </r>
  <r>
    <s v="JIG-27636-870"/>
    <x v="402"/>
    <s v="67204-04870-LG"/>
    <s v="R-L-1"/>
    <n v="4"/>
    <x v="466"/>
    <s v=""/>
    <x v="0"/>
    <s v="Rob"/>
    <s v="L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s v="Rob"/>
    <s v="M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x v="2"/>
    <s v="Exc"/>
    <s v="M"/>
    <x v="3"/>
    <n v="4.125"/>
    <n v="16.5"/>
    <x v="1"/>
    <x v="0"/>
    <x v="1"/>
  </r>
  <r>
    <s v="CTE-31437-326"/>
    <x v="6"/>
    <s v="22721-63196-UJ"/>
    <s v="L-D-1"/>
    <n v="4"/>
    <x v="467"/>
    <s v="gduckerdx@patch.com"/>
    <x v="2"/>
    <s v="Lib"/>
    <s v="D"/>
    <x v="0"/>
    <n v="12.95"/>
    <n v="51.8"/>
    <x v="3"/>
    <x v="2"/>
    <x v="1"/>
  </r>
  <r>
    <s v="CTE-31437-326"/>
    <x v="6"/>
    <s v="22721-63196-UJ"/>
    <s v="L-L-0.2"/>
    <n v="3"/>
    <x v="467"/>
    <s v="gduckerdx@patch.com"/>
    <x v="2"/>
    <s v="Lib"/>
    <s v="L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x v="0"/>
    <s v="Lib"/>
    <s v="M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x v="0"/>
    <s v="Ara"/>
    <s v="L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s v="Ara"/>
    <s v="L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x v="1"/>
    <s v="Lib"/>
    <s v="D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s v="Ara"/>
    <s v="D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x v="1"/>
    <s v="Rob"/>
    <s v="L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x v="0"/>
    <s v="Ara"/>
    <s v="M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s v="Lib"/>
    <s v="L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s v="Lib"/>
    <s v="L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x v="0"/>
    <s v="Rob"/>
    <s v="L"/>
    <x v="1"/>
    <n v="7.169999999999999"/>
    <n v="21.509999999999998"/>
    <x v="0"/>
    <x v="1"/>
    <x v="1"/>
  </r>
  <r>
    <s v="AOT-70449-651"/>
    <x v="410"/>
    <s v="53414-73391-CR"/>
    <s v="R-D-2.5"/>
    <n v="5"/>
    <x v="478"/>
    <s v=""/>
    <x v="0"/>
    <s v="Rob"/>
    <s v="D"/>
    <x v="2"/>
    <n v="20.584999999999997"/>
    <n v="102.92499999999998"/>
    <x v="0"/>
    <x v="2"/>
    <x v="0"/>
  </r>
  <r>
    <s v="DGC-21813-731"/>
    <x v="127"/>
    <s v="43606-83072-OA"/>
    <s v="L-D-0.2"/>
    <n v="2"/>
    <x v="479"/>
    <s v=""/>
    <x v="0"/>
    <s v="Lib"/>
    <s v="D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x v="0"/>
    <s v="Exc"/>
    <s v="D"/>
    <x v="2"/>
    <n v="27.945"/>
    <n v="139.72499999999999"/>
    <x v="1"/>
    <x v="2"/>
    <x v="1"/>
  </r>
  <r>
    <s v="ZIL-34948-499"/>
    <x v="112"/>
    <s v="66458-91190-YC"/>
    <s v="A-D-0.5"/>
    <n v="2"/>
    <x v="464"/>
    <s v="murione5@alexa.com"/>
    <x v="1"/>
    <s v="Ara"/>
    <s v="D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x v="0"/>
    <s v="Rob"/>
    <s v="M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x v="1"/>
    <s v="Lib"/>
    <s v="D"/>
    <x v="2"/>
    <n v="29.784999999999997"/>
    <n v="29.784999999999997"/>
    <x v="3"/>
    <x v="2"/>
    <x v="1"/>
  </r>
  <r>
    <s v="DNZ-11665-950"/>
    <x v="415"/>
    <s v="10637-45522-ID"/>
    <s v="L-L-2.5"/>
    <n v="2"/>
    <x v="484"/>
    <s v=""/>
    <x v="0"/>
    <s v="Lib"/>
    <s v="L"/>
    <x v="2"/>
    <n v="36.454999999999998"/>
    <n v="72.91"/>
    <x v="3"/>
    <x v="1"/>
    <x v="1"/>
  </r>
  <r>
    <s v="ITR-54735-364"/>
    <x v="416"/>
    <s v="92599-58687-CS"/>
    <s v="R-D-0.2"/>
    <n v="5"/>
    <x v="485"/>
    <s v=""/>
    <x v="0"/>
    <s v="Rob"/>
    <s v="D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s v="Exc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s v="Rob"/>
    <s v="M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x v="0"/>
    <s v="Rob"/>
    <s v="D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x v="0"/>
    <s v="Exc"/>
    <s v="M"/>
    <x v="1"/>
    <n v="8.25"/>
    <n v="16.5"/>
    <x v="1"/>
    <x v="0"/>
    <x v="0"/>
  </r>
  <r>
    <s v="ZSO-58292-191"/>
    <x v="109"/>
    <s v="66794-66795-VW"/>
    <s v="R-D-0.5"/>
    <n v="4"/>
    <x v="493"/>
    <s v=""/>
    <x v="0"/>
    <s v="Rob"/>
    <s v="D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x v="1"/>
    <s v="Rob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s v=""/>
    <x v="1"/>
    <s v="Lib"/>
    <s v="L"/>
    <x v="3"/>
    <n v="4.7549999999999999"/>
    <n v="9.51"/>
    <x v="3"/>
    <x v="1"/>
    <x v="1"/>
  </r>
  <r>
    <s v="CPV-90280-133"/>
    <x v="13"/>
    <s v="66458-91190-YC"/>
    <s v="R-D-0.2"/>
    <n v="3"/>
    <x v="464"/>
    <s v="murione5@alexa.com"/>
    <x v="1"/>
    <s v="Rob"/>
    <s v="D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s v="Rob"/>
    <s v="D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x v="0"/>
    <s v="Rob"/>
    <s v="D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x v="0"/>
    <s v="Lib"/>
    <s v="L"/>
    <x v="0"/>
    <n v="15.85"/>
    <n v="63.4"/>
    <x v="3"/>
    <x v="1"/>
    <x v="0"/>
  </r>
  <r>
    <s v="AZF-45991-584"/>
    <x v="426"/>
    <s v="73759-17258-KA"/>
    <s v="A-D-2.5"/>
    <n v="1"/>
    <x v="500"/>
    <s v=""/>
    <x v="1"/>
    <s v="Ara"/>
    <s v="D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x v="0"/>
    <s v="Rob"/>
    <s v="L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x v="0"/>
    <s v="Ara"/>
    <s v="L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s v="Lib"/>
    <s v="D"/>
    <x v="3"/>
    <n v="3.8849999999999998"/>
    <n v="15.54"/>
    <x v="3"/>
    <x v="2"/>
    <x v="1"/>
  </r>
  <r>
    <s v="WTV-24996-658"/>
    <x v="429"/>
    <s v="57837-15577-YK"/>
    <s v="E-D-2.5"/>
    <n v="3"/>
    <x v="505"/>
    <s v=""/>
    <x v="1"/>
    <s v="Exc"/>
    <s v="D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x v="0"/>
    <s v="Rob"/>
    <s v="L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x v="0"/>
    <s v="Exc"/>
    <s v="L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x v="0"/>
    <s v="Exc"/>
    <s v="L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x v="0"/>
    <s v="Lib"/>
    <s v="D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x v="0"/>
    <s v="Exc"/>
    <s v="D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s v="Exc"/>
    <s v="L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x v="0"/>
    <s v="Exc"/>
    <s v="M"/>
    <x v="0"/>
    <n v="13.75"/>
    <n v="68.75"/>
    <x v="1"/>
    <x v="0"/>
    <x v="1"/>
  </r>
  <r>
    <s v="NOY-99738-977"/>
    <x v="432"/>
    <s v="82872-34456-LJ"/>
    <s v="R-L-2.5"/>
    <n v="2"/>
    <x v="512"/>
    <s v=""/>
    <x v="2"/>
    <s v="Rob"/>
    <s v="L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x v="1"/>
    <s v="Exc"/>
    <s v="M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s v="Lib"/>
    <s v="M"/>
    <x v="3"/>
    <n v="4.3650000000000002"/>
    <n v="8.73"/>
    <x v="3"/>
    <x v="0"/>
    <x v="0"/>
  </r>
  <r>
    <s v="XQJ-86887-506"/>
    <x v="433"/>
    <s v="66458-91190-YC"/>
    <s v="E-L-1"/>
    <n v="4"/>
    <x v="464"/>
    <s v="murione5@alexa.com"/>
    <x v="1"/>
    <s v="Exc"/>
    <s v="L"/>
    <x v="0"/>
    <n v="14.85"/>
    <n v="59.4"/>
    <x v="1"/>
    <x v="1"/>
    <x v="0"/>
  </r>
  <r>
    <s v="CUN-90044-279"/>
    <x v="434"/>
    <s v="86646-65810-TD"/>
    <s v="L-D-0.2"/>
    <n v="4"/>
    <x v="515"/>
    <s v=""/>
    <x v="0"/>
    <s v="Lib"/>
    <s v="D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x v="0"/>
    <s v="Ara"/>
    <s v="L"/>
    <x v="0"/>
    <n v="12.95"/>
    <n v="38.849999999999994"/>
    <x v="2"/>
    <x v="1"/>
    <x v="0"/>
  </r>
  <r>
    <s v="ADP-04506-084"/>
    <x v="436"/>
    <s v="61809-87758-LJ"/>
    <s v="E-M-2.5"/>
    <n v="6"/>
    <x v="517"/>
    <s v=""/>
    <x v="0"/>
    <s v="Exc"/>
    <s v="M"/>
    <x v="2"/>
    <n v="31.624999999999996"/>
    <n v="189.74999999999997"/>
    <x v="1"/>
    <x v="0"/>
    <x v="0"/>
  </r>
  <r>
    <s v="PNU-22150-408"/>
    <x v="437"/>
    <s v="77408-43873-RS"/>
    <s v="A-D-0.2"/>
    <n v="6"/>
    <x v="518"/>
    <s v=""/>
    <x v="1"/>
    <s v="Ara"/>
    <s v="D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x v="2"/>
    <s v="Lib"/>
    <s v="L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x v="2"/>
    <s v="Exc"/>
    <s v="M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s v="Rob"/>
    <s v="L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x v="0"/>
    <s v="Rob"/>
    <s v="D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x v="0"/>
    <s v="Ara"/>
    <s v="M"/>
    <x v="3"/>
    <n v="3.375"/>
    <n v="20.25"/>
    <x v="2"/>
    <x v="0"/>
    <x v="0"/>
  </r>
  <r>
    <s v="XRR-28376-277"/>
    <x v="442"/>
    <s v="64481-42546-II"/>
    <s v="R-L-2.5"/>
    <n v="6"/>
    <x v="524"/>
    <s v=""/>
    <x v="1"/>
    <s v="Rob"/>
    <s v="L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x v="0"/>
    <s v="Lib"/>
    <s v="L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x v="2"/>
    <s v="Ara"/>
    <s v="D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x v="0"/>
    <s v="Ara"/>
    <s v="M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s v="Exc"/>
    <s v="L"/>
    <x v="1"/>
    <n v="8.91"/>
    <n v="35.64"/>
    <x v="1"/>
    <x v="1"/>
    <x v="1"/>
  </r>
  <r>
    <s v="EAY-89850-211"/>
    <x v="445"/>
    <s v="43155-71724-XP"/>
    <s v="A-D-0.2"/>
    <n v="2"/>
    <x v="528"/>
    <s v=""/>
    <x v="0"/>
    <s v="Ara"/>
    <s v="D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x v="0"/>
    <s v="Ara"/>
    <s v="M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s v="Rob"/>
    <s v="L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x v="0"/>
    <s v="Ara"/>
    <s v="D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x v="2"/>
    <s v="Lib"/>
    <s v="M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s v="Exc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s v="Exc"/>
    <s v="L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s v="Exc"/>
    <s v="L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s v="Exc"/>
    <s v="D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x v="0"/>
    <s v="Rob"/>
    <s v="L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x v="2"/>
    <s v="Exc"/>
    <s v="M"/>
    <x v="1"/>
    <n v="8.25"/>
    <n v="16.5"/>
    <x v="1"/>
    <x v="0"/>
    <x v="0"/>
  </r>
  <r>
    <s v="UPF-60123-025"/>
    <x v="454"/>
    <s v="88992-49081-AT"/>
    <s v="R-L-2.5"/>
    <n v="3"/>
    <x v="540"/>
    <s v=""/>
    <x v="0"/>
    <s v="Rob"/>
    <s v="L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x v="0"/>
    <s v="Lib"/>
    <s v="D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s v="Rob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s v="Exc"/>
    <s v="M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x v="0"/>
    <s v="Rob"/>
    <s v="D"/>
    <x v="3"/>
    <n v="2.6849999999999996"/>
    <n v="8.0549999999999997"/>
    <x v="0"/>
    <x v="2"/>
    <x v="0"/>
  </r>
  <r>
    <s v="BPZ-51283-916"/>
    <x v="264"/>
    <s v="87688-42420-TO"/>
    <s v="A-M-2.5"/>
    <n v="2"/>
    <x v="546"/>
    <s v=""/>
    <x v="0"/>
    <s v="Ara"/>
    <s v="M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x v="2"/>
    <s v="Exc"/>
    <s v="D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s v="Ara"/>
    <s v="L"/>
    <x v="2"/>
    <n v="29.784999999999997"/>
    <n v="59.569999999999993"/>
    <x v="2"/>
    <x v="1"/>
    <x v="1"/>
  </r>
  <r>
    <s v="MVI-04946-827"/>
    <x v="461"/>
    <s v="62483-50867-OM"/>
    <s v="E-L-1"/>
    <n v="1"/>
    <x v="548"/>
    <s v=""/>
    <x v="2"/>
    <s v="Exc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s v="Ara"/>
    <s v="M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s v="Lib"/>
    <s v="L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x v="0"/>
    <s v="Rob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x v="0"/>
    <s v="Lib"/>
    <s v="D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s v="Rob"/>
    <s v="L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x v="0"/>
    <s v="Exc"/>
    <s v="L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x v="0"/>
    <s v="Rob"/>
    <s v="M"/>
    <x v="3"/>
    <n v="2.9849999999999999"/>
    <n v="8.9550000000000001"/>
    <x v="0"/>
    <x v="0"/>
    <x v="1"/>
  </r>
  <r>
    <s v="PJB-15659-994"/>
    <x v="469"/>
    <s v="39457-62611-YK"/>
    <s v="L-D-2.5"/>
    <n v="4"/>
    <x v="557"/>
    <s v=""/>
    <x v="1"/>
    <s v="Lib"/>
    <s v="D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n v="148.92499999999998"/>
    <x v="2"/>
    <x v="1"/>
    <x v="0"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x v="0"/>
    <s v="Exc"/>
    <s v="D"/>
    <x v="3"/>
    <n v="3.645"/>
    <n v="3.645"/>
    <x v="1"/>
    <x v="2"/>
    <x v="0"/>
  </r>
  <r>
    <s v="UHW-74617-126"/>
    <x v="173"/>
    <s v="90816-65619-LM"/>
    <s v="E-D-2.5"/>
    <n v="2"/>
    <x v="560"/>
    <s v=""/>
    <x v="0"/>
    <s v="Exc"/>
    <s v="D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s v="Lib"/>
    <s v="M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x v="0"/>
    <s v="Rob"/>
    <s v="M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x v="0"/>
    <s v="Exc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s v=""/>
    <x v="1"/>
    <s v="Ara"/>
    <s v="M"/>
    <x v="3"/>
    <n v="3.375"/>
    <n v="13.5"/>
    <x v="2"/>
    <x v="0"/>
    <x v="1"/>
  </r>
  <r>
    <s v="DYP-74337-787"/>
    <x v="431"/>
    <s v="41486-52502-QQ"/>
    <s v="R-M-0.5"/>
    <n v="1"/>
    <x v="565"/>
    <s v=""/>
    <x v="0"/>
    <s v="Rob"/>
    <s v="M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x v="2"/>
    <s v="Rob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x v="2"/>
    <s v="Exc"/>
    <s v="M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x v="0"/>
    <s v="Lib"/>
    <s v="M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x v="0"/>
    <s v="Exc"/>
    <s v="D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x v="0"/>
    <s v="Lib"/>
    <s v="D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s v="Ara"/>
    <s v="M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s v="Ara"/>
    <s v="L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x v="0"/>
    <s v="Lib"/>
    <s v="M"/>
    <x v="2"/>
    <n v="33.464999999999996"/>
    <n v="133.85999999999999"/>
    <x v="3"/>
    <x v="0"/>
    <x v="1"/>
  </r>
  <r>
    <s v="PVU-02950-470"/>
    <x v="353"/>
    <s v="01927-46702-YT"/>
    <s v="E-D-1"/>
    <n v="1"/>
    <x v="574"/>
    <s v=""/>
    <x v="2"/>
    <s v="Exc"/>
    <s v="D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s v="Exc"/>
    <s v="M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x v="0"/>
    <s v="Rob"/>
    <s v="L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x v="0"/>
    <s v="Exc"/>
    <s v="M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x v="1"/>
    <s v="Exc"/>
    <s v="L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x v="1"/>
    <s v="Lib"/>
    <s v="D"/>
    <x v="1"/>
    <n v="7.77"/>
    <n v="31.08"/>
    <x v="3"/>
    <x v="2"/>
    <x v="0"/>
  </r>
  <r>
    <s v="PKN-19556-918"/>
    <x v="483"/>
    <s v="00445-42781-KX"/>
    <s v="A-D-0.2"/>
    <n v="1"/>
    <x v="579"/>
    <s v="fbrighamhg@blog.com"/>
    <x v="1"/>
    <s v="Ara"/>
    <s v="D"/>
    <x v="3"/>
    <n v="2.9849999999999999"/>
    <n v="2.9849999999999999"/>
    <x v="2"/>
    <x v="2"/>
    <x v="0"/>
  </r>
  <r>
    <s v="PKN-19556-918"/>
    <x v="483"/>
    <s v="00445-42781-KX"/>
    <s v="R-D-2.5"/>
    <n v="5"/>
    <x v="579"/>
    <s v="fbrighamhg@blog.com"/>
    <x v="1"/>
    <s v="Rob"/>
    <s v="D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x v="0"/>
    <s v="Exc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s v="Rob"/>
    <s v="L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s v="Lib"/>
    <s v="M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x v="0"/>
    <s v="Exc"/>
    <s v="L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s v="Lib"/>
    <s v="L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s v="Exc"/>
    <s v="M"/>
    <x v="2"/>
    <n v="31.624999999999996"/>
    <n v="31.624999999999996"/>
    <x v="1"/>
    <x v="0"/>
    <x v="0"/>
  </r>
  <r>
    <s v="ITY-92466-909"/>
    <x v="162"/>
    <s v="34927-68586-ZV"/>
    <s v="A-M-2.5"/>
    <n v="3"/>
    <x v="586"/>
    <s v=""/>
    <x v="1"/>
    <s v="Ara"/>
    <s v="M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x v="0"/>
    <s v="Lib"/>
    <s v="D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x v="0"/>
    <s v="Rob"/>
    <s v="L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x v="2"/>
    <s v="Exc"/>
    <s v="M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s v="Exc"/>
    <s v="L"/>
    <x v="2"/>
    <n v="34.154999999999994"/>
    <n v="102.46499999999997"/>
    <x v="1"/>
    <x v="1"/>
    <x v="0"/>
  </r>
  <r>
    <s v="TZU-64255-831"/>
    <x v="125"/>
    <s v="34666-76738-SQ"/>
    <s v="R-D-2.5"/>
    <n v="2"/>
    <x v="592"/>
    <s v=""/>
    <x v="0"/>
    <s v="Rob"/>
    <s v="D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x v="0"/>
    <s v="Ara"/>
    <s v="D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x v="2"/>
    <s v="Lib"/>
    <s v="L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x v="2"/>
    <s v="Lib"/>
    <s v="L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s v="Rob"/>
    <s v="D"/>
    <x v="1"/>
    <n v="5.3699999999999992"/>
    <n v="5.3699999999999992"/>
    <x v="0"/>
    <x v="2"/>
    <x v="0"/>
  </r>
  <r>
    <s v="USN-44968-231"/>
    <x v="497"/>
    <s v="71749-05400-CN"/>
    <s v="R-L-1"/>
    <n v="4"/>
    <x v="598"/>
    <s v=""/>
    <x v="0"/>
    <s v="Rob"/>
    <s v="L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s v="Lib"/>
    <s v="L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s v="Ara"/>
    <s v="M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x v="0"/>
    <s v="Rob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s v="Ara"/>
    <s v="M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s v="Exc"/>
    <s v="M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s v="Ara"/>
    <s v="D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x v="0"/>
    <s v="Exc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s v="Ara"/>
    <s v="M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s v="Lib"/>
    <s v="D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x v="0"/>
    <s v="Ara"/>
    <s v="M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s v="Exc"/>
    <s v="D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x v="0"/>
    <s v="Lib"/>
    <s v="D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x v="1"/>
    <s v="Ara"/>
    <s v="D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x v="0"/>
    <s v="Rob"/>
    <s v="L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x v="0"/>
    <s v="Lib"/>
    <s v="M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x v="0"/>
    <s v="Lib"/>
    <s v="M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x v="0"/>
    <s v="Rob"/>
    <s v="L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s v="Lib"/>
    <s v="M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s v="Ara"/>
    <s v="L"/>
    <x v="2"/>
    <n v="29.784999999999997"/>
    <n v="178.70999999999998"/>
    <x v="2"/>
    <x v="1"/>
    <x v="0"/>
  </r>
  <r>
    <s v="WMA-34232-850"/>
    <x v="7"/>
    <s v="53386-94266-LJ"/>
    <s v="L-D-2.5"/>
    <n v="4"/>
    <x v="620"/>
    <s v=""/>
    <x v="0"/>
    <s v="Lib"/>
    <s v="D"/>
    <x v="2"/>
    <n v="29.784999999999997"/>
    <n v="119.13999999999999"/>
    <x v="3"/>
    <x v="2"/>
    <x v="0"/>
  </r>
  <r>
    <s v="EZL-27919-704"/>
    <x v="481"/>
    <s v="49480-85909-DG"/>
    <s v="L-L-0.5"/>
    <n v="5"/>
    <x v="621"/>
    <s v=""/>
    <x v="0"/>
    <s v="Lib"/>
    <s v="L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s v="Lib"/>
    <s v="M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x v="0"/>
    <s v="Ara"/>
    <s v="L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x v="0"/>
    <s v="Ara"/>
    <s v="M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s v="Lib"/>
    <s v="L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x v="0"/>
    <s v="Exc"/>
    <s v="M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s v="Lib"/>
    <s v="D"/>
    <x v="1"/>
    <n v="7.77"/>
    <n v="46.62"/>
    <x v="3"/>
    <x v="2"/>
    <x v="1"/>
  </r>
  <r>
    <s v="EZB-68383-559"/>
    <x v="418"/>
    <s v="90123-01967-KS"/>
    <s v="R-L-1"/>
    <n v="6"/>
    <x v="629"/>
    <s v=""/>
    <x v="0"/>
    <s v="Rob"/>
    <s v="L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x v="0"/>
    <s v="Lib"/>
    <s v="L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s v="Ara"/>
    <s v="L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s v="Ara"/>
    <s v="M"/>
    <x v="1"/>
    <n v="6.75"/>
    <n v="33.75"/>
    <x v="2"/>
    <x v="0"/>
    <x v="1"/>
  </r>
  <r>
    <s v="LTD-96842-834"/>
    <x v="523"/>
    <s v="00246-15080-LE"/>
    <s v="L-D-2.5"/>
    <n v="6"/>
    <x v="635"/>
    <s v=""/>
    <x v="0"/>
    <s v="Lib"/>
    <s v="D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x v="1"/>
    <s v="Ara"/>
    <s v="M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s v="Lib"/>
    <s v="D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s v="Ara"/>
    <s v="M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x v="0"/>
    <s v="Lib"/>
    <s v="L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x v="0"/>
    <s v="Lib"/>
    <s v="D"/>
    <x v="1"/>
    <n v="7.77"/>
    <n v="31.08"/>
    <x v="3"/>
    <x v="2"/>
    <x v="1"/>
  </r>
  <r>
    <s v="WKB-21680-566"/>
    <x v="491"/>
    <s v="96612-41722-VJ"/>
    <s v="A-M-0.5"/>
    <n v="3"/>
    <x v="642"/>
    <s v=""/>
    <x v="1"/>
    <s v="Ara"/>
    <s v="M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s v="Lib"/>
    <s v="D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s v="Ara"/>
    <s v="D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s v="Lib"/>
    <s v="L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s v="Ara"/>
    <s v="D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x v="0"/>
    <s v="Ara"/>
    <s v="L"/>
    <x v="1"/>
    <n v="7.77"/>
    <n v="7.77"/>
    <x v="2"/>
    <x v="1"/>
    <x v="0"/>
  </r>
  <r>
    <s v="QLC-52637-305"/>
    <x v="530"/>
    <s v="34317-87258-HQ"/>
    <s v="L-D-2.5"/>
    <n v="4"/>
    <x v="647"/>
    <s v=""/>
    <x v="1"/>
    <s v="Lib"/>
    <s v="D"/>
    <x v="2"/>
    <n v="29.784999999999997"/>
    <n v="119.13999999999999"/>
    <x v="3"/>
    <x v="2"/>
    <x v="0"/>
  </r>
  <r>
    <s v="CWT-27056-328"/>
    <x v="531"/>
    <s v="18570-80998-ZS"/>
    <s v="E-D-0.2"/>
    <n v="6"/>
    <x v="648"/>
    <s v=""/>
    <x v="0"/>
    <s v="Exc"/>
    <s v="D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s v="Exc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n v="12.375"/>
    <x v="1"/>
    <x v="0"/>
    <x v="1"/>
  </r>
  <r>
    <s v="KCY-61732-849"/>
    <x v="533"/>
    <s v="11349-55147-SN"/>
    <s v="L-D-1"/>
    <n v="2"/>
    <x v="651"/>
    <s v=""/>
    <x v="1"/>
    <s v="Lib"/>
    <s v="D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s v="Ara"/>
    <s v="M"/>
    <x v="1"/>
    <n v="6.75"/>
    <n v="13.5"/>
    <x v="2"/>
    <x v="0"/>
    <x v="0"/>
  </r>
  <r>
    <s v="KFJ-46568-890"/>
    <x v="535"/>
    <s v="71003-85639-HB"/>
    <s v="E-L-0.5"/>
    <n v="2"/>
    <x v="653"/>
    <s v=""/>
    <x v="0"/>
    <s v="Exc"/>
    <s v="L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s v="Exc"/>
    <s v="M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n v="17.91"/>
    <x v="0"/>
    <x v="0"/>
    <x v="1"/>
  </r>
  <r>
    <s v="CZF-40873-691"/>
    <x v="61"/>
    <s v="64988-20636-XQ"/>
    <s v="E-M-0.5"/>
    <n v="2"/>
    <x v="656"/>
    <s v=""/>
    <x v="2"/>
    <s v="Exc"/>
    <s v="M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x v="1"/>
    <s v="Exc"/>
    <s v="D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s v="Exc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s v="Rob"/>
    <s v="L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x v="0"/>
    <s v="Ara"/>
    <s v="D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x v="0"/>
    <s v="Lib"/>
    <s v="D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x v="0"/>
    <s v="Lib"/>
    <s v="L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s v="Exc"/>
    <s v="D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x v="0"/>
    <s v="Rob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s v=""/>
    <x v="0"/>
    <s v="Exc"/>
    <s v="D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n v="63.249999999999993"/>
    <x v="1"/>
    <x v="0"/>
    <x v="1"/>
  </r>
  <r>
    <s v="MAY-77231-536"/>
    <x v="542"/>
    <s v="01304-59807-OB"/>
    <s v="A-M-0.2"/>
    <n v="2"/>
    <x v="667"/>
    <s v=""/>
    <x v="0"/>
    <s v="Ara"/>
    <s v="M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s v="Ara"/>
    <s v="L"/>
    <x v="3"/>
    <n v="3.8849999999999998"/>
    <n v="23.31"/>
    <x v="2"/>
    <x v="1"/>
    <x v="1"/>
  </r>
  <r>
    <s v="SWP-88281-918"/>
    <x v="543"/>
    <s v="77657-61366-FY"/>
    <s v="L-L-2.5"/>
    <n v="4"/>
    <x v="669"/>
    <s v=""/>
    <x v="0"/>
    <s v="Lib"/>
    <s v="L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x v="1"/>
    <s v="Rob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s v="Exc"/>
    <s v="D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s v="Lib"/>
    <s v="M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x v="0"/>
    <s v="Lib"/>
    <s v="L"/>
    <x v="2"/>
    <n v="36.454999999999998"/>
    <n v="36.454999999999998"/>
    <x v="3"/>
    <x v="1"/>
    <x v="1"/>
  </r>
  <r>
    <s v="EBA-82404-343"/>
    <x v="547"/>
    <s v="20236-42322-CM"/>
    <s v="L-D-0.2"/>
    <n v="4"/>
    <x v="674"/>
    <s v=""/>
    <x v="0"/>
    <s v="Lib"/>
    <s v="D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x v="0"/>
    <s v="Exc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n v="100.39499999999998"/>
    <x v="3"/>
    <x v="0"/>
    <x v="0"/>
  </r>
  <r>
    <s v="SUZ-83036-175"/>
    <x v="550"/>
    <s v="55915-19477-MK"/>
    <s v="R-D-0.2"/>
    <n v="5"/>
    <x v="677"/>
    <s v=""/>
    <x v="0"/>
    <s v="Rob"/>
    <s v="D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x v="0"/>
    <s v="Exc"/>
    <s v="D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s v="Lib"/>
    <s v="D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s v="Ara"/>
    <s v="M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n v="10.754999999999999"/>
    <x v="0"/>
    <x v="1"/>
    <x v="1"/>
  </r>
  <r>
    <s v="TCX-76953-071"/>
    <x v="555"/>
    <s v="94091-86957-HX"/>
    <s v="E-D-0.2"/>
    <n v="5"/>
    <x v="636"/>
    <s v="jdymokeje@prnewswire.com"/>
    <x v="1"/>
    <s v="Exc"/>
    <s v="D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x v="1"/>
    <s v="Rob"/>
    <s v="L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x v="0"/>
    <s v="Lib"/>
    <s v="M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s v="Ara"/>
    <s v="D"/>
    <x v="1"/>
    <n v="5.97"/>
    <n v="17.91"/>
    <x v="2"/>
    <x v="2"/>
    <x v="1"/>
  </r>
  <r>
    <s v="YXF-57218-272"/>
    <x v="333"/>
    <s v="55374-03175-IA"/>
    <s v="R-M-0.2"/>
    <n v="6"/>
    <x v="686"/>
    <s v=""/>
    <x v="0"/>
    <s v="Rob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s v="Exc"/>
    <s v="D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s v="Ara"/>
    <s v="M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s v="Lib"/>
    <s v="M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s v="Exc"/>
    <s v="D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n v="5.3699999999999992"/>
    <x v="0"/>
    <x v="2"/>
    <x v="0"/>
  </r>
  <r>
    <s v="ZFR-79447-696"/>
    <x v="562"/>
    <s v="77828-66867-KH"/>
    <s v="R-M-0.5"/>
    <n v="1"/>
    <x v="692"/>
    <s v=""/>
    <x v="0"/>
    <s v="Rob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s v="Exc"/>
    <s v="M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s v="Ara"/>
    <s v="D"/>
    <x v="1"/>
    <n v="5.97"/>
    <n v="29.849999999999998"/>
    <x v="2"/>
    <x v="2"/>
    <x v="1"/>
  </r>
  <r>
    <s v="DCI-96254-548"/>
    <x v="566"/>
    <s v="94091-86957-HX"/>
    <s v="A-D-0.2"/>
    <n v="6"/>
    <x v="636"/>
    <s v="jdymokeje@prnewswire.com"/>
    <x v="1"/>
    <s v="Ara"/>
    <s v="D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x v="0"/>
    <s v="Lib"/>
    <s v="L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x v="0"/>
    <s v="Rob"/>
    <s v="D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x v="0"/>
    <s v="Ara"/>
    <s v="D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s v="Rob"/>
    <s v="D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x v="0"/>
    <s v="Lib"/>
    <s v="D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x v="0"/>
    <s v="Exc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s v="Exc"/>
    <s v="L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s v="Lib"/>
    <s v="M"/>
    <x v="1"/>
    <n v="8.73"/>
    <n v="43.650000000000006"/>
    <x v="3"/>
    <x v="0"/>
    <x v="1"/>
  </r>
  <r>
    <s v="LTP-31133-134"/>
    <x v="572"/>
    <s v="66527-94478-PB"/>
    <s v="A-L-0.5"/>
    <n v="3"/>
    <x v="704"/>
    <s v=""/>
    <x v="0"/>
    <s v="Ara"/>
    <s v="L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s v="Ara"/>
    <s v="L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x v="0"/>
    <s v="Ara"/>
    <s v="L"/>
    <x v="2"/>
    <n v="29.784999999999997"/>
    <n v="89.35499999999999"/>
    <x v="2"/>
    <x v="1"/>
    <x v="1"/>
  </r>
  <r>
    <s v="CVE-15042-481"/>
    <x v="575"/>
    <s v="24972-55878-KX"/>
    <s v="R-L-1"/>
    <n v="2"/>
    <x v="696"/>
    <s v="fconstancekz@ifeng.com"/>
    <x v="0"/>
    <s v="Rob"/>
    <s v="L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s v="Rob"/>
    <s v="M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x v="0"/>
    <s v="Ara"/>
    <s v="D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x v="0"/>
    <s v="Rob"/>
    <s v="L"/>
    <x v="1"/>
    <n v="7.169999999999999"/>
    <n v="21.509999999999998"/>
    <x v="0"/>
    <x v="1"/>
    <x v="1"/>
  </r>
  <r>
    <s v="RSR-96390-187"/>
    <x v="579"/>
    <s v="67052-76184-CB"/>
    <s v="E-M-1"/>
    <n v="6"/>
    <x v="710"/>
    <s v=""/>
    <x v="0"/>
    <s v="Exc"/>
    <s v="M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s v="Lib"/>
    <s v="M"/>
    <x v="3"/>
    <n v="4.3650000000000002"/>
    <n v="8.73"/>
    <x v="3"/>
    <x v="0"/>
    <x v="1"/>
  </r>
  <r>
    <s v="LOU-41819-242"/>
    <x v="272"/>
    <s v="88060-50676-MV"/>
    <s v="R-M-1"/>
    <n v="2"/>
    <x v="712"/>
    <s v=""/>
    <x v="0"/>
    <s v="Rob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s v="Exc"/>
    <s v="L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s v="Ara"/>
    <s v="M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s v="Ara"/>
    <s v="L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x v="0"/>
    <s v="Lib"/>
    <s v="L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s v="Lib"/>
    <s v="D"/>
    <x v="0"/>
    <n v="12.95"/>
    <n v="77.699999999999989"/>
    <x v="3"/>
    <x v="2"/>
    <x v="0"/>
  </r>
  <r>
    <s v="FUO-99821-974"/>
    <x v="175"/>
    <s v="31245-81098-PJ"/>
    <s v="E-M-1"/>
    <n v="3"/>
    <x v="718"/>
    <s v=""/>
    <x v="0"/>
    <s v="Exc"/>
    <s v="M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s v="Lib"/>
    <s v="M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x v="0"/>
    <s v="Lib"/>
    <s v="L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s v="Ara"/>
    <s v="D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x v="0"/>
    <s v="Exc"/>
    <s v="D"/>
    <x v="2"/>
    <n v="27.945"/>
    <n v="27.945"/>
    <x v="1"/>
    <x v="2"/>
    <x v="0"/>
  </r>
  <r>
    <s v="TBU-64277-625"/>
    <x v="32"/>
    <s v="98918-34330-GY"/>
    <s v="E-M-1"/>
    <n v="6"/>
    <x v="724"/>
    <s v=""/>
    <x v="0"/>
    <s v="Exc"/>
    <s v="M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s v="Ara"/>
    <s v="L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x v="0"/>
    <s v="Ara"/>
    <s v="L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s v="Lib"/>
    <s v="L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x v="2"/>
    <s v="Lib"/>
    <s v="M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x v="0"/>
    <s v="Ara"/>
    <s v="L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n v="28.679999999999996"/>
    <x v="0"/>
    <x v="1"/>
    <x v="1"/>
  </r>
  <r>
    <s v="UJV-32333-364"/>
    <x v="589"/>
    <s v="86110-83695-YS"/>
    <s v="L-L-0.5"/>
    <n v="1"/>
    <x v="733"/>
    <s v=""/>
    <x v="0"/>
    <s v="Lib"/>
    <s v="L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s v="Ara"/>
    <s v="L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s v="Rob"/>
    <s v="D"/>
    <x v="3"/>
    <n v="2.6849999999999996"/>
    <n v="8.0549999999999997"/>
    <x v="0"/>
    <x v="2"/>
    <x v="0"/>
  </r>
  <r>
    <s v="OAM-76916-748"/>
    <x v="591"/>
    <s v="63025-62939-AN"/>
    <s v="E-D-1"/>
    <n v="3"/>
    <x v="736"/>
    <s v=""/>
    <x v="0"/>
    <s v="Exc"/>
    <s v="D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x v="1"/>
    <s v="Rob"/>
    <s v="D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x v="0"/>
    <s v="Rob"/>
    <s v="D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x v="0"/>
    <s v="Exc"/>
    <s v="M"/>
    <x v="2"/>
    <n v="31.624999999999996"/>
    <n v="126.49999999999999"/>
    <x v="1"/>
    <x v="0"/>
    <x v="1"/>
  </r>
  <r>
    <s v="CLJ-23403-689"/>
    <x v="77"/>
    <s v="19413-02045-CG"/>
    <s v="R-L-1"/>
    <n v="2"/>
    <x v="741"/>
    <s v=""/>
    <x v="2"/>
    <s v="Rob"/>
    <s v="L"/>
    <x v="0"/>
    <n v="11.95"/>
    <n v="23.9"/>
    <x v="0"/>
    <x v="1"/>
    <x v="1"/>
  </r>
  <r>
    <s v="XNU-83276-288"/>
    <x v="595"/>
    <s v="98185-92775-KT"/>
    <s v="R-M-0.5"/>
    <n v="1"/>
    <x v="742"/>
    <s v=""/>
    <x v="0"/>
    <s v="Rob"/>
    <s v="M"/>
    <x v="1"/>
    <n v="5.97"/>
    <n v="5.97"/>
    <x v="0"/>
    <x v="0"/>
    <x v="1"/>
  </r>
  <r>
    <s v="YOG-94666-679"/>
    <x v="596"/>
    <s v="86991-53901-AT"/>
    <s v="L-D-0.2"/>
    <n v="2"/>
    <x v="743"/>
    <s v=""/>
    <x v="2"/>
    <s v="Lib"/>
    <s v="D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x v="1"/>
    <s v="Lib"/>
    <s v="D"/>
    <x v="1"/>
    <n v="7.77"/>
    <n v="23.31"/>
    <x v="3"/>
    <x v="2"/>
    <x v="1"/>
  </r>
  <r>
    <s v="MHD-95615-696"/>
    <x v="54"/>
    <s v="27930-59250-JT"/>
    <s v="R-L-2.5"/>
    <n v="5"/>
    <x v="745"/>
    <s v=""/>
    <x v="0"/>
    <s v="Rob"/>
    <s v="L"/>
    <x v="2"/>
    <n v="27.484999999999996"/>
    <n v="137.42499999999998"/>
    <x v="0"/>
    <x v="1"/>
    <x v="1"/>
  </r>
  <r>
    <s v="HBH-64794-080"/>
    <x v="597"/>
    <s v="40560-18556-YE"/>
    <s v="R-D-0.2"/>
    <n v="3"/>
    <x v="746"/>
    <s v=""/>
    <x v="0"/>
    <s v="Rob"/>
    <s v="D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x v="0"/>
    <s v="Lib"/>
    <s v="L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s v="Ara"/>
    <s v="M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x v="0"/>
    <s v="Exc"/>
    <s v="M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x v="0"/>
    <s v="Exc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s v="Lib"/>
    <s v="L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s v="Lib"/>
    <s v="D"/>
    <x v="1"/>
    <n v="7.77"/>
    <n v="15.54"/>
    <x v="3"/>
    <x v="2"/>
    <x v="1"/>
  </r>
  <r>
    <s v="FWE-98471-488"/>
    <x v="601"/>
    <s v="27930-59250-JT"/>
    <s v="L-L-1"/>
    <n v="5"/>
    <x v="745"/>
    <s v=""/>
    <x v="0"/>
    <s v="Lib"/>
    <s v="L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x v="0"/>
    <s v="Exc"/>
    <s v="M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s v="Rob"/>
    <s v="D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x v="0"/>
    <s v="Exc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s v="Ara"/>
    <s v="M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s v="Ara"/>
    <s v="D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x v="0"/>
    <s v="Exc"/>
    <s v="M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s v="Exc"/>
    <s v="M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s v="Ara"/>
    <s v="D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x v="0"/>
    <s v="Ara"/>
    <s v="D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x v="0"/>
    <s v="Exc"/>
    <s v="M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s v="Ara"/>
    <s v="D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x v="0"/>
    <s v="Ara"/>
    <s v="D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x v="0"/>
    <s v="Exc"/>
    <s v="L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n v="11.94"/>
    <x v="2"/>
    <x v="2"/>
    <x v="1"/>
  </r>
  <r>
    <s v="UFZ-24348-219"/>
    <x v="610"/>
    <s v="27930-59250-JT"/>
    <s v="L-M-2.5"/>
    <n v="3"/>
    <x v="745"/>
    <s v=""/>
    <x v="0"/>
    <s v="Lib"/>
    <s v="M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x v="0"/>
    <s v="Ara"/>
    <s v="D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x v="0"/>
    <s v="Exc"/>
    <s v="M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x v="0"/>
    <s v="Lib"/>
    <s v="M"/>
    <x v="3"/>
    <n v="4.3650000000000002"/>
    <n v="4.3650000000000002"/>
    <x v="3"/>
    <x v="0"/>
    <x v="1"/>
  </r>
  <r>
    <s v="DZI-35365-596"/>
    <x v="493"/>
    <s v="54798-14109-HC"/>
    <s v="E-M-0.2"/>
    <n v="2"/>
    <x v="760"/>
    <s v="oskermen3@hatena.ne.jp"/>
    <x v="0"/>
    <s v="Exc"/>
    <s v="M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s v="Exc"/>
    <s v="D"/>
    <x v="2"/>
    <n v="27.945"/>
    <n v="167.67000000000002"/>
    <x v="1"/>
    <x v="2"/>
    <x v="1"/>
  </r>
  <r>
    <s v="JKC-64636-831"/>
    <x v="615"/>
    <s v="52098-80103-FD"/>
    <s v="A-M-2.5"/>
    <n v="2"/>
    <x v="778"/>
    <s v=""/>
    <x v="0"/>
    <s v="Ara"/>
    <s v="M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x v="0"/>
    <s v="Ara"/>
    <s v="D"/>
    <x v="3"/>
    <n v="2.9849999999999999"/>
    <n v="8.9550000000000001"/>
    <x v="2"/>
    <x v="2"/>
    <x v="0"/>
  </r>
  <r>
    <s v="IMP-12563-728"/>
    <x v="578"/>
    <s v="68346-14810-UA"/>
    <s v="E-L-0.5"/>
    <n v="6"/>
    <x v="780"/>
    <s v=""/>
    <x v="0"/>
    <s v="Exc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x v="0"/>
    <s v="Ara"/>
    <s v="M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s v="Lib"/>
    <s v="D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s v="Lib"/>
    <s v="D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x v="0"/>
    <s v="Ara"/>
    <s v="D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x v="0"/>
    <s v="Rob"/>
    <s v="L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n v="89.35499999999999"/>
    <x v="3"/>
    <x v="2"/>
    <x v="1"/>
  </r>
  <r>
    <s v="SFD-00372-284"/>
    <x v="440"/>
    <s v="54798-14109-HC"/>
    <s v="L-M-0.2"/>
    <n v="2"/>
    <x v="760"/>
    <s v="oskermen3@hatena.ne.jp"/>
    <x v="0"/>
    <s v="Lib"/>
    <s v="M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x v="0"/>
    <s v="Rob"/>
    <s v="L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x v="0"/>
    <s v="Lib"/>
    <s v="M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n v="178.70999999999998"/>
    <x v="2"/>
    <x v="1"/>
    <x v="1"/>
  </r>
  <r>
    <s v="UJG-34731-295"/>
    <x v="374"/>
    <s v="15764-22559-ZT"/>
    <s v="A-M-2.5"/>
    <n v="1"/>
    <x v="790"/>
    <s v=""/>
    <x v="0"/>
    <s v="Ara"/>
    <s v="M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x v="0"/>
    <s v="Lib"/>
    <s v="D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x v="0"/>
    <s v="Rob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x v="0"/>
    <s v="Ara"/>
    <s v="M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s v="Ara"/>
    <s v="D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x v="0"/>
    <s v="Exc"/>
    <s v="M"/>
    <x v="1"/>
    <n v="8.25"/>
    <n v="41.25"/>
    <x v="1"/>
    <x v="0"/>
    <x v="0"/>
  </r>
  <r>
    <s v="FHD-94983-982"/>
    <x v="625"/>
    <s v="62839-56723-CH"/>
    <s v="R-M-0.5"/>
    <n v="3"/>
    <x v="799"/>
    <s v=""/>
    <x v="0"/>
    <s v="Rob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s v="Exc"/>
    <s v="L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s v="Ara"/>
    <s v="M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s v="Lib"/>
    <s v="M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x v="1"/>
    <s v="Ara"/>
    <s v="L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s v="Lib"/>
    <s v="L"/>
    <x v="1"/>
    <n v="9.51"/>
    <n v="28.53"/>
    <x v="3"/>
    <x v="1"/>
    <x v="1"/>
  </r>
  <r>
    <s v="LCY-24377-948"/>
    <x v="630"/>
    <s v="21617-79890-DD"/>
    <s v="R-L-2.5"/>
    <n v="1"/>
    <x v="806"/>
    <s v=""/>
    <x v="0"/>
    <s v="Rob"/>
    <s v="L"/>
    <x v="2"/>
    <n v="27.484999999999996"/>
    <n v="27.484999999999996"/>
    <x v="0"/>
    <x v="1"/>
    <x v="0"/>
  </r>
  <r>
    <s v="FWD-85967-769"/>
    <x v="631"/>
    <s v="20256-54689-LO"/>
    <s v="E-D-0.2"/>
    <n v="3"/>
    <x v="807"/>
    <s v=""/>
    <x v="0"/>
    <s v="Exc"/>
    <s v="D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s v="Rob"/>
    <s v="L"/>
    <x v="3"/>
    <n v="3.5849999999999995"/>
    <n v="7.169999999999999"/>
    <x v="0"/>
    <x v="1"/>
    <x v="1"/>
  </r>
  <r>
    <s v="OCK-89033-348"/>
    <x v="632"/>
    <s v="82300-88786-UE"/>
    <s v="A-L-0.2"/>
    <n v="6"/>
    <x v="809"/>
    <s v=""/>
    <x v="0"/>
    <s v="Ara"/>
    <s v="L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x v="0"/>
    <s v="Ara"/>
    <s v="D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x v="0"/>
    <s v="Ara"/>
    <s v="M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x v="0"/>
    <s v="Rob"/>
    <s v="D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x v="1"/>
    <s v="Rob"/>
    <s v="D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x v="0"/>
    <s v="Lib"/>
    <s v="M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s v="Exc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x v="0"/>
    <s v="Rob"/>
    <s v="D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x v="0"/>
    <s v="Rob"/>
    <s v="D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x v="2"/>
    <s v="Exc"/>
    <s v="M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s v="Lib"/>
    <s v="L"/>
    <x v="1"/>
    <n v="9.51"/>
    <n v="57.06"/>
    <x v="3"/>
    <x v="1"/>
    <x v="0"/>
  </r>
  <r>
    <s v="KAW-95195-329"/>
    <x v="640"/>
    <s v="34570-99384-AF"/>
    <s v="R-D-2.5"/>
    <n v="4"/>
    <x v="821"/>
    <s v=""/>
    <x v="1"/>
    <s v="Rob"/>
    <s v="D"/>
    <x v="2"/>
    <n v="20.584999999999997"/>
    <n v="82.339999999999989"/>
    <x v="0"/>
    <x v="2"/>
    <x v="0"/>
  </r>
  <r>
    <s v="QDO-57268-842"/>
    <x v="612"/>
    <s v="57808-90533-UE"/>
    <s v="E-M-2.5"/>
    <n v="5"/>
    <x v="822"/>
    <s v=""/>
    <x v="0"/>
    <s v="Exc"/>
    <s v="M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x v="0"/>
    <s v="Rob"/>
    <s v="D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n v="24.3"/>
    <x v="1"/>
    <x v="2"/>
    <x v="1"/>
  </r>
  <r>
    <s v="KXA-27983-918"/>
    <x v="642"/>
    <s v="96042-27290-EQ"/>
    <s v="R-L-0.5"/>
    <n v="5"/>
    <x v="825"/>
    <s v=""/>
    <x v="0"/>
    <s v="Rob"/>
    <s v="L"/>
    <x v="1"/>
    <n v="7.169999999999999"/>
    <n v="35.849999999999994"/>
    <x v="0"/>
    <x v="1"/>
    <x v="1"/>
  </r>
  <r>
    <s v="VKQ-39009-292"/>
    <x v="219"/>
    <s v="57808-90533-UE"/>
    <s v="L-M-1"/>
    <n v="5"/>
    <x v="822"/>
    <s v=""/>
    <x v="0"/>
    <s v="Lib"/>
    <s v="M"/>
    <x v="0"/>
    <n v="14.55"/>
    <n v="72.75"/>
    <x v="3"/>
    <x v="0"/>
    <x v="1"/>
  </r>
  <r>
    <s v="PDB-98743-282"/>
    <x v="643"/>
    <s v="51940-02669-OR"/>
    <s v="L-L-1"/>
    <n v="3"/>
    <x v="826"/>
    <s v=""/>
    <x v="1"/>
    <s v="Lib"/>
    <s v="L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s v="Rob"/>
    <s v="L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x v="0"/>
    <s v="Exc"/>
    <s v="M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x v="0"/>
    <s v="Lib"/>
    <s v="M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s v="Ara"/>
    <s v="L"/>
    <x v="2"/>
    <n v="29.784999999999997"/>
    <n v="148.92499999999998"/>
    <x v="2"/>
    <x v="1"/>
    <x v="1"/>
  </r>
  <r>
    <s v="IJK-34441-720"/>
    <x v="647"/>
    <s v="97201-58870-WB"/>
    <s v="A-M-0.5"/>
    <n v="6"/>
    <x v="831"/>
    <s v=""/>
    <x v="0"/>
    <s v="Ara"/>
    <s v="M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s v="Ara"/>
    <s v="M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s v="Lib"/>
    <s v="D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x v="0"/>
    <s v="Rob"/>
    <s v="L"/>
    <x v="0"/>
    <n v="11.95"/>
    <n v="59.75"/>
    <x v="0"/>
    <x v="1"/>
    <x v="1"/>
  </r>
  <r>
    <s v="MEK-85120-243"/>
    <x v="649"/>
    <s v="06623-54610-HC"/>
    <s v="R-L-0.2"/>
    <n v="3"/>
    <x v="835"/>
    <s v=""/>
    <x v="0"/>
    <s v="Rob"/>
    <s v="L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x v="0"/>
    <s v="Ara"/>
    <s v="D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x v="0"/>
    <s v="Ara"/>
    <s v="M"/>
    <x v="0"/>
    <n v="11.25"/>
    <n v="45"/>
    <x v="2"/>
    <x v="0"/>
    <x v="0"/>
  </r>
  <r>
    <s v="YLK-78851-470"/>
    <x v="650"/>
    <s v="58559-08254-UY"/>
    <s v="R-M-2.5"/>
    <n v="6"/>
    <x v="838"/>
    <s v=""/>
    <x v="0"/>
    <s v="Rob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s v="Ara"/>
    <s v="M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s v="Exc"/>
    <s v="D"/>
    <x v="2"/>
    <n v="27.945"/>
    <n v="83.835000000000008"/>
    <x v="1"/>
    <x v="2"/>
    <x v="0"/>
  </r>
  <r>
    <s v="DCE-22886-861"/>
    <x v="89"/>
    <s v="56060-17602-RG"/>
    <s v="E-D-0.2"/>
    <n v="1"/>
    <x v="842"/>
    <s v=""/>
    <x v="1"/>
    <s v="Exc"/>
    <s v="D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s v="Ara"/>
    <s v="M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s v="Exc"/>
    <s v="D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s v="Rob"/>
    <s v="D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x v="0"/>
    <s v="Rob"/>
    <s v="D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x v="0"/>
    <s v="Lib"/>
    <s v="D"/>
    <x v="3"/>
    <n v="3.8849999999999998"/>
    <n v="7.77"/>
    <x v="3"/>
    <x v="2"/>
    <x v="1"/>
  </r>
  <r>
    <s v="KHK-13105-388"/>
    <x v="177"/>
    <s v="46242-54946-ZW"/>
    <s v="A-M-1"/>
    <n v="6"/>
    <x v="847"/>
    <s v=""/>
    <x v="0"/>
    <s v="Ara"/>
    <s v="M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s v="Ara"/>
    <s v="L"/>
    <x v="2"/>
    <n v="29.784999999999997"/>
    <n v="89.35499999999999"/>
    <x v="2"/>
    <x v="1"/>
    <x v="1"/>
  </r>
  <r>
    <s v="UGK-07613-982"/>
    <x v="654"/>
    <s v="57808-90533-UE"/>
    <s v="A-M-0.5"/>
    <n v="3"/>
    <x v="822"/>
    <s v=""/>
    <x v="0"/>
    <s v="Ara"/>
    <s v="M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s v="Ara"/>
    <s v="M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s v="Exc"/>
    <s v="D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s v="Exc"/>
    <s v="M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x v="0"/>
    <s v="Exc"/>
    <s v="L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x v="0"/>
    <s v="Exc"/>
    <s v="D"/>
    <x v="0"/>
    <n v="12.15"/>
    <n v="12.15"/>
    <x v="1"/>
    <x v="2"/>
    <x v="0"/>
  </r>
  <r>
    <s v="NHI-23264-055"/>
    <x v="658"/>
    <s v="44799-09711-XW"/>
    <s v="A-D-0.5"/>
    <n v="4"/>
    <x v="855"/>
    <s v=""/>
    <x v="0"/>
    <s v="Ara"/>
    <s v="D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s v="Exc"/>
    <s v="M"/>
    <x v="0"/>
    <n v="13.75"/>
    <n v="55"/>
    <x v="1"/>
    <x v="0"/>
    <x v="1"/>
  </r>
  <r>
    <s v="XKK-06692-189"/>
    <x v="558"/>
    <s v="86579-92122-OC"/>
    <s v="R-D-1"/>
    <n v="3"/>
    <x v="857"/>
    <s v=""/>
    <x v="0"/>
    <s v="Rob"/>
    <s v="D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x v="0"/>
    <s v="Rob"/>
    <s v="M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x v="0"/>
    <s v="Ara"/>
    <s v="M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s v="Exc"/>
    <s v="L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s v="Lib"/>
    <s v="L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x v="0"/>
    <s v="Rob"/>
    <s v="L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x v="1"/>
    <s v="Ara"/>
    <s v="L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s v="Rob"/>
    <s v="L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x v="0"/>
    <s v="Ara"/>
    <s v="L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s v="Rob"/>
    <s v="L"/>
    <x v="1"/>
    <n v="7.169999999999999"/>
    <n v="35.849999999999994"/>
    <x v="0"/>
    <x v="1"/>
    <x v="1"/>
  </r>
  <r>
    <s v="CZD-56716-840"/>
    <x v="665"/>
    <s v="15456-29250-RU"/>
    <s v="L-D-2.5"/>
    <n v="4"/>
    <x v="868"/>
    <s v=""/>
    <x v="0"/>
    <s v="Lib"/>
    <s v="D"/>
    <x v="2"/>
    <n v="29.784999999999997"/>
    <n v="119.13999999999999"/>
    <x v="3"/>
    <x v="2"/>
    <x v="1"/>
  </r>
  <r>
    <s v="UBI-59229-277"/>
    <x v="44"/>
    <s v="00886-35803-FG"/>
    <s v="L-D-0.5"/>
    <n v="3"/>
    <x v="869"/>
    <s v=""/>
    <x v="0"/>
    <s v="Lib"/>
    <s v="D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s v="Ara"/>
    <s v="M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s v="Exc"/>
    <s v="D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x v="1"/>
    <s v="Rob"/>
    <s v="L"/>
    <x v="2"/>
    <n v="27.484999999999996"/>
    <n v="109.93999999999998"/>
    <x v="0"/>
    <x v="1"/>
    <x v="1"/>
  </r>
  <r>
    <s v="SHT-04865-419"/>
    <x v="666"/>
    <s v="69215-90789-DL"/>
    <s v="R-L-0.2"/>
    <n v="4"/>
    <x v="873"/>
    <s v=""/>
    <x v="0"/>
    <s v="Rob"/>
    <s v="L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x v="0"/>
    <s v="Rob"/>
    <s v="L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x v="1"/>
    <s v="Ara"/>
    <s v="M"/>
    <x v="0"/>
    <n v="11.25"/>
    <n v="22.5"/>
    <x v="2"/>
    <x v="0"/>
    <x v="0"/>
  </r>
  <r>
    <s v="PJS-30996-485"/>
    <x v="4"/>
    <s v="86579-92122-OC"/>
    <s v="A-L-0.2"/>
    <n v="1"/>
    <x v="857"/>
    <s v=""/>
    <x v="0"/>
    <s v="Ara"/>
    <s v="L"/>
    <x v="3"/>
    <n v="3.8849999999999998"/>
    <n v="3.8849999999999998"/>
    <x v="2"/>
    <x v="1"/>
    <x v="0"/>
  </r>
  <r>
    <s v="HEL-86709-449"/>
    <x v="667"/>
    <s v="86579-92122-OC"/>
    <s v="E-D-2.5"/>
    <n v="1"/>
    <x v="857"/>
    <s v=""/>
    <x v="0"/>
    <s v="Exc"/>
    <s v="D"/>
    <x v="2"/>
    <n v="27.945"/>
    <n v="27.945"/>
    <x v="1"/>
    <x v="2"/>
    <x v="0"/>
  </r>
  <r>
    <s v="NCH-55389-562"/>
    <x v="110"/>
    <s v="86579-92122-OC"/>
    <s v="E-L-2.5"/>
    <n v="5"/>
    <x v="857"/>
    <s v=""/>
    <x v="0"/>
    <s v="Exc"/>
    <s v="L"/>
    <x v="2"/>
    <n v="34.154999999999994"/>
    <n v="170.77499999999998"/>
    <x v="1"/>
    <x v="1"/>
    <x v="0"/>
  </r>
  <r>
    <s v="NCH-55389-562"/>
    <x v="110"/>
    <s v="86579-92122-OC"/>
    <s v="R-L-2.5"/>
    <n v="2"/>
    <x v="857"/>
    <s v=""/>
    <x v="0"/>
    <s v="Rob"/>
    <s v="L"/>
    <x v="2"/>
    <n v="27.484999999999996"/>
    <n v="54.969999999999992"/>
    <x v="0"/>
    <x v="1"/>
    <x v="0"/>
  </r>
  <r>
    <s v="NCH-55389-562"/>
    <x v="110"/>
    <s v="86579-92122-OC"/>
    <s v="E-L-1"/>
    <n v="1"/>
    <x v="857"/>
    <s v=""/>
    <x v="0"/>
    <s v="Exc"/>
    <s v="L"/>
    <x v="0"/>
    <n v="14.85"/>
    <n v="14.85"/>
    <x v="1"/>
    <x v="1"/>
    <x v="0"/>
  </r>
  <r>
    <s v="NCH-55389-562"/>
    <x v="110"/>
    <s v="86579-92122-OC"/>
    <s v="A-L-0.2"/>
    <n v="2"/>
    <x v="857"/>
    <s v=""/>
    <x v="0"/>
    <s v="Ara"/>
    <s v="L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x v="0"/>
    <s v="Lib"/>
    <s v="L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x v="0"/>
    <s v="Lib"/>
    <s v="L"/>
    <x v="0"/>
    <n v="15.85"/>
    <n v="79.25"/>
    <x v="3"/>
    <x v="1"/>
    <x v="0"/>
  </r>
  <r>
    <s v="JMS-48374-462"/>
    <x v="669"/>
    <s v="49667-96708-JL"/>
    <s v="A-D-2.5"/>
    <n v="2"/>
    <x v="878"/>
    <s v=""/>
    <x v="0"/>
    <s v="Ara"/>
    <s v="D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x v="1"/>
    <s v="Rob"/>
    <s v="D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x v="0"/>
    <s v="Rob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s v="Rob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s v="Rob"/>
    <s v="D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x v="0"/>
    <s v="Rob"/>
    <s v="M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x v="0"/>
    <s v="Lib"/>
    <s v="D"/>
    <x v="0"/>
    <n v="12.95"/>
    <n v="12.95"/>
    <x v="3"/>
    <x v="2"/>
    <x v="0"/>
  </r>
  <r>
    <s v="ZDC-64769-740"/>
    <x v="676"/>
    <s v="79463-01597-FQ"/>
    <s v="E-M-0.5"/>
    <n v="1"/>
    <x v="887"/>
    <s v=""/>
    <x v="0"/>
    <s v="Exc"/>
    <s v="M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s v="Ara"/>
    <s v="L"/>
    <x v="2"/>
    <n v="29.784999999999997"/>
    <n v="148.92499999999998"/>
    <x v="2"/>
    <x v="1"/>
    <x v="1"/>
  </r>
  <r>
    <s v="FDO-25756-141"/>
    <x v="629"/>
    <s v="57360-46846-NS"/>
    <s v="A-L-2.5"/>
    <n v="3"/>
    <x v="889"/>
    <s v=""/>
    <x v="1"/>
    <s v="Ara"/>
    <s v="L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x v="0"/>
    <s v="Lib"/>
    <s v="M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x v="0"/>
    <s v="Rob"/>
    <s v="L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n v="59.75"/>
    <x v="0"/>
    <x v="1"/>
    <x v="1"/>
  </r>
  <r>
    <s v="ALM-80762-974"/>
    <x v="55"/>
    <s v="84045-66771-SL"/>
    <s v="A-L-0.5"/>
    <n v="3"/>
    <x v="890"/>
    <s v="ckeaver1@ucoz.com"/>
    <x v="0"/>
    <s v="Ara"/>
    <s v="L"/>
    <x v="1"/>
    <n v="7.77"/>
    <n v="23.31"/>
    <x v="2"/>
    <x v="1"/>
    <x v="1"/>
  </r>
  <r>
    <s v="NXF-15738-707"/>
    <x v="680"/>
    <s v="28699-16256-XV"/>
    <s v="R-D-0.5"/>
    <n v="2"/>
    <x v="895"/>
    <s v=""/>
    <x v="0"/>
    <s v="Rob"/>
    <s v="D"/>
    <x v="1"/>
    <n v="5.3699999999999992"/>
    <n v="10.739999999999998"/>
    <x v="0"/>
    <x v="2"/>
    <x v="1"/>
  </r>
  <r>
    <s v="MVV-19034-198"/>
    <x v="94"/>
    <s v="98476-63654-CG"/>
    <s v="E-D-2.5"/>
    <n v="6"/>
    <x v="896"/>
    <s v=""/>
    <x v="0"/>
    <s v="Exc"/>
    <s v="D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x v="0"/>
    <s v="Exc"/>
    <s v="D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s v="Rob"/>
    <s v="L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s v="Ara"/>
    <s v="M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s v="Exc"/>
    <s v="M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x v="0"/>
    <s v="Rob"/>
    <s v="L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s v="Lib"/>
    <s v="M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x v="2"/>
    <s v="Ara"/>
    <s v="D"/>
    <x v="1"/>
    <n v="5.97"/>
    <n v="29.849999999999998"/>
    <x v="2"/>
    <x v="2"/>
    <x v="0"/>
  </r>
  <r>
    <s v="GNL-98714-885"/>
    <x v="583"/>
    <s v="83731-53280-YC"/>
    <s v="R-M-1"/>
    <n v="3"/>
    <x v="904"/>
    <s v=""/>
    <x v="2"/>
    <s v="Rob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s v=""/>
    <x v="0"/>
    <s v="Ara"/>
    <s v="M"/>
    <x v="2"/>
    <n v="25.874999999999996"/>
    <n v="155.24999999999997"/>
    <x v="2"/>
    <x v="0"/>
    <x v="0"/>
  </r>
  <r>
    <s v="DUV-12075-132"/>
    <x v="366"/>
    <s v="62494-09113-RP"/>
    <s v="E-D-0.2"/>
    <n v="5"/>
    <x v="906"/>
    <s v=""/>
    <x v="0"/>
    <s v="Exc"/>
    <s v="D"/>
    <x v="3"/>
    <n v="3.645"/>
    <n v="18.225000000000001"/>
    <x v="1"/>
    <x v="2"/>
    <x v="1"/>
  </r>
  <r>
    <s v="DUV-12075-132"/>
    <x v="366"/>
    <s v="62494-09113-RP"/>
    <s v="L-D-0.5"/>
    <n v="2"/>
    <x v="906"/>
    <s v=""/>
    <x v="0"/>
    <s v="Lib"/>
    <s v="D"/>
    <x v="1"/>
    <n v="7.77"/>
    <n v="15.54"/>
    <x v="3"/>
    <x v="2"/>
    <x v="1"/>
  </r>
  <r>
    <s v="KPO-24942-184"/>
    <x v="684"/>
    <s v="70567-65133-CN"/>
    <s v="L-L-2.5"/>
    <n v="3"/>
    <x v="907"/>
    <s v=""/>
    <x v="1"/>
    <s v="Lib"/>
    <s v="L"/>
    <x v="2"/>
    <n v="36.454999999999998"/>
    <n v="109.36499999999999"/>
    <x v="3"/>
    <x v="1"/>
    <x v="1"/>
  </r>
  <r>
    <s v="SRJ-79353-838"/>
    <x v="506"/>
    <s v="77869-81373-AY"/>
    <s v="A-L-1"/>
    <n v="6"/>
    <x v="908"/>
    <s v=""/>
    <x v="0"/>
    <s v="Ara"/>
    <s v="L"/>
    <x v="0"/>
    <n v="12.95"/>
    <n v="77.699999999999989"/>
    <x v="2"/>
    <x v="1"/>
    <x v="1"/>
  </r>
  <r>
    <s v="XBV-40336-071"/>
    <x v="685"/>
    <s v="38536-98293-JZ"/>
    <s v="A-D-0.2"/>
    <n v="3"/>
    <x v="909"/>
    <s v=""/>
    <x v="1"/>
    <s v="Ara"/>
    <s v="D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x v="0"/>
    <s v="Rob"/>
    <s v="L"/>
    <x v="2"/>
    <n v="27.484999999999996"/>
    <n v="27.484999999999996"/>
    <x v="0"/>
    <x v="1"/>
    <x v="1"/>
  </r>
  <r>
    <s v="AEZ-13242-456"/>
    <x v="686"/>
    <s v="62494-09113-RP"/>
    <s v="R-M-0.5"/>
    <n v="5"/>
    <x v="906"/>
    <s v=""/>
    <x v="0"/>
    <s v="Rob"/>
    <s v="M"/>
    <x v="1"/>
    <n v="5.97"/>
    <n v="29.849999999999998"/>
    <x v="0"/>
    <x v="0"/>
    <x v="1"/>
  </r>
  <r>
    <s v="UME-75640-698"/>
    <x v="687"/>
    <s v="62494-09113-RP"/>
    <s v="A-M-0.5"/>
    <n v="4"/>
    <x v="906"/>
    <s v=""/>
    <x v="0"/>
    <s v="Ara"/>
    <s v="M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s v="Ara"/>
    <s v="D"/>
    <x v="0"/>
    <n v="9.9499999999999993"/>
    <n v="9.9499999999999993"/>
    <x v="2"/>
    <x v="2"/>
    <x v="1"/>
  </r>
  <r>
    <s v="IRV-20769-219"/>
    <x v="688"/>
    <s v="77131-58092-GE"/>
    <s v="E-M-0.2"/>
    <n v="3"/>
    <x v="912"/>
    <s v="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A1C0B7-401B-4DC2-87B4-1AFAEE9B7988}" name="Total Sales" cacheId="0" applyNumberFormats="0" applyBorderFormats="0" applyFontFormats="0" applyPatternFormats="0" applyAlignmentFormats="0" applyWidthHeightFormats="1" dataCaption="Valores" updatedVersion="8" minRefreshableVersion="5" useAutoFormatting="1" rowGrandTotals="0" colGrandTotals="0" itemPrintTitles="1" createdVersion="8" indent="0" compact="0" compactData="0" multipleFieldFilters="0" chartFormat="5">
  <location ref="A3:F48" firstHeaderRow="1" firstDataRow="2" firstDataCol="2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7"/>
    <field x="16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a de Sales" fld="12" baseField="15" baseItem="1" numFmtId="3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CC0567-EC2F-4497-81C7-74AA8FEC524A}" name="Total Sales" cacheId="0" applyNumberFormats="0" applyBorderFormats="0" applyFontFormats="0" applyPatternFormats="0" applyAlignmentFormats="0" applyWidthHeightFormats="1" dataCaption="Valores" updatedVersion="8" minRefreshableVersion="5" useAutoFormatting="1" rowGrandTotals="0" colGrandTotals="0" itemPrintTitles="1" createdVersion="8" indent="0" compact="0" compactData="0" multipleFieldFilters="0" chartFormat="8">
  <location ref="A3:B6" firstHeaderRow="1" firstDataRow="1" firstDataCol="1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Suma de Sales" fld="12" baseField="7" baseItem="1" numFmtId="168"/>
  </dataFields>
  <chartFormats count="8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B8FDE1-B6B7-4275-A246-40B8F3D2FBAC}" name="Total Sales" cacheId="0" applyNumberFormats="0" applyBorderFormats="0" applyFontFormats="0" applyPatternFormats="0" applyAlignmentFormats="0" applyWidthHeightFormats="1" dataCaption="Valores" updatedVersion="8" minRefreshableVersion="5" useAutoFormatting="1" rowGrandTotals="0" colGrandTotals="0" itemPrintTitles="1" createdVersion="8" indent="0" compact="0" compactData="0" multipleFieldFilters="0" chartFormat="9">
  <location ref="A3:B8" firstHeaderRow="1" firstDataRow="1" firstDataCol="1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255"/>
    </i>
    <i>
      <x v="646"/>
    </i>
    <i>
      <x v="831"/>
    </i>
    <i>
      <x v="125"/>
    </i>
    <i>
      <x v="28"/>
    </i>
  </rowItems>
  <colItems count="1">
    <i/>
  </colItems>
  <dataFields count="1">
    <dataField name="Suma de Sales" fld="12" baseField="7" baseItem="1" numFmtId="168"/>
  </dataFields>
  <chartFormats count="5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87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Loyalty_Card" xr10:uid="{F63ED10F-1A71-4EE9-9E0F-67FAC971E625}" sourceName="Loyalty Card">
  <pivotTables>
    <pivotTable tabId="19" name="Total Sales"/>
    <pivotTable tabId="20" name="Total Sales"/>
    <pivotTable tabId="21" name="Total Sales"/>
  </pivotTables>
  <data>
    <tabular pivotCacheId="91379585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ize" xr10:uid="{7DA23675-BEAB-491E-B0F7-D9ACF44FB14D}" sourceName="Size">
  <pivotTables>
    <pivotTable tabId="19" name="Total Sales"/>
    <pivotTable tabId="20" name="Total Sales"/>
    <pivotTable tabId="21" name="Total Sales"/>
  </pivotTables>
  <data>
    <tabular pivotCacheId="91379585">
      <items count="4">
        <i x="3" s="1"/>
        <i x="1" s="1"/>
        <i x="0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oast_Type_Name" xr10:uid="{AE520952-CEFB-4436-A54A-01C7AE833A2D}" sourceName="Roast Type Name">
  <pivotTables>
    <pivotTable tabId="19" name="Total Sales"/>
    <pivotTable tabId="20" name="Total Sales"/>
    <pivotTable tabId="21" name="Total Sales"/>
  </pivotTables>
  <data>
    <tabular pivotCacheId="91379585">
      <items count="3"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oyalty Card 1" xr10:uid="{FCDD2972-2268-4426-A5F0-228A46DAD669}" cache="SegmentaciónDeDatos_Loyalty_Card" caption="Loyalty Card" style="Purple slicer" rowHeight="241300"/>
  <slicer name="Size 1" xr10:uid="{9FC5D0F6-BC22-4EF3-A080-BC0E2FA214E9}" cache="SegmentaciónDeDatos_Size" caption="Size" columnCount="2" style="Purple slicer" rowHeight="241300"/>
  <slicer name="Roast Type Name 1" xr10:uid="{794E4F43-C76D-493B-8CD5-994328C4B7E7}" cache="SegmentaciónDeDatos_Roast_Type_Name" caption="Roast Type Name" columnCount="3" style="Purple slicer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oyalty Card" xr10:uid="{D7547440-BCB4-450F-85DD-93BDC388BF58}" cache="SegmentaciónDeDatos_Loyalty_Card" caption="Loyalty Card" style="Purple slicer" rowHeight="241300"/>
  <slicer name="Size" xr10:uid="{D336AEE2-3523-457C-9A46-3C1E5AAB4DD6}" cache="SegmentaciónDeDatos_Size" caption="Size" columnCount="2" style="Purple slicer" rowHeight="241300"/>
  <slicer name="Roast Type Name" xr10:uid="{607C94F5-C1D9-4F22-9C35-5127321A65E7}" cache="SegmentaciónDeDatos_Roast_Type_Name" caption="Roast Type Name" columnCount="3" style="Purple slicer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85BC65-1919-4FD0-B832-12EDE5143947}" name="Orders" displayName="Orders" ref="A1:P1001" totalsRowShown="0" headerRowDxfId="11">
  <autoFilter ref="A1:P1001" xr:uid="{BE85BC65-1919-4FD0-B832-12EDE5143947}"/>
  <tableColumns count="16">
    <tableColumn id="1" xr3:uid="{318FEDF8-85BE-46B9-B0C5-D76D28661223}" name="Order ID" dataDxfId="10"/>
    <tableColumn id="2" xr3:uid="{00C5FD30-2701-486B-8A55-764CA8D84ED0}" name="Order Date" dataDxfId="9"/>
    <tableColumn id="3" xr3:uid="{AB40036B-CEE8-426F-9A30-A91F6CBC3659}" name="Customer ID" dataDxfId="8"/>
    <tableColumn id="4" xr3:uid="{D621F083-FBB5-4014-95AA-0DDF2870FBDC}" name="Product ID"/>
    <tableColumn id="5" xr3:uid="{C8F77982-79AD-4860-9A6F-8BAF6352E846}" name="Quantity" dataDxfId="7"/>
    <tableColumn id="6" xr3:uid="{8B87C29B-1608-4F48-8A58-44193A217AB6}" name="Customer Name" dataDxfId="6">
      <calculatedColumnFormula>_xlfn.XLOOKUP(C2,customers!$A$1:$A$1001,customers!$B$1:$B$1001,,0)</calculatedColumnFormula>
    </tableColumn>
    <tableColumn id="7" xr3:uid="{1BDBD961-CA31-4473-93C3-55D9A5B93EA2}" name="Email" dataDxfId="5">
      <calculatedColumnFormula>IF(_xlfn.XLOOKUP(C2,customers!$A$1:$A$1001,customers!$C$1:$C$1001,,0)=0,"",_xlfn.XLOOKUP(C2,customers!$A$1:$A$1001,customers!$C$1:$C$1001,,0))</calculatedColumnFormula>
    </tableColumn>
    <tableColumn id="8" xr3:uid="{B9553134-14B7-41BD-A93C-4E77A1BFEE52}" name="Country" dataDxfId="4">
      <calculatedColumnFormula>_xlfn.XLOOKUP(C2,customers!$A$1:$A$1001,customers!$G$1:$G$1001,,0)</calculatedColumnFormula>
    </tableColumn>
    <tableColumn id="9" xr3:uid="{9AAD8DD2-5681-4E1C-8278-BDF3A90BE3B9}" name="Coffee Type">
      <calculatedColumnFormula>INDEX(products!$A$1:$G$49,MATCH(orders!$D2,products!$A$1:$A$49,0),MATCH(orders!I$1,products!$A$1:$G$1,0))</calculatedColumnFormula>
    </tableColumn>
    <tableColumn id="10" xr3:uid="{5B6519D7-C267-40E7-B02B-7CBC4C41974A}" name="Roast Type">
      <calculatedColumnFormula>INDEX(products!$A$1:$G$49,MATCH(orders!$D2,products!$A$1:$A$49,0),MATCH(orders!J$1,products!$A$1:$G$1,0))</calculatedColumnFormula>
    </tableColumn>
    <tableColumn id="11" xr3:uid="{2D68C2BA-4427-4679-9162-CB4B8229C0F5}" name="Size" dataDxfId="3">
      <calculatedColumnFormula>INDEX(products!$A$1:$G$49,MATCH(orders!$D2,products!$A$1:$A$49,0),MATCH(orders!K$1,products!$A$1:$G$1,0))</calculatedColumnFormula>
    </tableColumn>
    <tableColumn id="12" xr3:uid="{D4D6EDA7-E3DC-4E4F-A572-5A87EA46AAEE}" name="Unit Price" dataDxfId="2">
      <calculatedColumnFormula>INDEX(products!$A$1:$G$49,MATCH(orders!$D2,products!$A$1:$A$49,0),MATCH(orders!L$1,products!$A$1:$G$1,0))</calculatedColumnFormula>
    </tableColumn>
    <tableColumn id="13" xr3:uid="{96E23E6F-60B7-4CCC-8F9F-9531C45FC2A7}" name="Sales" dataDxfId="1">
      <calculatedColumnFormula>L2*E2</calculatedColumnFormula>
    </tableColumn>
    <tableColumn id="14" xr3:uid="{FB2721A4-C60F-4571-B690-6BE6FB9EBAEA}" name="Coffee Type Name">
      <calculatedColumnFormula>IF(I2="Rob","Robusta",IF(I2="Exc","Excelsa",IF(I2="Ara","Arabica",IF(I2="Lib","Liberica",""))))</calculatedColumnFormula>
    </tableColumn>
    <tableColumn id="15" xr3:uid="{CFAB060C-E2F0-4AE9-8D62-708E59136843}" name="Roast Type Name">
      <calculatedColumnFormula>IF(J2="M","Medium",IF(J2="L","Light",IF(J2="D","Dark","")))</calculatedColumnFormula>
    </tableColumn>
    <tableColumn id="16" xr3:uid="{8A37B0F1-B5C5-4A56-948E-4442CA9E55C2}" name="Loyalty Card" dataDxfId="0">
      <calculatedColumnFormula>_xlfn.XLOOKUP(Orders[[#This Row],[Customer ID]],customers!$A$1:$A$1001,customers!$I$1:$I$1001,,0)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173DCC34-5437-4AB9-BD9E-ED9FDB76BA4C}" sourceName="Order Date">
  <pivotTables>
    <pivotTable tabId="19" name="Total Sales"/>
    <pivotTable tabId="20" name="Total Sales"/>
    <pivotTable tabId="21" name="Total Sales"/>
  </pivotTables>
  <state minimalRefreshVersion="6" lastRefreshVersion="6" pivotCacheId="91379585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 1" xr10:uid="{8A1BF8F7-6A26-4FA8-8616-BB32432BBCB1}" cache="NativeTimeline_Order_Date" caption="Order Date" level="2" selectionLevel="2" scrollPosition="2019-01-01T00:00:00" style="Purple timeline style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D2FBEDF3-B549-4B7E-BC27-7C4D99210F75}" cache="NativeTimeline_Order_Date" caption="Order Date" level="2" selectionLevel="2" scrollPosition="2019-01-01T00:00:00" style="Purple timeline style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D7CB9-C4CB-4EBF-9759-D57D1B8EFB00}">
  <dimension ref="A1"/>
  <sheetViews>
    <sheetView showGridLines="0" tabSelected="1" zoomScale="85" zoomScaleNormal="85" workbookViewId="0">
      <selection activeCell="P44" sqref="P44"/>
    </sheetView>
  </sheetViews>
  <sheetFormatPr baseColWidth="10" defaultRowHeight="15" x14ac:dyDescent="0.25"/>
  <cols>
    <col min="1" max="1" width="1.7109375" customWidth="1"/>
  </cols>
  <sheetData>
    <row r="1" ht="0.95" customHeight="1" x14ac:dyDescent="0.25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opLeftCell="H1" zoomScale="115" zoomScaleNormal="115" workbookViewId="0">
      <selection activeCell="P3" sqref="P3"/>
    </sheetView>
  </sheetViews>
  <sheetFormatPr baseColWidth="10" defaultColWidth="9.140625" defaultRowHeight="15" x14ac:dyDescent="0.25"/>
  <cols>
    <col min="1" max="1" width="16.5703125" bestFit="1" customWidth="1"/>
    <col min="2" max="2" width="12.85546875" bestFit="1" customWidth="1"/>
    <col min="3" max="3" width="17.42578125" bestFit="1" customWidth="1"/>
    <col min="4" max="4" width="12" customWidth="1"/>
    <col min="5" max="5" width="10.42578125" customWidth="1"/>
    <col min="6" max="6" width="17" customWidth="1"/>
    <col min="7" max="7" width="39.140625" bestFit="1" customWidth="1"/>
    <col min="8" max="8" width="12" bestFit="1" customWidth="1"/>
    <col min="9" max="9" width="13.140625" customWidth="1"/>
    <col min="10" max="10" width="12.42578125" customWidth="1"/>
    <col min="11" max="11" width="6.28515625" bestFit="1" customWidth="1"/>
    <col min="12" max="12" width="11.28515625" customWidth="1"/>
    <col min="13" max="13" width="9.42578125" bestFit="1" customWidth="1"/>
    <col min="14" max="14" width="18.85546875" customWidth="1"/>
    <col min="15" max="15" width="18.140625" customWidth="1"/>
    <col min="16" max="16" width="14" bestFit="1" customWidth="1"/>
  </cols>
  <sheetData>
    <row r="1" spans="1:16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  <c r="P1" s="2" t="s">
        <v>6189</v>
      </c>
    </row>
    <row r="2" spans="1:16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 s="5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  <c r="P2" t="str">
        <f>_xlfn.XLOOKUP(Orders[[#This Row],[Customer ID]],customers!$A$1:$A$1001,customers!$I$1:$I$1001,,0)</f>
        <v>Yes</v>
      </c>
    </row>
    <row r="3" spans="1:16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5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  <c r="P3" t="str">
        <f>_xlfn.XLOOKUP(Orders[[#This Row],[Customer ID]],customers!$A$1:$A$1001,customers!$I$1:$I$1001,,0)</f>
        <v>Yes</v>
      </c>
    </row>
    <row r="4" spans="1:16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_xlfn.XLOOKUP(Orders[[#This Row],[Customer ID]],customers!$A$1:$A$1001,customers!$I$1:$I$1001,,0)</f>
        <v>Yes</v>
      </c>
    </row>
    <row r="5" spans="1:16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_xlfn.XLOOKUP(Orders[[#This Row],[Customer ID]],customers!$A$1:$A$1001,customers!$I$1:$I$1001,,0)</f>
        <v>No</v>
      </c>
    </row>
    <row r="6" spans="1:16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_xlfn.XLOOKUP(Orders[[#This Row],[Customer ID]],customers!$A$1:$A$1001,customers!$I$1:$I$1001,,0)</f>
        <v>No</v>
      </c>
    </row>
    <row r="7" spans="1:16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_xlfn.XLOOKUP(Orders[[#This Row],[Customer ID]],customers!$A$1:$A$1001,customers!$I$1:$I$1001,,0)</f>
        <v>No</v>
      </c>
    </row>
    <row r="8" spans="1:16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_xlfn.XLOOKUP(Orders[[#This Row],[Customer ID]],customers!$A$1:$A$1001,customers!$I$1:$I$1001,,0)</f>
        <v>Yes</v>
      </c>
    </row>
    <row r="9" spans="1:16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_xlfn.XLOOKUP(Orders[[#This Row],[Customer ID]],customers!$A$1:$A$1001,customers!$I$1:$I$1001,,0)</f>
        <v>Yes</v>
      </c>
    </row>
    <row r="10" spans="1:16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_xlfn.XLOOKUP(Orders[[#This Row],[Customer ID]],customers!$A$1:$A$1001,customers!$I$1:$I$1001,,0)</f>
        <v>No</v>
      </c>
    </row>
    <row r="11" spans="1:16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_xlfn.XLOOKUP(Orders[[#This Row],[Customer ID]],customers!$A$1:$A$1001,customers!$I$1:$I$1001,,0)</f>
        <v>No</v>
      </c>
    </row>
    <row r="12" spans="1:16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_xlfn.XLOOKUP(Orders[[#This Row],[Customer ID]],customers!$A$1:$A$1001,customers!$I$1:$I$1001,,0)</f>
        <v>No</v>
      </c>
    </row>
    <row r="13" spans="1:16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_xlfn.XLOOKUP(Orders[[#This Row],[Customer ID]],customers!$A$1:$A$1001,customers!$I$1:$I$1001,,0)</f>
        <v>Yes</v>
      </c>
    </row>
    <row r="14" spans="1:16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_xlfn.XLOOKUP(Orders[[#This Row],[Customer ID]],customers!$A$1:$A$1001,customers!$I$1:$I$1001,,0)</f>
        <v>No</v>
      </c>
    </row>
    <row r="15" spans="1:16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_xlfn.XLOOKUP(Orders[[#This Row],[Customer ID]],customers!$A$1:$A$1001,customers!$I$1:$I$1001,,0)</f>
        <v>No</v>
      </c>
    </row>
    <row r="16" spans="1:16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_xlfn.XLOOKUP(Orders[[#This Row],[Customer ID]],customers!$A$1:$A$1001,customers!$I$1:$I$1001,,0)</f>
        <v>Yes</v>
      </c>
    </row>
    <row r="17" spans="1:16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_xlfn.XLOOKUP(Orders[[#This Row],[Customer ID]],customers!$A$1:$A$1001,customers!$I$1:$I$1001,,0)</f>
        <v>No</v>
      </c>
    </row>
    <row r="18" spans="1:16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_xlfn.XLOOKUP(Orders[[#This Row],[Customer ID]],customers!$A$1:$A$1001,customers!$I$1:$I$1001,,0)</f>
        <v>No</v>
      </c>
    </row>
    <row r="19" spans="1:16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_xlfn.XLOOKUP(Orders[[#This Row],[Customer ID]],customers!$A$1:$A$1001,customers!$I$1:$I$1001,,0)</f>
        <v>No</v>
      </c>
    </row>
    <row r="20" spans="1:16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_xlfn.XLOOKUP(Orders[[#This Row],[Customer ID]],customers!$A$1:$A$1001,customers!$I$1:$I$1001,,0)</f>
        <v>Yes</v>
      </c>
    </row>
    <row r="21" spans="1:16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_xlfn.XLOOKUP(Orders[[#This Row],[Customer ID]],customers!$A$1:$A$1001,customers!$I$1:$I$1001,,0)</f>
        <v>Yes</v>
      </c>
    </row>
    <row r="22" spans="1:16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_xlfn.XLOOKUP(Orders[[#This Row],[Customer ID]],customers!$A$1:$A$1001,customers!$I$1:$I$1001,,0)</f>
        <v>Yes</v>
      </c>
    </row>
    <row r="23" spans="1:16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_xlfn.XLOOKUP(Orders[[#This Row],[Customer ID]],customers!$A$1:$A$1001,customers!$I$1:$I$1001,,0)</f>
        <v>No</v>
      </c>
    </row>
    <row r="24" spans="1:16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_xlfn.XLOOKUP(Orders[[#This Row],[Customer ID]],customers!$A$1:$A$1001,customers!$I$1:$I$1001,,0)</f>
        <v>Yes</v>
      </c>
    </row>
    <row r="25" spans="1:16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_xlfn.XLOOKUP(Orders[[#This Row],[Customer ID]],customers!$A$1:$A$1001,customers!$I$1:$I$1001,,0)</f>
        <v>Yes</v>
      </c>
    </row>
    <row r="26" spans="1:16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_xlfn.XLOOKUP(Orders[[#This Row],[Customer ID]],customers!$A$1:$A$1001,customers!$I$1:$I$1001,,0)</f>
        <v>No</v>
      </c>
    </row>
    <row r="27" spans="1:16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_xlfn.XLOOKUP(Orders[[#This Row],[Customer ID]],customers!$A$1:$A$1001,customers!$I$1:$I$1001,,0)</f>
        <v>Yes</v>
      </c>
    </row>
    <row r="28" spans="1:16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_xlfn.XLOOKUP(Orders[[#This Row],[Customer ID]],customers!$A$1:$A$1001,customers!$I$1:$I$1001,,0)</f>
        <v>Yes</v>
      </c>
    </row>
    <row r="29" spans="1:16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_xlfn.XLOOKUP(Orders[[#This Row],[Customer ID]],customers!$A$1:$A$1001,customers!$I$1:$I$1001,,0)</f>
        <v>No</v>
      </c>
    </row>
    <row r="30" spans="1:16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_xlfn.XLOOKUP(Orders[[#This Row],[Customer ID]],customers!$A$1:$A$1001,customers!$I$1:$I$1001,,0)</f>
        <v>No</v>
      </c>
    </row>
    <row r="31" spans="1:16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_xlfn.XLOOKUP(Orders[[#This Row],[Customer ID]],customers!$A$1:$A$1001,customers!$I$1:$I$1001,,0)</f>
        <v>Yes</v>
      </c>
    </row>
    <row r="32" spans="1:16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_xlfn.XLOOKUP(Orders[[#This Row],[Customer ID]],customers!$A$1:$A$1001,customers!$I$1:$I$1001,,0)</f>
        <v>No</v>
      </c>
    </row>
    <row r="33" spans="1:16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_xlfn.XLOOKUP(Orders[[#This Row],[Customer ID]],customers!$A$1:$A$1001,customers!$I$1:$I$1001,,0)</f>
        <v>No</v>
      </c>
    </row>
    <row r="34" spans="1:16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_xlfn.XLOOKUP(Orders[[#This Row],[Customer ID]],customers!$A$1:$A$1001,customers!$I$1:$I$1001,,0)</f>
        <v>No</v>
      </c>
    </row>
    <row r="35" spans="1:16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_xlfn.XLOOKUP(Orders[[#This Row],[Customer ID]],customers!$A$1:$A$1001,customers!$I$1:$I$1001,,0)</f>
        <v>No</v>
      </c>
    </row>
    <row r="36" spans="1:16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_xlfn.XLOOKUP(Orders[[#This Row],[Customer ID]],customers!$A$1:$A$1001,customers!$I$1:$I$1001,,0)</f>
        <v>Yes</v>
      </c>
    </row>
    <row r="37" spans="1:16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_xlfn.XLOOKUP(Orders[[#This Row],[Customer ID]],customers!$A$1:$A$1001,customers!$I$1:$I$1001,,0)</f>
        <v>No</v>
      </c>
    </row>
    <row r="38" spans="1:16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_xlfn.XLOOKUP(Orders[[#This Row],[Customer ID]],customers!$A$1:$A$1001,customers!$I$1:$I$1001,,0)</f>
        <v>No</v>
      </c>
    </row>
    <row r="39" spans="1:16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_xlfn.XLOOKUP(Orders[[#This Row],[Customer ID]],customers!$A$1:$A$1001,customers!$I$1:$I$1001,,0)</f>
        <v>No</v>
      </c>
    </row>
    <row r="40" spans="1:16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_xlfn.XLOOKUP(Orders[[#This Row],[Customer ID]],customers!$A$1:$A$1001,customers!$I$1:$I$1001,,0)</f>
        <v>No</v>
      </c>
    </row>
    <row r="41" spans="1:16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_xlfn.XLOOKUP(Orders[[#This Row],[Customer ID]],customers!$A$1:$A$1001,customers!$I$1:$I$1001,,0)</f>
        <v>Yes</v>
      </c>
    </row>
    <row r="42" spans="1:16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_xlfn.XLOOKUP(Orders[[#This Row],[Customer ID]],customers!$A$1:$A$1001,customers!$I$1:$I$1001,,0)</f>
        <v>No</v>
      </c>
    </row>
    <row r="43" spans="1:16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_xlfn.XLOOKUP(Orders[[#This Row],[Customer ID]],customers!$A$1:$A$1001,customers!$I$1:$I$1001,,0)</f>
        <v>Yes</v>
      </c>
    </row>
    <row r="44" spans="1:16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_xlfn.XLOOKUP(Orders[[#This Row],[Customer ID]],customers!$A$1:$A$1001,customers!$I$1:$I$1001,,0)</f>
        <v>Yes</v>
      </c>
    </row>
    <row r="45" spans="1:16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_xlfn.XLOOKUP(Orders[[#This Row],[Customer ID]],customers!$A$1:$A$1001,customers!$I$1:$I$1001,,0)</f>
        <v>No</v>
      </c>
    </row>
    <row r="46" spans="1:16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_xlfn.XLOOKUP(Orders[[#This Row],[Customer ID]],customers!$A$1:$A$1001,customers!$I$1:$I$1001,,0)</f>
        <v>Yes</v>
      </c>
    </row>
    <row r="47" spans="1:16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_xlfn.XLOOKUP(Orders[[#This Row],[Customer ID]],customers!$A$1:$A$1001,customers!$I$1:$I$1001,,0)</f>
        <v>No</v>
      </c>
    </row>
    <row r="48" spans="1:16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_xlfn.XLOOKUP(Orders[[#This Row],[Customer ID]],customers!$A$1:$A$1001,customers!$I$1:$I$1001,,0)</f>
        <v>Yes</v>
      </c>
    </row>
    <row r="49" spans="1:16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_xlfn.XLOOKUP(Orders[[#This Row],[Customer ID]],customers!$A$1:$A$1001,customers!$I$1:$I$1001,,0)</f>
        <v>Yes</v>
      </c>
    </row>
    <row r="50" spans="1:16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_xlfn.XLOOKUP(Orders[[#This Row],[Customer ID]],customers!$A$1:$A$1001,customers!$I$1:$I$1001,,0)</f>
        <v>No</v>
      </c>
    </row>
    <row r="51" spans="1:16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_xlfn.XLOOKUP(Orders[[#This Row],[Customer ID]],customers!$A$1:$A$1001,customers!$I$1:$I$1001,,0)</f>
        <v>No</v>
      </c>
    </row>
    <row r="52" spans="1:16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_xlfn.XLOOKUP(Orders[[#This Row],[Customer ID]],customers!$A$1:$A$1001,customers!$I$1:$I$1001,,0)</f>
        <v>No</v>
      </c>
    </row>
    <row r="53" spans="1:16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_xlfn.XLOOKUP(Orders[[#This Row],[Customer ID]],customers!$A$1:$A$1001,customers!$I$1:$I$1001,,0)</f>
        <v>Yes</v>
      </c>
    </row>
    <row r="54" spans="1:16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_xlfn.XLOOKUP(Orders[[#This Row],[Customer ID]],customers!$A$1:$A$1001,customers!$I$1:$I$1001,,0)</f>
        <v>No</v>
      </c>
    </row>
    <row r="55" spans="1:16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_xlfn.XLOOKUP(Orders[[#This Row],[Customer ID]],customers!$A$1:$A$1001,customers!$I$1:$I$1001,,0)</f>
        <v>No</v>
      </c>
    </row>
    <row r="56" spans="1:16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_xlfn.XLOOKUP(Orders[[#This Row],[Customer ID]],customers!$A$1:$A$1001,customers!$I$1:$I$1001,,0)</f>
        <v>No</v>
      </c>
    </row>
    <row r="57" spans="1:16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_xlfn.XLOOKUP(Orders[[#This Row],[Customer ID]],customers!$A$1:$A$1001,customers!$I$1:$I$1001,,0)</f>
        <v>No</v>
      </c>
    </row>
    <row r="58" spans="1:16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_xlfn.XLOOKUP(Orders[[#This Row],[Customer ID]],customers!$A$1:$A$1001,customers!$I$1:$I$1001,,0)</f>
        <v>Yes</v>
      </c>
    </row>
    <row r="59" spans="1:16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_xlfn.XLOOKUP(Orders[[#This Row],[Customer ID]],customers!$A$1:$A$1001,customers!$I$1:$I$1001,,0)</f>
        <v>No</v>
      </c>
    </row>
    <row r="60" spans="1:16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_xlfn.XLOOKUP(Orders[[#This Row],[Customer ID]],customers!$A$1:$A$1001,customers!$I$1:$I$1001,,0)</f>
        <v>Yes</v>
      </c>
    </row>
    <row r="61" spans="1:16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_xlfn.XLOOKUP(Orders[[#This Row],[Customer ID]],customers!$A$1:$A$1001,customers!$I$1:$I$1001,,0)</f>
        <v>Yes</v>
      </c>
    </row>
    <row r="62" spans="1:16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_xlfn.XLOOKUP(Orders[[#This Row],[Customer ID]],customers!$A$1:$A$1001,customers!$I$1:$I$1001,,0)</f>
        <v>No</v>
      </c>
    </row>
    <row r="63" spans="1:16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_xlfn.XLOOKUP(Orders[[#This Row],[Customer ID]],customers!$A$1:$A$1001,customers!$I$1:$I$1001,,0)</f>
        <v>Yes</v>
      </c>
    </row>
    <row r="64" spans="1:16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_xlfn.XLOOKUP(Orders[[#This Row],[Customer ID]],customers!$A$1:$A$1001,customers!$I$1:$I$1001,,0)</f>
        <v>Yes</v>
      </c>
    </row>
    <row r="65" spans="1:16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_xlfn.XLOOKUP(Orders[[#This Row],[Customer ID]],customers!$A$1:$A$1001,customers!$I$1:$I$1001,,0)</f>
        <v>No</v>
      </c>
    </row>
    <row r="66" spans="1:16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_xlfn.XLOOKUP(Orders[[#This Row],[Customer ID]],customers!$A$1:$A$1001,customers!$I$1:$I$1001,,0)</f>
        <v>Yes</v>
      </c>
    </row>
    <row r="67" spans="1:16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 s="5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  <c r="P67" t="str">
        <f>_xlfn.XLOOKUP(Orders[[#This Row],[Customer ID]],customers!$A$1:$A$1001,customers!$I$1:$I$1001,,0)</f>
        <v>Yes</v>
      </c>
    </row>
    <row r="68" spans="1:16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_xlfn.XLOOKUP(Orders[[#This Row],[Customer ID]],customers!$A$1:$A$1001,customers!$I$1:$I$1001,,0)</f>
        <v>Yes</v>
      </c>
    </row>
    <row r="69" spans="1:16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_xlfn.XLOOKUP(Orders[[#This Row],[Customer ID]],customers!$A$1:$A$1001,customers!$I$1:$I$1001,,0)</f>
        <v>No</v>
      </c>
    </row>
    <row r="70" spans="1:16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_xlfn.XLOOKUP(Orders[[#This Row],[Customer ID]],customers!$A$1:$A$1001,customers!$I$1:$I$1001,,0)</f>
        <v>No</v>
      </c>
    </row>
    <row r="71" spans="1:16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_xlfn.XLOOKUP(Orders[[#This Row],[Customer ID]],customers!$A$1:$A$1001,customers!$I$1:$I$1001,,0)</f>
        <v>Yes</v>
      </c>
    </row>
    <row r="72" spans="1:16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_xlfn.XLOOKUP(Orders[[#This Row],[Customer ID]],customers!$A$1:$A$1001,customers!$I$1:$I$1001,,0)</f>
        <v>No</v>
      </c>
    </row>
    <row r="73" spans="1:16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_xlfn.XLOOKUP(Orders[[#This Row],[Customer ID]],customers!$A$1:$A$1001,customers!$I$1:$I$1001,,0)</f>
        <v>No</v>
      </c>
    </row>
    <row r="74" spans="1:16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_xlfn.XLOOKUP(Orders[[#This Row],[Customer ID]],customers!$A$1:$A$1001,customers!$I$1:$I$1001,,0)</f>
        <v>No</v>
      </c>
    </row>
    <row r="75" spans="1:16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_xlfn.XLOOKUP(Orders[[#This Row],[Customer ID]],customers!$A$1:$A$1001,customers!$I$1:$I$1001,,0)</f>
        <v>Yes</v>
      </c>
    </row>
    <row r="76" spans="1:16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_xlfn.XLOOKUP(Orders[[#This Row],[Customer ID]],customers!$A$1:$A$1001,customers!$I$1:$I$1001,,0)</f>
        <v>Yes</v>
      </c>
    </row>
    <row r="77" spans="1:16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_xlfn.XLOOKUP(Orders[[#This Row],[Customer ID]],customers!$A$1:$A$1001,customers!$I$1:$I$1001,,0)</f>
        <v>Yes</v>
      </c>
    </row>
    <row r="78" spans="1:16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_xlfn.XLOOKUP(Orders[[#This Row],[Customer ID]],customers!$A$1:$A$1001,customers!$I$1:$I$1001,,0)</f>
        <v>Yes</v>
      </c>
    </row>
    <row r="79" spans="1:16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_xlfn.XLOOKUP(Orders[[#This Row],[Customer ID]],customers!$A$1:$A$1001,customers!$I$1:$I$1001,,0)</f>
        <v>No</v>
      </c>
    </row>
    <row r="80" spans="1:16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_xlfn.XLOOKUP(Orders[[#This Row],[Customer ID]],customers!$A$1:$A$1001,customers!$I$1:$I$1001,,0)</f>
        <v>Yes</v>
      </c>
    </row>
    <row r="81" spans="1:16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_xlfn.XLOOKUP(Orders[[#This Row],[Customer ID]],customers!$A$1:$A$1001,customers!$I$1:$I$1001,,0)</f>
        <v>No</v>
      </c>
    </row>
    <row r="82" spans="1:16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_xlfn.XLOOKUP(Orders[[#This Row],[Customer ID]],customers!$A$1:$A$1001,customers!$I$1:$I$1001,,0)</f>
        <v>Yes</v>
      </c>
    </row>
    <row r="83" spans="1:16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_xlfn.XLOOKUP(Orders[[#This Row],[Customer ID]],customers!$A$1:$A$1001,customers!$I$1:$I$1001,,0)</f>
        <v>Yes</v>
      </c>
    </row>
    <row r="84" spans="1:16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_xlfn.XLOOKUP(Orders[[#This Row],[Customer ID]],customers!$A$1:$A$1001,customers!$I$1:$I$1001,,0)</f>
        <v>Yes</v>
      </c>
    </row>
    <row r="85" spans="1:16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_xlfn.XLOOKUP(Orders[[#This Row],[Customer ID]],customers!$A$1:$A$1001,customers!$I$1:$I$1001,,0)</f>
        <v>Yes</v>
      </c>
    </row>
    <row r="86" spans="1:16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_xlfn.XLOOKUP(Orders[[#This Row],[Customer ID]],customers!$A$1:$A$1001,customers!$I$1:$I$1001,,0)</f>
        <v>No</v>
      </c>
    </row>
    <row r="87" spans="1:16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_xlfn.XLOOKUP(Orders[[#This Row],[Customer ID]],customers!$A$1:$A$1001,customers!$I$1:$I$1001,,0)</f>
        <v>No</v>
      </c>
    </row>
    <row r="88" spans="1:16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_xlfn.XLOOKUP(Orders[[#This Row],[Customer ID]],customers!$A$1:$A$1001,customers!$I$1:$I$1001,,0)</f>
        <v>No</v>
      </c>
    </row>
    <row r="89" spans="1:16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_xlfn.XLOOKUP(Orders[[#This Row],[Customer ID]],customers!$A$1:$A$1001,customers!$I$1:$I$1001,,0)</f>
        <v>No</v>
      </c>
    </row>
    <row r="90" spans="1:16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_xlfn.XLOOKUP(Orders[[#This Row],[Customer ID]],customers!$A$1:$A$1001,customers!$I$1:$I$1001,,0)</f>
        <v>No</v>
      </c>
    </row>
    <row r="91" spans="1:16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_xlfn.XLOOKUP(Orders[[#This Row],[Customer ID]],customers!$A$1:$A$1001,customers!$I$1:$I$1001,,0)</f>
        <v>No</v>
      </c>
    </row>
    <row r="92" spans="1:16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_xlfn.XLOOKUP(Orders[[#This Row],[Customer ID]],customers!$A$1:$A$1001,customers!$I$1:$I$1001,,0)</f>
        <v>Yes</v>
      </c>
    </row>
    <row r="93" spans="1:16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_xlfn.XLOOKUP(Orders[[#This Row],[Customer ID]],customers!$A$1:$A$1001,customers!$I$1:$I$1001,,0)</f>
        <v>No</v>
      </c>
    </row>
    <row r="94" spans="1:16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_xlfn.XLOOKUP(Orders[[#This Row],[Customer ID]],customers!$A$1:$A$1001,customers!$I$1:$I$1001,,0)</f>
        <v>Yes</v>
      </c>
    </row>
    <row r="95" spans="1:16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_xlfn.XLOOKUP(Orders[[#This Row],[Customer ID]],customers!$A$1:$A$1001,customers!$I$1:$I$1001,,0)</f>
        <v>Yes</v>
      </c>
    </row>
    <row r="96" spans="1:16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_xlfn.XLOOKUP(Orders[[#This Row],[Customer ID]],customers!$A$1:$A$1001,customers!$I$1:$I$1001,,0)</f>
        <v>Yes</v>
      </c>
    </row>
    <row r="97" spans="1:16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_xlfn.XLOOKUP(Orders[[#This Row],[Customer ID]],customers!$A$1:$A$1001,customers!$I$1:$I$1001,,0)</f>
        <v>No</v>
      </c>
    </row>
    <row r="98" spans="1:16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_xlfn.XLOOKUP(Orders[[#This Row],[Customer ID]],customers!$A$1:$A$1001,customers!$I$1:$I$1001,,0)</f>
        <v>No</v>
      </c>
    </row>
    <row r="99" spans="1:16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_xlfn.XLOOKUP(Orders[[#This Row],[Customer ID]],customers!$A$1:$A$1001,customers!$I$1:$I$1001,,0)</f>
        <v>No</v>
      </c>
    </row>
    <row r="100" spans="1:16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_xlfn.XLOOKUP(Orders[[#This Row],[Customer ID]],customers!$A$1:$A$1001,customers!$I$1:$I$1001,,0)</f>
        <v>No</v>
      </c>
    </row>
    <row r="101" spans="1:16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_xlfn.XLOOKUP(Orders[[#This Row],[Customer ID]],customers!$A$1:$A$1001,customers!$I$1:$I$1001,,0)</f>
        <v>Yes</v>
      </c>
    </row>
    <row r="102" spans="1:16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_xlfn.XLOOKUP(Orders[[#This Row],[Customer ID]],customers!$A$1:$A$1001,customers!$I$1:$I$1001,,0)</f>
        <v>Yes</v>
      </c>
    </row>
    <row r="103" spans="1:16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_xlfn.XLOOKUP(Orders[[#This Row],[Customer ID]],customers!$A$1:$A$1001,customers!$I$1:$I$1001,,0)</f>
        <v>Yes</v>
      </c>
    </row>
    <row r="104" spans="1:16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_xlfn.XLOOKUP(Orders[[#This Row],[Customer ID]],customers!$A$1:$A$1001,customers!$I$1:$I$1001,,0)</f>
        <v>Yes</v>
      </c>
    </row>
    <row r="105" spans="1:16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_xlfn.XLOOKUP(Orders[[#This Row],[Customer ID]],customers!$A$1:$A$1001,customers!$I$1:$I$1001,,0)</f>
        <v>No</v>
      </c>
    </row>
    <row r="106" spans="1:16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_xlfn.XLOOKUP(Orders[[#This Row],[Customer ID]],customers!$A$1:$A$1001,customers!$I$1:$I$1001,,0)</f>
        <v>No</v>
      </c>
    </row>
    <row r="107" spans="1:16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_xlfn.XLOOKUP(Orders[[#This Row],[Customer ID]],customers!$A$1:$A$1001,customers!$I$1:$I$1001,,0)</f>
        <v>Yes</v>
      </c>
    </row>
    <row r="108" spans="1:16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_xlfn.XLOOKUP(Orders[[#This Row],[Customer ID]],customers!$A$1:$A$1001,customers!$I$1:$I$1001,,0)</f>
        <v>No</v>
      </c>
    </row>
    <row r="109" spans="1:16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_xlfn.XLOOKUP(Orders[[#This Row],[Customer ID]],customers!$A$1:$A$1001,customers!$I$1:$I$1001,,0)</f>
        <v>Yes</v>
      </c>
    </row>
    <row r="110" spans="1:16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_xlfn.XLOOKUP(Orders[[#This Row],[Customer ID]],customers!$A$1:$A$1001,customers!$I$1:$I$1001,,0)</f>
        <v>No</v>
      </c>
    </row>
    <row r="111" spans="1:16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_xlfn.XLOOKUP(Orders[[#This Row],[Customer ID]],customers!$A$1:$A$1001,customers!$I$1:$I$1001,,0)</f>
        <v>Yes</v>
      </c>
    </row>
    <row r="112" spans="1:16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_xlfn.XLOOKUP(Orders[[#This Row],[Customer ID]],customers!$A$1:$A$1001,customers!$I$1:$I$1001,,0)</f>
        <v>Yes</v>
      </c>
    </row>
    <row r="113" spans="1:16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_xlfn.XLOOKUP(Orders[[#This Row],[Customer ID]],customers!$A$1:$A$1001,customers!$I$1:$I$1001,,0)</f>
        <v>No</v>
      </c>
    </row>
    <row r="114" spans="1:16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_xlfn.XLOOKUP(Orders[[#This Row],[Customer ID]],customers!$A$1:$A$1001,customers!$I$1:$I$1001,,0)</f>
        <v>No</v>
      </c>
    </row>
    <row r="115" spans="1:16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_xlfn.XLOOKUP(Orders[[#This Row],[Customer ID]],customers!$A$1:$A$1001,customers!$I$1:$I$1001,,0)</f>
        <v>No</v>
      </c>
    </row>
    <row r="116" spans="1:16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_xlfn.XLOOKUP(Orders[[#This Row],[Customer ID]],customers!$A$1:$A$1001,customers!$I$1:$I$1001,,0)</f>
        <v>No</v>
      </c>
    </row>
    <row r="117" spans="1:16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_xlfn.XLOOKUP(Orders[[#This Row],[Customer ID]],customers!$A$1:$A$1001,customers!$I$1:$I$1001,,0)</f>
        <v>No</v>
      </c>
    </row>
    <row r="118" spans="1:16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_xlfn.XLOOKUP(Orders[[#This Row],[Customer ID]],customers!$A$1:$A$1001,customers!$I$1:$I$1001,,0)</f>
        <v>Yes</v>
      </c>
    </row>
    <row r="119" spans="1:16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_xlfn.XLOOKUP(Orders[[#This Row],[Customer ID]],customers!$A$1:$A$1001,customers!$I$1:$I$1001,,0)</f>
        <v>No</v>
      </c>
    </row>
    <row r="120" spans="1:16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_xlfn.XLOOKUP(Orders[[#This Row],[Customer ID]],customers!$A$1:$A$1001,customers!$I$1:$I$1001,,0)</f>
        <v>Yes</v>
      </c>
    </row>
    <row r="121" spans="1:16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_xlfn.XLOOKUP(Orders[[#This Row],[Customer ID]],customers!$A$1:$A$1001,customers!$I$1:$I$1001,,0)</f>
        <v>No</v>
      </c>
    </row>
    <row r="122" spans="1:16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_xlfn.XLOOKUP(Orders[[#This Row],[Customer ID]],customers!$A$1:$A$1001,customers!$I$1:$I$1001,,0)</f>
        <v>No</v>
      </c>
    </row>
    <row r="123" spans="1:16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_xlfn.XLOOKUP(Orders[[#This Row],[Customer ID]],customers!$A$1:$A$1001,customers!$I$1:$I$1001,,0)</f>
        <v>No</v>
      </c>
    </row>
    <row r="124" spans="1:16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_xlfn.XLOOKUP(Orders[[#This Row],[Customer ID]],customers!$A$1:$A$1001,customers!$I$1:$I$1001,,0)</f>
        <v>Yes</v>
      </c>
    </row>
    <row r="125" spans="1:16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_xlfn.XLOOKUP(Orders[[#This Row],[Customer ID]],customers!$A$1:$A$1001,customers!$I$1:$I$1001,,0)</f>
        <v>No</v>
      </c>
    </row>
    <row r="126" spans="1:16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_xlfn.XLOOKUP(Orders[[#This Row],[Customer ID]],customers!$A$1:$A$1001,customers!$I$1:$I$1001,,0)</f>
        <v>Yes</v>
      </c>
    </row>
    <row r="127" spans="1:16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_xlfn.XLOOKUP(Orders[[#This Row],[Customer ID]],customers!$A$1:$A$1001,customers!$I$1:$I$1001,,0)</f>
        <v>Yes</v>
      </c>
    </row>
    <row r="128" spans="1:16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_xlfn.XLOOKUP(Orders[[#This Row],[Customer ID]],customers!$A$1:$A$1001,customers!$I$1:$I$1001,,0)</f>
        <v>No</v>
      </c>
    </row>
    <row r="129" spans="1:16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_xlfn.XLOOKUP(Orders[[#This Row],[Customer ID]],customers!$A$1:$A$1001,customers!$I$1:$I$1001,,0)</f>
        <v>No</v>
      </c>
    </row>
    <row r="130" spans="1:16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_xlfn.XLOOKUP(Orders[[#This Row],[Customer ID]],customers!$A$1:$A$1001,customers!$I$1:$I$1001,,0)</f>
        <v>No</v>
      </c>
    </row>
    <row r="131" spans="1:16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5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  <c r="P131" t="str">
        <f>_xlfn.XLOOKUP(Orders[[#This Row],[Customer ID]],customers!$A$1:$A$1001,customers!$I$1:$I$1001,,0)</f>
        <v>Yes</v>
      </c>
    </row>
    <row r="132" spans="1:16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_xlfn.XLOOKUP(Orders[[#This Row],[Customer ID]],customers!$A$1:$A$1001,customers!$I$1:$I$1001,,0)</f>
        <v>Yes</v>
      </c>
    </row>
    <row r="133" spans="1:16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_xlfn.XLOOKUP(Orders[[#This Row],[Customer ID]],customers!$A$1:$A$1001,customers!$I$1:$I$1001,,0)</f>
        <v>Yes</v>
      </c>
    </row>
    <row r="134" spans="1:16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_xlfn.XLOOKUP(Orders[[#This Row],[Customer ID]],customers!$A$1:$A$1001,customers!$I$1:$I$1001,,0)</f>
        <v>Yes</v>
      </c>
    </row>
    <row r="135" spans="1:16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_xlfn.XLOOKUP(Orders[[#This Row],[Customer ID]],customers!$A$1:$A$1001,customers!$I$1:$I$1001,,0)</f>
        <v>No</v>
      </c>
    </row>
    <row r="136" spans="1:16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_xlfn.XLOOKUP(Orders[[#This Row],[Customer ID]],customers!$A$1:$A$1001,customers!$I$1:$I$1001,,0)</f>
        <v>Yes</v>
      </c>
    </row>
    <row r="137" spans="1:16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_xlfn.XLOOKUP(Orders[[#This Row],[Customer ID]],customers!$A$1:$A$1001,customers!$I$1:$I$1001,,0)</f>
        <v>Yes</v>
      </c>
    </row>
    <row r="138" spans="1:16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_xlfn.XLOOKUP(Orders[[#This Row],[Customer ID]],customers!$A$1:$A$1001,customers!$I$1:$I$1001,,0)</f>
        <v>No</v>
      </c>
    </row>
    <row r="139" spans="1:16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_xlfn.XLOOKUP(Orders[[#This Row],[Customer ID]],customers!$A$1:$A$1001,customers!$I$1:$I$1001,,0)</f>
        <v>No</v>
      </c>
    </row>
    <row r="140" spans="1:16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_xlfn.XLOOKUP(Orders[[#This Row],[Customer ID]],customers!$A$1:$A$1001,customers!$I$1:$I$1001,,0)</f>
        <v>No</v>
      </c>
    </row>
    <row r="141" spans="1:16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_xlfn.XLOOKUP(Orders[[#This Row],[Customer ID]],customers!$A$1:$A$1001,customers!$I$1:$I$1001,,0)</f>
        <v>Yes</v>
      </c>
    </row>
    <row r="142" spans="1:16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_xlfn.XLOOKUP(Orders[[#This Row],[Customer ID]],customers!$A$1:$A$1001,customers!$I$1:$I$1001,,0)</f>
        <v>Yes</v>
      </c>
    </row>
    <row r="143" spans="1:16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_xlfn.XLOOKUP(Orders[[#This Row],[Customer ID]],customers!$A$1:$A$1001,customers!$I$1:$I$1001,,0)</f>
        <v>Yes</v>
      </c>
    </row>
    <row r="144" spans="1:16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_xlfn.XLOOKUP(Orders[[#This Row],[Customer ID]],customers!$A$1:$A$1001,customers!$I$1:$I$1001,,0)</f>
        <v>Yes</v>
      </c>
    </row>
    <row r="145" spans="1:16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_xlfn.XLOOKUP(Orders[[#This Row],[Customer ID]],customers!$A$1:$A$1001,customers!$I$1:$I$1001,,0)</f>
        <v>No</v>
      </c>
    </row>
    <row r="146" spans="1:16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_xlfn.XLOOKUP(Orders[[#This Row],[Customer ID]],customers!$A$1:$A$1001,customers!$I$1:$I$1001,,0)</f>
        <v>Yes</v>
      </c>
    </row>
    <row r="147" spans="1:16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_xlfn.XLOOKUP(Orders[[#This Row],[Customer ID]],customers!$A$1:$A$1001,customers!$I$1:$I$1001,,0)</f>
        <v>No</v>
      </c>
    </row>
    <row r="148" spans="1:16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_xlfn.XLOOKUP(Orders[[#This Row],[Customer ID]],customers!$A$1:$A$1001,customers!$I$1:$I$1001,,0)</f>
        <v>No</v>
      </c>
    </row>
    <row r="149" spans="1:16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_xlfn.XLOOKUP(Orders[[#This Row],[Customer ID]],customers!$A$1:$A$1001,customers!$I$1:$I$1001,,0)</f>
        <v>No</v>
      </c>
    </row>
    <row r="150" spans="1:16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_xlfn.XLOOKUP(Orders[[#This Row],[Customer ID]],customers!$A$1:$A$1001,customers!$I$1:$I$1001,,0)</f>
        <v>Yes</v>
      </c>
    </row>
    <row r="151" spans="1:16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_xlfn.XLOOKUP(Orders[[#This Row],[Customer ID]],customers!$A$1:$A$1001,customers!$I$1:$I$1001,,0)</f>
        <v>Yes</v>
      </c>
    </row>
    <row r="152" spans="1:16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_xlfn.XLOOKUP(Orders[[#This Row],[Customer ID]],customers!$A$1:$A$1001,customers!$I$1:$I$1001,,0)</f>
        <v>Yes</v>
      </c>
    </row>
    <row r="153" spans="1:16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_xlfn.XLOOKUP(Orders[[#This Row],[Customer ID]],customers!$A$1:$A$1001,customers!$I$1:$I$1001,,0)</f>
        <v>Yes</v>
      </c>
    </row>
    <row r="154" spans="1:16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_xlfn.XLOOKUP(Orders[[#This Row],[Customer ID]],customers!$A$1:$A$1001,customers!$I$1:$I$1001,,0)</f>
        <v>Yes</v>
      </c>
    </row>
    <row r="155" spans="1:16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_xlfn.XLOOKUP(Orders[[#This Row],[Customer ID]],customers!$A$1:$A$1001,customers!$I$1:$I$1001,,0)</f>
        <v>No</v>
      </c>
    </row>
    <row r="156" spans="1:16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_xlfn.XLOOKUP(Orders[[#This Row],[Customer ID]],customers!$A$1:$A$1001,customers!$I$1:$I$1001,,0)</f>
        <v>No</v>
      </c>
    </row>
    <row r="157" spans="1:16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_xlfn.XLOOKUP(Orders[[#This Row],[Customer ID]],customers!$A$1:$A$1001,customers!$I$1:$I$1001,,0)</f>
        <v>Yes</v>
      </c>
    </row>
    <row r="158" spans="1:16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_xlfn.XLOOKUP(Orders[[#This Row],[Customer ID]],customers!$A$1:$A$1001,customers!$I$1:$I$1001,,0)</f>
        <v>Yes</v>
      </c>
    </row>
    <row r="159" spans="1:16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_xlfn.XLOOKUP(Orders[[#This Row],[Customer ID]],customers!$A$1:$A$1001,customers!$I$1:$I$1001,,0)</f>
        <v>No</v>
      </c>
    </row>
    <row r="160" spans="1:16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_xlfn.XLOOKUP(Orders[[#This Row],[Customer ID]],customers!$A$1:$A$1001,customers!$I$1:$I$1001,,0)</f>
        <v>Yes</v>
      </c>
    </row>
    <row r="161" spans="1:16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_xlfn.XLOOKUP(Orders[[#This Row],[Customer ID]],customers!$A$1:$A$1001,customers!$I$1:$I$1001,,0)</f>
        <v>No</v>
      </c>
    </row>
    <row r="162" spans="1:16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_xlfn.XLOOKUP(Orders[[#This Row],[Customer ID]],customers!$A$1:$A$1001,customers!$I$1:$I$1001,,0)</f>
        <v>No</v>
      </c>
    </row>
    <row r="163" spans="1:16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_xlfn.XLOOKUP(Orders[[#This Row],[Customer ID]],customers!$A$1:$A$1001,customers!$I$1:$I$1001,,0)</f>
        <v>No</v>
      </c>
    </row>
    <row r="164" spans="1:16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_xlfn.XLOOKUP(Orders[[#This Row],[Customer ID]],customers!$A$1:$A$1001,customers!$I$1:$I$1001,,0)</f>
        <v>Yes</v>
      </c>
    </row>
    <row r="165" spans="1:16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_xlfn.XLOOKUP(Orders[[#This Row],[Customer ID]],customers!$A$1:$A$1001,customers!$I$1:$I$1001,,0)</f>
        <v>No</v>
      </c>
    </row>
    <row r="166" spans="1:16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_xlfn.XLOOKUP(Orders[[#This Row],[Customer ID]],customers!$A$1:$A$1001,customers!$I$1:$I$1001,,0)</f>
        <v>No</v>
      </c>
    </row>
    <row r="167" spans="1:16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_xlfn.XLOOKUP(Orders[[#This Row],[Customer ID]],customers!$A$1:$A$1001,customers!$I$1:$I$1001,,0)</f>
        <v>Yes</v>
      </c>
    </row>
    <row r="168" spans="1:16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_xlfn.XLOOKUP(Orders[[#This Row],[Customer ID]],customers!$A$1:$A$1001,customers!$I$1:$I$1001,,0)</f>
        <v>Yes</v>
      </c>
    </row>
    <row r="169" spans="1:16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_xlfn.XLOOKUP(Orders[[#This Row],[Customer ID]],customers!$A$1:$A$1001,customers!$I$1:$I$1001,,0)</f>
        <v>Yes</v>
      </c>
    </row>
    <row r="170" spans="1:16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_xlfn.XLOOKUP(Orders[[#This Row],[Customer ID]],customers!$A$1:$A$1001,customers!$I$1:$I$1001,,0)</f>
        <v>No</v>
      </c>
    </row>
    <row r="171" spans="1:16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_xlfn.XLOOKUP(Orders[[#This Row],[Customer ID]],customers!$A$1:$A$1001,customers!$I$1:$I$1001,,0)</f>
        <v>No</v>
      </c>
    </row>
    <row r="172" spans="1:16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_xlfn.XLOOKUP(Orders[[#This Row],[Customer ID]],customers!$A$1:$A$1001,customers!$I$1:$I$1001,,0)</f>
        <v>No</v>
      </c>
    </row>
    <row r="173" spans="1:16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_xlfn.XLOOKUP(Orders[[#This Row],[Customer ID]],customers!$A$1:$A$1001,customers!$I$1:$I$1001,,0)</f>
        <v>Yes</v>
      </c>
    </row>
    <row r="174" spans="1:16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_xlfn.XLOOKUP(Orders[[#This Row],[Customer ID]],customers!$A$1:$A$1001,customers!$I$1:$I$1001,,0)</f>
        <v>No</v>
      </c>
    </row>
    <row r="175" spans="1:16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_xlfn.XLOOKUP(Orders[[#This Row],[Customer ID]],customers!$A$1:$A$1001,customers!$I$1:$I$1001,,0)</f>
        <v>No</v>
      </c>
    </row>
    <row r="176" spans="1:16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_xlfn.XLOOKUP(Orders[[#This Row],[Customer ID]],customers!$A$1:$A$1001,customers!$I$1:$I$1001,,0)</f>
        <v>Yes</v>
      </c>
    </row>
    <row r="177" spans="1:16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_xlfn.XLOOKUP(Orders[[#This Row],[Customer ID]],customers!$A$1:$A$1001,customers!$I$1:$I$1001,,0)</f>
        <v>Yes</v>
      </c>
    </row>
    <row r="178" spans="1:16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_xlfn.XLOOKUP(Orders[[#This Row],[Customer ID]],customers!$A$1:$A$1001,customers!$I$1:$I$1001,,0)</f>
        <v>Yes</v>
      </c>
    </row>
    <row r="179" spans="1:16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_xlfn.XLOOKUP(Orders[[#This Row],[Customer ID]],customers!$A$1:$A$1001,customers!$I$1:$I$1001,,0)</f>
        <v>Yes</v>
      </c>
    </row>
    <row r="180" spans="1:16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_xlfn.XLOOKUP(Orders[[#This Row],[Customer ID]],customers!$A$1:$A$1001,customers!$I$1:$I$1001,,0)</f>
        <v>No</v>
      </c>
    </row>
    <row r="181" spans="1:16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_xlfn.XLOOKUP(Orders[[#This Row],[Customer ID]],customers!$A$1:$A$1001,customers!$I$1:$I$1001,,0)</f>
        <v>No</v>
      </c>
    </row>
    <row r="182" spans="1:16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_xlfn.XLOOKUP(Orders[[#This Row],[Customer ID]],customers!$A$1:$A$1001,customers!$I$1:$I$1001,,0)</f>
        <v>No</v>
      </c>
    </row>
    <row r="183" spans="1:16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_xlfn.XLOOKUP(Orders[[#This Row],[Customer ID]],customers!$A$1:$A$1001,customers!$I$1:$I$1001,,0)</f>
        <v>No</v>
      </c>
    </row>
    <row r="184" spans="1:16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_xlfn.XLOOKUP(Orders[[#This Row],[Customer ID]],customers!$A$1:$A$1001,customers!$I$1:$I$1001,,0)</f>
        <v>No</v>
      </c>
    </row>
    <row r="185" spans="1:16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_xlfn.XLOOKUP(Orders[[#This Row],[Customer ID]],customers!$A$1:$A$1001,customers!$I$1:$I$1001,,0)</f>
        <v>No</v>
      </c>
    </row>
    <row r="186" spans="1:16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_xlfn.XLOOKUP(Orders[[#This Row],[Customer ID]],customers!$A$1:$A$1001,customers!$I$1:$I$1001,,0)</f>
        <v>No</v>
      </c>
    </row>
    <row r="187" spans="1:16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_xlfn.XLOOKUP(Orders[[#This Row],[Customer ID]],customers!$A$1:$A$1001,customers!$I$1:$I$1001,,0)</f>
        <v>Yes</v>
      </c>
    </row>
    <row r="188" spans="1:16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_xlfn.XLOOKUP(Orders[[#This Row],[Customer ID]],customers!$A$1:$A$1001,customers!$I$1:$I$1001,,0)</f>
        <v>No</v>
      </c>
    </row>
    <row r="189" spans="1:16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_xlfn.XLOOKUP(Orders[[#This Row],[Customer ID]],customers!$A$1:$A$1001,customers!$I$1:$I$1001,,0)</f>
        <v>Yes</v>
      </c>
    </row>
    <row r="190" spans="1:16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_xlfn.XLOOKUP(Orders[[#This Row],[Customer ID]],customers!$A$1:$A$1001,customers!$I$1:$I$1001,,0)</f>
        <v>Yes</v>
      </c>
    </row>
    <row r="191" spans="1:16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_xlfn.XLOOKUP(Orders[[#This Row],[Customer ID]],customers!$A$1:$A$1001,customers!$I$1:$I$1001,,0)</f>
        <v>Yes</v>
      </c>
    </row>
    <row r="192" spans="1:16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_xlfn.XLOOKUP(Orders[[#This Row],[Customer ID]],customers!$A$1:$A$1001,customers!$I$1:$I$1001,,0)</f>
        <v>Yes</v>
      </c>
    </row>
    <row r="193" spans="1:16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_xlfn.XLOOKUP(Orders[[#This Row],[Customer ID]],customers!$A$1:$A$1001,customers!$I$1:$I$1001,,0)</f>
        <v>Yes</v>
      </c>
    </row>
    <row r="194" spans="1:16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_xlfn.XLOOKUP(Orders[[#This Row],[Customer ID]],customers!$A$1:$A$1001,customers!$I$1:$I$1001,,0)</f>
        <v>Yes</v>
      </c>
    </row>
    <row r="195" spans="1:16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5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  <c r="P195" t="str">
        <f>_xlfn.XLOOKUP(Orders[[#This Row],[Customer ID]],customers!$A$1:$A$1001,customers!$I$1:$I$1001,,0)</f>
        <v>No</v>
      </c>
    </row>
    <row r="196" spans="1:16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_xlfn.XLOOKUP(Orders[[#This Row],[Customer ID]],customers!$A$1:$A$1001,customers!$I$1:$I$1001,,0)</f>
        <v>No</v>
      </c>
    </row>
    <row r="197" spans="1:16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_xlfn.XLOOKUP(Orders[[#This Row],[Customer ID]],customers!$A$1:$A$1001,customers!$I$1:$I$1001,,0)</f>
        <v>No</v>
      </c>
    </row>
    <row r="198" spans="1:16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_xlfn.XLOOKUP(Orders[[#This Row],[Customer ID]],customers!$A$1:$A$1001,customers!$I$1:$I$1001,,0)</f>
        <v>No</v>
      </c>
    </row>
    <row r="199" spans="1:16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_xlfn.XLOOKUP(Orders[[#This Row],[Customer ID]],customers!$A$1:$A$1001,customers!$I$1:$I$1001,,0)</f>
        <v>No</v>
      </c>
    </row>
    <row r="200" spans="1:16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_xlfn.XLOOKUP(Orders[[#This Row],[Customer ID]],customers!$A$1:$A$1001,customers!$I$1:$I$1001,,0)</f>
        <v>No</v>
      </c>
    </row>
    <row r="201" spans="1:16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_xlfn.XLOOKUP(Orders[[#This Row],[Customer ID]],customers!$A$1:$A$1001,customers!$I$1:$I$1001,,0)</f>
        <v>No</v>
      </c>
    </row>
    <row r="202" spans="1:16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_xlfn.XLOOKUP(Orders[[#This Row],[Customer ID]],customers!$A$1:$A$1001,customers!$I$1:$I$1001,,0)</f>
        <v>No</v>
      </c>
    </row>
    <row r="203" spans="1:16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_xlfn.XLOOKUP(Orders[[#This Row],[Customer ID]],customers!$A$1:$A$1001,customers!$I$1:$I$1001,,0)</f>
        <v>No</v>
      </c>
    </row>
    <row r="204" spans="1:16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_xlfn.XLOOKUP(Orders[[#This Row],[Customer ID]],customers!$A$1:$A$1001,customers!$I$1:$I$1001,,0)</f>
        <v>Yes</v>
      </c>
    </row>
    <row r="205" spans="1:16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_xlfn.XLOOKUP(Orders[[#This Row],[Customer ID]],customers!$A$1:$A$1001,customers!$I$1:$I$1001,,0)</f>
        <v>No</v>
      </c>
    </row>
    <row r="206" spans="1:16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_xlfn.XLOOKUP(Orders[[#This Row],[Customer ID]],customers!$A$1:$A$1001,customers!$I$1:$I$1001,,0)</f>
        <v>No</v>
      </c>
    </row>
    <row r="207" spans="1:16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_xlfn.XLOOKUP(Orders[[#This Row],[Customer ID]],customers!$A$1:$A$1001,customers!$I$1:$I$1001,,0)</f>
        <v>Yes</v>
      </c>
    </row>
    <row r="208" spans="1:16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_xlfn.XLOOKUP(Orders[[#This Row],[Customer ID]],customers!$A$1:$A$1001,customers!$I$1:$I$1001,,0)</f>
        <v>No</v>
      </c>
    </row>
    <row r="209" spans="1:16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_xlfn.XLOOKUP(Orders[[#This Row],[Customer ID]],customers!$A$1:$A$1001,customers!$I$1:$I$1001,,0)</f>
        <v>Yes</v>
      </c>
    </row>
    <row r="210" spans="1:16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_xlfn.XLOOKUP(Orders[[#This Row],[Customer ID]],customers!$A$1:$A$1001,customers!$I$1:$I$1001,,0)</f>
        <v>Yes</v>
      </c>
    </row>
    <row r="211" spans="1:16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_xlfn.XLOOKUP(Orders[[#This Row],[Customer ID]],customers!$A$1:$A$1001,customers!$I$1:$I$1001,,0)</f>
        <v>No</v>
      </c>
    </row>
    <row r="212" spans="1:16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_xlfn.XLOOKUP(Orders[[#This Row],[Customer ID]],customers!$A$1:$A$1001,customers!$I$1:$I$1001,,0)</f>
        <v>Yes</v>
      </c>
    </row>
    <row r="213" spans="1:16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_xlfn.XLOOKUP(Orders[[#This Row],[Customer ID]],customers!$A$1:$A$1001,customers!$I$1:$I$1001,,0)</f>
        <v>No</v>
      </c>
    </row>
    <row r="214" spans="1:16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_xlfn.XLOOKUP(Orders[[#This Row],[Customer ID]],customers!$A$1:$A$1001,customers!$I$1:$I$1001,,0)</f>
        <v>Yes</v>
      </c>
    </row>
    <row r="215" spans="1:16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_xlfn.XLOOKUP(Orders[[#This Row],[Customer ID]],customers!$A$1:$A$1001,customers!$I$1:$I$1001,,0)</f>
        <v>No</v>
      </c>
    </row>
    <row r="216" spans="1:16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_xlfn.XLOOKUP(Orders[[#This Row],[Customer ID]],customers!$A$1:$A$1001,customers!$I$1:$I$1001,,0)</f>
        <v>No</v>
      </c>
    </row>
    <row r="217" spans="1:16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_xlfn.XLOOKUP(Orders[[#This Row],[Customer ID]],customers!$A$1:$A$1001,customers!$I$1:$I$1001,,0)</f>
        <v>No</v>
      </c>
    </row>
    <row r="218" spans="1:16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_xlfn.XLOOKUP(Orders[[#This Row],[Customer ID]],customers!$A$1:$A$1001,customers!$I$1:$I$1001,,0)</f>
        <v>Yes</v>
      </c>
    </row>
    <row r="219" spans="1:16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_xlfn.XLOOKUP(Orders[[#This Row],[Customer ID]],customers!$A$1:$A$1001,customers!$I$1:$I$1001,,0)</f>
        <v>No</v>
      </c>
    </row>
    <row r="220" spans="1:16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_xlfn.XLOOKUP(Orders[[#This Row],[Customer ID]],customers!$A$1:$A$1001,customers!$I$1:$I$1001,,0)</f>
        <v>Yes</v>
      </c>
    </row>
    <row r="221" spans="1:16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_xlfn.XLOOKUP(Orders[[#This Row],[Customer ID]],customers!$A$1:$A$1001,customers!$I$1:$I$1001,,0)</f>
        <v>No</v>
      </c>
    </row>
    <row r="222" spans="1:16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_xlfn.XLOOKUP(Orders[[#This Row],[Customer ID]],customers!$A$1:$A$1001,customers!$I$1:$I$1001,,0)</f>
        <v>No</v>
      </c>
    </row>
    <row r="223" spans="1:16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_xlfn.XLOOKUP(Orders[[#This Row],[Customer ID]],customers!$A$1:$A$1001,customers!$I$1:$I$1001,,0)</f>
        <v>Yes</v>
      </c>
    </row>
    <row r="224" spans="1:16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_xlfn.XLOOKUP(Orders[[#This Row],[Customer ID]],customers!$A$1:$A$1001,customers!$I$1:$I$1001,,0)</f>
        <v>No</v>
      </c>
    </row>
    <row r="225" spans="1:16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_xlfn.XLOOKUP(Orders[[#This Row],[Customer ID]],customers!$A$1:$A$1001,customers!$I$1:$I$1001,,0)</f>
        <v>Yes</v>
      </c>
    </row>
    <row r="226" spans="1:16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_xlfn.XLOOKUP(Orders[[#This Row],[Customer ID]],customers!$A$1:$A$1001,customers!$I$1:$I$1001,,0)</f>
        <v>Yes</v>
      </c>
    </row>
    <row r="227" spans="1:16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_xlfn.XLOOKUP(Orders[[#This Row],[Customer ID]],customers!$A$1:$A$1001,customers!$I$1:$I$1001,,0)</f>
        <v>No</v>
      </c>
    </row>
    <row r="228" spans="1:16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_xlfn.XLOOKUP(Orders[[#This Row],[Customer ID]],customers!$A$1:$A$1001,customers!$I$1:$I$1001,,0)</f>
        <v>No</v>
      </c>
    </row>
    <row r="229" spans="1:16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_xlfn.XLOOKUP(Orders[[#This Row],[Customer ID]],customers!$A$1:$A$1001,customers!$I$1:$I$1001,,0)</f>
        <v>Yes</v>
      </c>
    </row>
    <row r="230" spans="1:16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_xlfn.XLOOKUP(Orders[[#This Row],[Customer ID]],customers!$A$1:$A$1001,customers!$I$1:$I$1001,,0)</f>
        <v>No</v>
      </c>
    </row>
    <row r="231" spans="1:16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_xlfn.XLOOKUP(Orders[[#This Row],[Customer ID]],customers!$A$1:$A$1001,customers!$I$1:$I$1001,,0)</f>
        <v>No</v>
      </c>
    </row>
    <row r="232" spans="1:16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_xlfn.XLOOKUP(Orders[[#This Row],[Customer ID]],customers!$A$1:$A$1001,customers!$I$1:$I$1001,,0)</f>
        <v>No</v>
      </c>
    </row>
    <row r="233" spans="1:16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_xlfn.XLOOKUP(Orders[[#This Row],[Customer ID]],customers!$A$1:$A$1001,customers!$I$1:$I$1001,,0)</f>
        <v>Yes</v>
      </c>
    </row>
    <row r="234" spans="1:16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_xlfn.XLOOKUP(Orders[[#This Row],[Customer ID]],customers!$A$1:$A$1001,customers!$I$1:$I$1001,,0)</f>
        <v>No</v>
      </c>
    </row>
    <row r="235" spans="1:16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_xlfn.XLOOKUP(Orders[[#This Row],[Customer ID]],customers!$A$1:$A$1001,customers!$I$1:$I$1001,,0)</f>
        <v>No</v>
      </c>
    </row>
    <row r="236" spans="1:16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_xlfn.XLOOKUP(Orders[[#This Row],[Customer ID]],customers!$A$1:$A$1001,customers!$I$1:$I$1001,,0)</f>
        <v>No</v>
      </c>
    </row>
    <row r="237" spans="1:16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_xlfn.XLOOKUP(Orders[[#This Row],[Customer ID]],customers!$A$1:$A$1001,customers!$I$1:$I$1001,,0)</f>
        <v>No</v>
      </c>
    </row>
    <row r="238" spans="1:16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_xlfn.XLOOKUP(Orders[[#This Row],[Customer ID]],customers!$A$1:$A$1001,customers!$I$1:$I$1001,,0)</f>
        <v>No</v>
      </c>
    </row>
    <row r="239" spans="1:16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_xlfn.XLOOKUP(Orders[[#This Row],[Customer ID]],customers!$A$1:$A$1001,customers!$I$1:$I$1001,,0)</f>
        <v>Yes</v>
      </c>
    </row>
    <row r="240" spans="1:16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_xlfn.XLOOKUP(Orders[[#This Row],[Customer ID]],customers!$A$1:$A$1001,customers!$I$1:$I$1001,,0)</f>
        <v>Yes</v>
      </c>
    </row>
    <row r="241" spans="1:16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_xlfn.XLOOKUP(Orders[[#This Row],[Customer ID]],customers!$A$1:$A$1001,customers!$I$1:$I$1001,,0)</f>
        <v>No</v>
      </c>
    </row>
    <row r="242" spans="1:16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_xlfn.XLOOKUP(Orders[[#This Row],[Customer ID]],customers!$A$1:$A$1001,customers!$I$1:$I$1001,,0)</f>
        <v>Yes</v>
      </c>
    </row>
    <row r="243" spans="1:16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_xlfn.XLOOKUP(Orders[[#This Row],[Customer ID]],customers!$A$1:$A$1001,customers!$I$1:$I$1001,,0)</f>
        <v>No</v>
      </c>
    </row>
    <row r="244" spans="1:16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_xlfn.XLOOKUP(Orders[[#This Row],[Customer ID]],customers!$A$1:$A$1001,customers!$I$1:$I$1001,,0)</f>
        <v>Yes</v>
      </c>
    </row>
    <row r="245" spans="1:16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_xlfn.XLOOKUP(Orders[[#This Row],[Customer ID]],customers!$A$1:$A$1001,customers!$I$1:$I$1001,,0)</f>
        <v>Yes</v>
      </c>
    </row>
    <row r="246" spans="1:16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_xlfn.XLOOKUP(Orders[[#This Row],[Customer ID]],customers!$A$1:$A$1001,customers!$I$1:$I$1001,,0)</f>
        <v>No</v>
      </c>
    </row>
    <row r="247" spans="1:16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_xlfn.XLOOKUP(Orders[[#This Row],[Customer ID]],customers!$A$1:$A$1001,customers!$I$1:$I$1001,,0)</f>
        <v>Yes</v>
      </c>
    </row>
    <row r="248" spans="1:16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_xlfn.XLOOKUP(Orders[[#This Row],[Customer ID]],customers!$A$1:$A$1001,customers!$I$1:$I$1001,,0)</f>
        <v>No</v>
      </c>
    </row>
    <row r="249" spans="1:16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_xlfn.XLOOKUP(Orders[[#This Row],[Customer ID]],customers!$A$1:$A$1001,customers!$I$1:$I$1001,,0)</f>
        <v>Yes</v>
      </c>
    </row>
    <row r="250" spans="1:16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_xlfn.XLOOKUP(Orders[[#This Row],[Customer ID]],customers!$A$1:$A$1001,customers!$I$1:$I$1001,,0)</f>
        <v>Yes</v>
      </c>
    </row>
    <row r="251" spans="1:16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_xlfn.XLOOKUP(Orders[[#This Row],[Customer ID]],customers!$A$1:$A$1001,customers!$I$1:$I$1001,,0)</f>
        <v>Yes</v>
      </c>
    </row>
    <row r="252" spans="1:16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_xlfn.XLOOKUP(Orders[[#This Row],[Customer ID]],customers!$A$1:$A$1001,customers!$I$1:$I$1001,,0)</f>
        <v>Yes</v>
      </c>
    </row>
    <row r="253" spans="1:16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_xlfn.XLOOKUP(Orders[[#This Row],[Customer ID]],customers!$A$1:$A$1001,customers!$I$1:$I$1001,,0)</f>
        <v>Yes</v>
      </c>
    </row>
    <row r="254" spans="1:16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_xlfn.XLOOKUP(Orders[[#This Row],[Customer ID]],customers!$A$1:$A$1001,customers!$I$1:$I$1001,,0)</f>
        <v>No</v>
      </c>
    </row>
    <row r="255" spans="1:16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_xlfn.XLOOKUP(Orders[[#This Row],[Customer ID]],customers!$A$1:$A$1001,customers!$I$1:$I$1001,,0)</f>
        <v>No</v>
      </c>
    </row>
    <row r="256" spans="1:16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_xlfn.XLOOKUP(Orders[[#This Row],[Customer ID]],customers!$A$1:$A$1001,customers!$I$1:$I$1001,,0)</f>
        <v>No</v>
      </c>
    </row>
    <row r="257" spans="1:16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_xlfn.XLOOKUP(Orders[[#This Row],[Customer ID]],customers!$A$1:$A$1001,customers!$I$1:$I$1001,,0)</f>
        <v>No</v>
      </c>
    </row>
    <row r="258" spans="1:16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_xlfn.XLOOKUP(Orders[[#This Row],[Customer ID]],customers!$A$1:$A$1001,customers!$I$1:$I$1001,,0)</f>
        <v>Yes</v>
      </c>
    </row>
    <row r="259" spans="1:16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5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  <c r="P259" t="str">
        <f>_xlfn.XLOOKUP(Orders[[#This Row],[Customer ID]],customers!$A$1:$A$1001,customers!$I$1:$I$1001,,0)</f>
        <v>Yes</v>
      </c>
    </row>
    <row r="260" spans="1:16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_xlfn.XLOOKUP(Orders[[#This Row],[Customer ID]],customers!$A$1:$A$1001,customers!$I$1:$I$1001,,0)</f>
        <v>No</v>
      </c>
    </row>
    <row r="261" spans="1:16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_xlfn.XLOOKUP(Orders[[#This Row],[Customer ID]],customers!$A$1:$A$1001,customers!$I$1:$I$1001,,0)</f>
        <v>No</v>
      </c>
    </row>
    <row r="262" spans="1:16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_xlfn.XLOOKUP(Orders[[#This Row],[Customer ID]],customers!$A$1:$A$1001,customers!$I$1:$I$1001,,0)</f>
        <v>Yes</v>
      </c>
    </row>
    <row r="263" spans="1:16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_xlfn.XLOOKUP(Orders[[#This Row],[Customer ID]],customers!$A$1:$A$1001,customers!$I$1:$I$1001,,0)</f>
        <v>Yes</v>
      </c>
    </row>
    <row r="264" spans="1:16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_xlfn.XLOOKUP(Orders[[#This Row],[Customer ID]],customers!$A$1:$A$1001,customers!$I$1:$I$1001,,0)</f>
        <v>No</v>
      </c>
    </row>
    <row r="265" spans="1:16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_xlfn.XLOOKUP(Orders[[#This Row],[Customer ID]],customers!$A$1:$A$1001,customers!$I$1:$I$1001,,0)</f>
        <v>No</v>
      </c>
    </row>
    <row r="266" spans="1:16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_xlfn.XLOOKUP(Orders[[#This Row],[Customer ID]],customers!$A$1:$A$1001,customers!$I$1:$I$1001,,0)</f>
        <v>Yes</v>
      </c>
    </row>
    <row r="267" spans="1:16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_xlfn.XLOOKUP(Orders[[#This Row],[Customer ID]],customers!$A$1:$A$1001,customers!$I$1:$I$1001,,0)</f>
        <v>Yes</v>
      </c>
    </row>
    <row r="268" spans="1:16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_xlfn.XLOOKUP(Orders[[#This Row],[Customer ID]],customers!$A$1:$A$1001,customers!$I$1:$I$1001,,0)</f>
        <v>No</v>
      </c>
    </row>
    <row r="269" spans="1:16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_xlfn.XLOOKUP(Orders[[#This Row],[Customer ID]],customers!$A$1:$A$1001,customers!$I$1:$I$1001,,0)</f>
        <v>Yes</v>
      </c>
    </row>
    <row r="270" spans="1:16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_xlfn.XLOOKUP(Orders[[#This Row],[Customer ID]],customers!$A$1:$A$1001,customers!$I$1:$I$1001,,0)</f>
        <v>Yes</v>
      </c>
    </row>
    <row r="271" spans="1:16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_xlfn.XLOOKUP(Orders[[#This Row],[Customer ID]],customers!$A$1:$A$1001,customers!$I$1:$I$1001,,0)</f>
        <v>No</v>
      </c>
    </row>
    <row r="272" spans="1:16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_xlfn.XLOOKUP(Orders[[#This Row],[Customer ID]],customers!$A$1:$A$1001,customers!$I$1:$I$1001,,0)</f>
        <v>Yes</v>
      </c>
    </row>
    <row r="273" spans="1:16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_xlfn.XLOOKUP(Orders[[#This Row],[Customer ID]],customers!$A$1:$A$1001,customers!$I$1:$I$1001,,0)</f>
        <v>Yes</v>
      </c>
    </row>
    <row r="274" spans="1:16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_xlfn.XLOOKUP(Orders[[#This Row],[Customer ID]],customers!$A$1:$A$1001,customers!$I$1:$I$1001,,0)</f>
        <v>Yes</v>
      </c>
    </row>
    <row r="275" spans="1:16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_xlfn.XLOOKUP(Orders[[#This Row],[Customer ID]],customers!$A$1:$A$1001,customers!$I$1:$I$1001,,0)</f>
        <v>No</v>
      </c>
    </row>
    <row r="276" spans="1:16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_xlfn.XLOOKUP(Orders[[#This Row],[Customer ID]],customers!$A$1:$A$1001,customers!$I$1:$I$1001,,0)</f>
        <v>No</v>
      </c>
    </row>
    <row r="277" spans="1:16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_xlfn.XLOOKUP(Orders[[#This Row],[Customer ID]],customers!$A$1:$A$1001,customers!$I$1:$I$1001,,0)</f>
        <v>No</v>
      </c>
    </row>
    <row r="278" spans="1:16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_xlfn.XLOOKUP(Orders[[#This Row],[Customer ID]],customers!$A$1:$A$1001,customers!$I$1:$I$1001,,0)</f>
        <v>Yes</v>
      </c>
    </row>
    <row r="279" spans="1:16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_xlfn.XLOOKUP(Orders[[#This Row],[Customer ID]],customers!$A$1:$A$1001,customers!$I$1:$I$1001,,0)</f>
        <v>No</v>
      </c>
    </row>
    <row r="280" spans="1:16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_xlfn.XLOOKUP(Orders[[#This Row],[Customer ID]],customers!$A$1:$A$1001,customers!$I$1:$I$1001,,0)</f>
        <v>Yes</v>
      </c>
    </row>
    <row r="281" spans="1:16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_xlfn.XLOOKUP(Orders[[#This Row],[Customer ID]],customers!$A$1:$A$1001,customers!$I$1:$I$1001,,0)</f>
        <v>Yes</v>
      </c>
    </row>
    <row r="282" spans="1:16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_xlfn.XLOOKUP(Orders[[#This Row],[Customer ID]],customers!$A$1:$A$1001,customers!$I$1:$I$1001,,0)</f>
        <v>Yes</v>
      </c>
    </row>
    <row r="283" spans="1:16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_xlfn.XLOOKUP(Orders[[#This Row],[Customer ID]],customers!$A$1:$A$1001,customers!$I$1:$I$1001,,0)</f>
        <v>Yes</v>
      </c>
    </row>
    <row r="284" spans="1:16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_xlfn.XLOOKUP(Orders[[#This Row],[Customer ID]],customers!$A$1:$A$1001,customers!$I$1:$I$1001,,0)</f>
        <v>No</v>
      </c>
    </row>
    <row r="285" spans="1:16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_xlfn.XLOOKUP(Orders[[#This Row],[Customer ID]],customers!$A$1:$A$1001,customers!$I$1:$I$1001,,0)</f>
        <v>Yes</v>
      </c>
    </row>
    <row r="286" spans="1:16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_xlfn.XLOOKUP(Orders[[#This Row],[Customer ID]],customers!$A$1:$A$1001,customers!$I$1:$I$1001,,0)</f>
        <v>No</v>
      </c>
    </row>
    <row r="287" spans="1:16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_xlfn.XLOOKUP(Orders[[#This Row],[Customer ID]],customers!$A$1:$A$1001,customers!$I$1:$I$1001,,0)</f>
        <v>No</v>
      </c>
    </row>
    <row r="288" spans="1:16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_xlfn.XLOOKUP(Orders[[#This Row],[Customer ID]],customers!$A$1:$A$1001,customers!$I$1:$I$1001,,0)</f>
        <v>Yes</v>
      </c>
    </row>
    <row r="289" spans="1:16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_xlfn.XLOOKUP(Orders[[#This Row],[Customer ID]],customers!$A$1:$A$1001,customers!$I$1:$I$1001,,0)</f>
        <v>No</v>
      </c>
    </row>
    <row r="290" spans="1:16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_xlfn.XLOOKUP(Orders[[#This Row],[Customer ID]],customers!$A$1:$A$1001,customers!$I$1:$I$1001,,0)</f>
        <v>Yes</v>
      </c>
    </row>
    <row r="291" spans="1:16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_xlfn.XLOOKUP(Orders[[#This Row],[Customer ID]],customers!$A$1:$A$1001,customers!$I$1:$I$1001,,0)</f>
        <v>Yes</v>
      </c>
    </row>
    <row r="292" spans="1:16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_xlfn.XLOOKUP(Orders[[#This Row],[Customer ID]],customers!$A$1:$A$1001,customers!$I$1:$I$1001,,0)</f>
        <v>No</v>
      </c>
    </row>
    <row r="293" spans="1:16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_xlfn.XLOOKUP(Orders[[#This Row],[Customer ID]],customers!$A$1:$A$1001,customers!$I$1:$I$1001,,0)</f>
        <v>No</v>
      </c>
    </row>
    <row r="294" spans="1:16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_xlfn.XLOOKUP(Orders[[#This Row],[Customer ID]],customers!$A$1:$A$1001,customers!$I$1:$I$1001,,0)</f>
        <v>No</v>
      </c>
    </row>
    <row r="295" spans="1:16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_xlfn.XLOOKUP(Orders[[#This Row],[Customer ID]],customers!$A$1:$A$1001,customers!$I$1:$I$1001,,0)</f>
        <v>No</v>
      </c>
    </row>
    <row r="296" spans="1:16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_xlfn.XLOOKUP(Orders[[#This Row],[Customer ID]],customers!$A$1:$A$1001,customers!$I$1:$I$1001,,0)</f>
        <v>No</v>
      </c>
    </row>
    <row r="297" spans="1:16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_xlfn.XLOOKUP(Orders[[#This Row],[Customer ID]],customers!$A$1:$A$1001,customers!$I$1:$I$1001,,0)</f>
        <v>No</v>
      </c>
    </row>
    <row r="298" spans="1:16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_xlfn.XLOOKUP(Orders[[#This Row],[Customer ID]],customers!$A$1:$A$1001,customers!$I$1:$I$1001,,0)</f>
        <v>Yes</v>
      </c>
    </row>
    <row r="299" spans="1:16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_xlfn.XLOOKUP(Orders[[#This Row],[Customer ID]],customers!$A$1:$A$1001,customers!$I$1:$I$1001,,0)</f>
        <v>Yes</v>
      </c>
    </row>
    <row r="300" spans="1:16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_xlfn.XLOOKUP(Orders[[#This Row],[Customer ID]],customers!$A$1:$A$1001,customers!$I$1:$I$1001,,0)</f>
        <v>Yes</v>
      </c>
    </row>
    <row r="301" spans="1:16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_xlfn.XLOOKUP(Orders[[#This Row],[Customer ID]],customers!$A$1:$A$1001,customers!$I$1:$I$1001,,0)</f>
        <v>Yes</v>
      </c>
    </row>
    <row r="302" spans="1:16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_xlfn.XLOOKUP(Orders[[#This Row],[Customer ID]],customers!$A$1:$A$1001,customers!$I$1:$I$1001,,0)</f>
        <v>Yes</v>
      </c>
    </row>
    <row r="303" spans="1:16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_xlfn.XLOOKUP(Orders[[#This Row],[Customer ID]],customers!$A$1:$A$1001,customers!$I$1:$I$1001,,0)</f>
        <v>Yes</v>
      </c>
    </row>
    <row r="304" spans="1:16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_xlfn.XLOOKUP(Orders[[#This Row],[Customer ID]],customers!$A$1:$A$1001,customers!$I$1:$I$1001,,0)</f>
        <v>No</v>
      </c>
    </row>
    <row r="305" spans="1:16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_xlfn.XLOOKUP(Orders[[#This Row],[Customer ID]],customers!$A$1:$A$1001,customers!$I$1:$I$1001,,0)</f>
        <v>Yes</v>
      </c>
    </row>
    <row r="306" spans="1:16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_xlfn.XLOOKUP(Orders[[#This Row],[Customer ID]],customers!$A$1:$A$1001,customers!$I$1:$I$1001,,0)</f>
        <v>Yes</v>
      </c>
    </row>
    <row r="307" spans="1:16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_xlfn.XLOOKUP(Orders[[#This Row],[Customer ID]],customers!$A$1:$A$1001,customers!$I$1:$I$1001,,0)</f>
        <v>No</v>
      </c>
    </row>
    <row r="308" spans="1:16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_xlfn.XLOOKUP(Orders[[#This Row],[Customer ID]],customers!$A$1:$A$1001,customers!$I$1:$I$1001,,0)</f>
        <v>No</v>
      </c>
    </row>
    <row r="309" spans="1:16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_xlfn.XLOOKUP(Orders[[#This Row],[Customer ID]],customers!$A$1:$A$1001,customers!$I$1:$I$1001,,0)</f>
        <v>Yes</v>
      </c>
    </row>
    <row r="310" spans="1:16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_xlfn.XLOOKUP(Orders[[#This Row],[Customer ID]],customers!$A$1:$A$1001,customers!$I$1:$I$1001,,0)</f>
        <v>No</v>
      </c>
    </row>
    <row r="311" spans="1:16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_xlfn.XLOOKUP(Orders[[#This Row],[Customer ID]],customers!$A$1:$A$1001,customers!$I$1:$I$1001,,0)</f>
        <v>Yes</v>
      </c>
    </row>
    <row r="312" spans="1:16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_xlfn.XLOOKUP(Orders[[#This Row],[Customer ID]],customers!$A$1:$A$1001,customers!$I$1:$I$1001,,0)</f>
        <v>No</v>
      </c>
    </row>
    <row r="313" spans="1:16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_xlfn.XLOOKUP(Orders[[#This Row],[Customer ID]],customers!$A$1:$A$1001,customers!$I$1:$I$1001,,0)</f>
        <v>Yes</v>
      </c>
    </row>
    <row r="314" spans="1:16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_xlfn.XLOOKUP(Orders[[#This Row],[Customer ID]],customers!$A$1:$A$1001,customers!$I$1:$I$1001,,0)</f>
        <v>Yes</v>
      </c>
    </row>
    <row r="315" spans="1:16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_xlfn.XLOOKUP(Orders[[#This Row],[Customer ID]],customers!$A$1:$A$1001,customers!$I$1:$I$1001,,0)</f>
        <v>Yes</v>
      </c>
    </row>
    <row r="316" spans="1:16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_xlfn.XLOOKUP(Orders[[#This Row],[Customer ID]],customers!$A$1:$A$1001,customers!$I$1:$I$1001,,0)</f>
        <v>No</v>
      </c>
    </row>
    <row r="317" spans="1:16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_xlfn.XLOOKUP(Orders[[#This Row],[Customer ID]],customers!$A$1:$A$1001,customers!$I$1:$I$1001,,0)</f>
        <v>Yes</v>
      </c>
    </row>
    <row r="318" spans="1:16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_xlfn.XLOOKUP(Orders[[#This Row],[Customer ID]],customers!$A$1:$A$1001,customers!$I$1:$I$1001,,0)</f>
        <v>No</v>
      </c>
    </row>
    <row r="319" spans="1:16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_xlfn.XLOOKUP(Orders[[#This Row],[Customer ID]],customers!$A$1:$A$1001,customers!$I$1:$I$1001,,0)</f>
        <v>No</v>
      </c>
    </row>
    <row r="320" spans="1:16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_xlfn.XLOOKUP(Orders[[#This Row],[Customer ID]],customers!$A$1:$A$1001,customers!$I$1:$I$1001,,0)</f>
        <v>Yes</v>
      </c>
    </row>
    <row r="321" spans="1:16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_xlfn.XLOOKUP(Orders[[#This Row],[Customer ID]],customers!$A$1:$A$1001,customers!$I$1:$I$1001,,0)</f>
        <v>Yes</v>
      </c>
    </row>
    <row r="322" spans="1:16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_xlfn.XLOOKUP(Orders[[#This Row],[Customer ID]],customers!$A$1:$A$1001,customers!$I$1:$I$1001,,0)</f>
        <v>Yes</v>
      </c>
    </row>
    <row r="323" spans="1:16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5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  <c r="P323" t="str">
        <f>_xlfn.XLOOKUP(Orders[[#This Row],[Customer ID]],customers!$A$1:$A$1001,customers!$I$1:$I$1001,,0)</f>
        <v>Yes</v>
      </c>
    </row>
    <row r="324" spans="1:16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_xlfn.XLOOKUP(Orders[[#This Row],[Customer ID]],customers!$A$1:$A$1001,customers!$I$1:$I$1001,,0)</f>
        <v>No</v>
      </c>
    </row>
    <row r="325" spans="1:16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_xlfn.XLOOKUP(Orders[[#This Row],[Customer ID]],customers!$A$1:$A$1001,customers!$I$1:$I$1001,,0)</f>
        <v>Yes</v>
      </c>
    </row>
    <row r="326" spans="1:16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_xlfn.XLOOKUP(Orders[[#This Row],[Customer ID]],customers!$A$1:$A$1001,customers!$I$1:$I$1001,,0)</f>
        <v>No</v>
      </c>
    </row>
    <row r="327" spans="1:16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_xlfn.XLOOKUP(Orders[[#This Row],[Customer ID]],customers!$A$1:$A$1001,customers!$I$1:$I$1001,,0)</f>
        <v>Yes</v>
      </c>
    </row>
    <row r="328" spans="1:16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_xlfn.XLOOKUP(Orders[[#This Row],[Customer ID]],customers!$A$1:$A$1001,customers!$I$1:$I$1001,,0)</f>
        <v>No</v>
      </c>
    </row>
    <row r="329" spans="1:16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_xlfn.XLOOKUP(Orders[[#This Row],[Customer ID]],customers!$A$1:$A$1001,customers!$I$1:$I$1001,,0)</f>
        <v>Yes</v>
      </c>
    </row>
    <row r="330" spans="1:16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_xlfn.XLOOKUP(Orders[[#This Row],[Customer ID]],customers!$A$1:$A$1001,customers!$I$1:$I$1001,,0)</f>
        <v>Yes</v>
      </c>
    </row>
    <row r="331" spans="1:16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_xlfn.XLOOKUP(Orders[[#This Row],[Customer ID]],customers!$A$1:$A$1001,customers!$I$1:$I$1001,,0)</f>
        <v>Yes</v>
      </c>
    </row>
    <row r="332" spans="1:16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_xlfn.XLOOKUP(Orders[[#This Row],[Customer ID]],customers!$A$1:$A$1001,customers!$I$1:$I$1001,,0)</f>
        <v>No</v>
      </c>
    </row>
    <row r="333" spans="1:16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_xlfn.XLOOKUP(Orders[[#This Row],[Customer ID]],customers!$A$1:$A$1001,customers!$I$1:$I$1001,,0)</f>
        <v>Yes</v>
      </c>
    </row>
    <row r="334" spans="1:16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_xlfn.XLOOKUP(Orders[[#This Row],[Customer ID]],customers!$A$1:$A$1001,customers!$I$1:$I$1001,,0)</f>
        <v>Yes</v>
      </c>
    </row>
    <row r="335" spans="1:16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_xlfn.XLOOKUP(Orders[[#This Row],[Customer ID]],customers!$A$1:$A$1001,customers!$I$1:$I$1001,,0)</f>
        <v>Yes</v>
      </c>
    </row>
    <row r="336" spans="1:16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_xlfn.XLOOKUP(Orders[[#This Row],[Customer ID]],customers!$A$1:$A$1001,customers!$I$1:$I$1001,,0)</f>
        <v>No</v>
      </c>
    </row>
    <row r="337" spans="1:16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_xlfn.XLOOKUP(Orders[[#This Row],[Customer ID]],customers!$A$1:$A$1001,customers!$I$1:$I$1001,,0)</f>
        <v>Yes</v>
      </c>
    </row>
    <row r="338" spans="1:16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_xlfn.XLOOKUP(Orders[[#This Row],[Customer ID]],customers!$A$1:$A$1001,customers!$I$1:$I$1001,,0)</f>
        <v>No</v>
      </c>
    </row>
    <row r="339" spans="1:16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_xlfn.XLOOKUP(Orders[[#This Row],[Customer ID]],customers!$A$1:$A$1001,customers!$I$1:$I$1001,,0)</f>
        <v>No</v>
      </c>
    </row>
    <row r="340" spans="1:16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_xlfn.XLOOKUP(Orders[[#This Row],[Customer ID]],customers!$A$1:$A$1001,customers!$I$1:$I$1001,,0)</f>
        <v>No</v>
      </c>
    </row>
    <row r="341" spans="1:16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_xlfn.XLOOKUP(Orders[[#This Row],[Customer ID]],customers!$A$1:$A$1001,customers!$I$1:$I$1001,,0)</f>
        <v>Yes</v>
      </c>
    </row>
    <row r="342" spans="1:16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_xlfn.XLOOKUP(Orders[[#This Row],[Customer ID]],customers!$A$1:$A$1001,customers!$I$1:$I$1001,,0)</f>
        <v>Yes</v>
      </c>
    </row>
    <row r="343" spans="1:16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_xlfn.XLOOKUP(Orders[[#This Row],[Customer ID]],customers!$A$1:$A$1001,customers!$I$1:$I$1001,,0)</f>
        <v>No</v>
      </c>
    </row>
    <row r="344" spans="1:16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_xlfn.XLOOKUP(Orders[[#This Row],[Customer ID]],customers!$A$1:$A$1001,customers!$I$1:$I$1001,,0)</f>
        <v>No</v>
      </c>
    </row>
    <row r="345" spans="1:16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_xlfn.XLOOKUP(Orders[[#This Row],[Customer ID]],customers!$A$1:$A$1001,customers!$I$1:$I$1001,,0)</f>
        <v>No</v>
      </c>
    </row>
    <row r="346" spans="1:16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_xlfn.XLOOKUP(Orders[[#This Row],[Customer ID]],customers!$A$1:$A$1001,customers!$I$1:$I$1001,,0)</f>
        <v>Yes</v>
      </c>
    </row>
    <row r="347" spans="1:16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_xlfn.XLOOKUP(Orders[[#This Row],[Customer ID]],customers!$A$1:$A$1001,customers!$I$1:$I$1001,,0)</f>
        <v>No</v>
      </c>
    </row>
    <row r="348" spans="1:16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_xlfn.XLOOKUP(Orders[[#This Row],[Customer ID]],customers!$A$1:$A$1001,customers!$I$1:$I$1001,,0)</f>
        <v>Yes</v>
      </c>
    </row>
    <row r="349" spans="1:16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_xlfn.XLOOKUP(Orders[[#This Row],[Customer ID]],customers!$A$1:$A$1001,customers!$I$1:$I$1001,,0)</f>
        <v>No</v>
      </c>
    </row>
    <row r="350" spans="1:16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_xlfn.XLOOKUP(Orders[[#This Row],[Customer ID]],customers!$A$1:$A$1001,customers!$I$1:$I$1001,,0)</f>
        <v>No</v>
      </c>
    </row>
    <row r="351" spans="1:16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_xlfn.XLOOKUP(Orders[[#This Row],[Customer ID]],customers!$A$1:$A$1001,customers!$I$1:$I$1001,,0)</f>
        <v>No</v>
      </c>
    </row>
    <row r="352" spans="1:16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_xlfn.XLOOKUP(Orders[[#This Row],[Customer ID]],customers!$A$1:$A$1001,customers!$I$1:$I$1001,,0)</f>
        <v>No</v>
      </c>
    </row>
    <row r="353" spans="1:16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_xlfn.XLOOKUP(Orders[[#This Row],[Customer ID]],customers!$A$1:$A$1001,customers!$I$1:$I$1001,,0)</f>
        <v>No</v>
      </c>
    </row>
    <row r="354" spans="1:16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_xlfn.XLOOKUP(Orders[[#This Row],[Customer ID]],customers!$A$1:$A$1001,customers!$I$1:$I$1001,,0)</f>
        <v>No</v>
      </c>
    </row>
    <row r="355" spans="1:16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_xlfn.XLOOKUP(Orders[[#This Row],[Customer ID]],customers!$A$1:$A$1001,customers!$I$1:$I$1001,,0)</f>
        <v>Yes</v>
      </c>
    </row>
    <row r="356" spans="1:16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_xlfn.XLOOKUP(Orders[[#This Row],[Customer ID]],customers!$A$1:$A$1001,customers!$I$1:$I$1001,,0)</f>
        <v>No</v>
      </c>
    </row>
    <row r="357" spans="1:16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_xlfn.XLOOKUP(Orders[[#This Row],[Customer ID]],customers!$A$1:$A$1001,customers!$I$1:$I$1001,,0)</f>
        <v>Yes</v>
      </c>
    </row>
    <row r="358" spans="1:16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_xlfn.XLOOKUP(Orders[[#This Row],[Customer ID]],customers!$A$1:$A$1001,customers!$I$1:$I$1001,,0)</f>
        <v>Yes</v>
      </c>
    </row>
    <row r="359" spans="1:16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_xlfn.XLOOKUP(Orders[[#This Row],[Customer ID]],customers!$A$1:$A$1001,customers!$I$1:$I$1001,,0)</f>
        <v>No</v>
      </c>
    </row>
    <row r="360" spans="1:16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_xlfn.XLOOKUP(Orders[[#This Row],[Customer ID]],customers!$A$1:$A$1001,customers!$I$1:$I$1001,,0)</f>
        <v>No</v>
      </c>
    </row>
    <row r="361" spans="1:16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_xlfn.XLOOKUP(Orders[[#This Row],[Customer ID]],customers!$A$1:$A$1001,customers!$I$1:$I$1001,,0)</f>
        <v>No</v>
      </c>
    </row>
    <row r="362" spans="1:16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_xlfn.XLOOKUP(Orders[[#This Row],[Customer ID]],customers!$A$1:$A$1001,customers!$I$1:$I$1001,,0)</f>
        <v>No</v>
      </c>
    </row>
    <row r="363" spans="1:16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_xlfn.XLOOKUP(Orders[[#This Row],[Customer ID]],customers!$A$1:$A$1001,customers!$I$1:$I$1001,,0)</f>
        <v>No</v>
      </c>
    </row>
    <row r="364" spans="1:16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_xlfn.XLOOKUP(Orders[[#This Row],[Customer ID]],customers!$A$1:$A$1001,customers!$I$1:$I$1001,,0)</f>
        <v>Yes</v>
      </c>
    </row>
    <row r="365" spans="1:16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_xlfn.XLOOKUP(Orders[[#This Row],[Customer ID]],customers!$A$1:$A$1001,customers!$I$1:$I$1001,,0)</f>
        <v>No</v>
      </c>
    </row>
    <row r="366" spans="1:16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_xlfn.XLOOKUP(Orders[[#This Row],[Customer ID]],customers!$A$1:$A$1001,customers!$I$1:$I$1001,,0)</f>
        <v>Yes</v>
      </c>
    </row>
    <row r="367" spans="1:16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_xlfn.XLOOKUP(Orders[[#This Row],[Customer ID]],customers!$A$1:$A$1001,customers!$I$1:$I$1001,,0)</f>
        <v>No</v>
      </c>
    </row>
    <row r="368" spans="1:16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_xlfn.XLOOKUP(Orders[[#This Row],[Customer ID]],customers!$A$1:$A$1001,customers!$I$1:$I$1001,,0)</f>
        <v>No</v>
      </c>
    </row>
    <row r="369" spans="1:16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_xlfn.XLOOKUP(Orders[[#This Row],[Customer ID]],customers!$A$1:$A$1001,customers!$I$1:$I$1001,,0)</f>
        <v>Yes</v>
      </c>
    </row>
    <row r="370" spans="1:16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_xlfn.XLOOKUP(Orders[[#This Row],[Customer ID]],customers!$A$1:$A$1001,customers!$I$1:$I$1001,,0)</f>
        <v>No</v>
      </c>
    </row>
    <row r="371" spans="1:16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_xlfn.XLOOKUP(Orders[[#This Row],[Customer ID]],customers!$A$1:$A$1001,customers!$I$1:$I$1001,,0)</f>
        <v>Yes</v>
      </c>
    </row>
    <row r="372" spans="1:16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_xlfn.XLOOKUP(Orders[[#This Row],[Customer ID]],customers!$A$1:$A$1001,customers!$I$1:$I$1001,,0)</f>
        <v>Yes</v>
      </c>
    </row>
    <row r="373" spans="1:16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_xlfn.XLOOKUP(Orders[[#This Row],[Customer ID]],customers!$A$1:$A$1001,customers!$I$1:$I$1001,,0)</f>
        <v>Yes</v>
      </c>
    </row>
    <row r="374" spans="1:16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_xlfn.XLOOKUP(Orders[[#This Row],[Customer ID]],customers!$A$1:$A$1001,customers!$I$1:$I$1001,,0)</f>
        <v>No</v>
      </c>
    </row>
    <row r="375" spans="1:16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_xlfn.XLOOKUP(Orders[[#This Row],[Customer ID]],customers!$A$1:$A$1001,customers!$I$1:$I$1001,,0)</f>
        <v>Yes</v>
      </c>
    </row>
    <row r="376" spans="1:16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_xlfn.XLOOKUP(Orders[[#This Row],[Customer ID]],customers!$A$1:$A$1001,customers!$I$1:$I$1001,,0)</f>
        <v>Yes</v>
      </c>
    </row>
    <row r="377" spans="1:16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_xlfn.XLOOKUP(Orders[[#This Row],[Customer ID]],customers!$A$1:$A$1001,customers!$I$1:$I$1001,,0)</f>
        <v>Yes</v>
      </c>
    </row>
    <row r="378" spans="1:16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_xlfn.XLOOKUP(Orders[[#This Row],[Customer ID]],customers!$A$1:$A$1001,customers!$I$1:$I$1001,,0)</f>
        <v>Yes</v>
      </c>
    </row>
    <row r="379" spans="1:16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_xlfn.XLOOKUP(Orders[[#This Row],[Customer ID]],customers!$A$1:$A$1001,customers!$I$1:$I$1001,,0)</f>
        <v>No</v>
      </c>
    </row>
    <row r="380" spans="1:16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_xlfn.XLOOKUP(Orders[[#This Row],[Customer ID]],customers!$A$1:$A$1001,customers!$I$1:$I$1001,,0)</f>
        <v>Yes</v>
      </c>
    </row>
    <row r="381" spans="1:16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_xlfn.XLOOKUP(Orders[[#This Row],[Customer ID]],customers!$A$1:$A$1001,customers!$I$1:$I$1001,,0)</f>
        <v>Yes</v>
      </c>
    </row>
    <row r="382" spans="1:16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_xlfn.XLOOKUP(Orders[[#This Row],[Customer ID]],customers!$A$1:$A$1001,customers!$I$1:$I$1001,,0)</f>
        <v>No</v>
      </c>
    </row>
    <row r="383" spans="1:16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_xlfn.XLOOKUP(Orders[[#This Row],[Customer ID]],customers!$A$1:$A$1001,customers!$I$1:$I$1001,,0)</f>
        <v>Yes</v>
      </c>
    </row>
    <row r="384" spans="1:16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_xlfn.XLOOKUP(Orders[[#This Row],[Customer ID]],customers!$A$1:$A$1001,customers!$I$1:$I$1001,,0)</f>
        <v>No</v>
      </c>
    </row>
    <row r="385" spans="1:16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_xlfn.XLOOKUP(Orders[[#This Row],[Customer ID]],customers!$A$1:$A$1001,customers!$I$1:$I$1001,,0)</f>
        <v>Yes</v>
      </c>
    </row>
    <row r="386" spans="1:16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_xlfn.XLOOKUP(Orders[[#This Row],[Customer ID]],customers!$A$1:$A$1001,customers!$I$1:$I$1001,,0)</f>
        <v>No</v>
      </c>
    </row>
    <row r="387" spans="1:16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5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  <c r="P387" t="str">
        <f>_xlfn.XLOOKUP(Orders[[#This Row],[Customer ID]],customers!$A$1:$A$1001,customers!$I$1:$I$1001,,0)</f>
        <v>Yes</v>
      </c>
    </row>
    <row r="388" spans="1:16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_xlfn.XLOOKUP(Orders[[#This Row],[Customer ID]],customers!$A$1:$A$1001,customers!$I$1:$I$1001,,0)</f>
        <v>Yes</v>
      </c>
    </row>
    <row r="389" spans="1:16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_xlfn.XLOOKUP(Orders[[#This Row],[Customer ID]],customers!$A$1:$A$1001,customers!$I$1:$I$1001,,0)</f>
        <v>Yes</v>
      </c>
    </row>
    <row r="390" spans="1:16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_xlfn.XLOOKUP(Orders[[#This Row],[Customer ID]],customers!$A$1:$A$1001,customers!$I$1:$I$1001,,0)</f>
        <v>Yes</v>
      </c>
    </row>
    <row r="391" spans="1:16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_xlfn.XLOOKUP(Orders[[#This Row],[Customer ID]],customers!$A$1:$A$1001,customers!$I$1:$I$1001,,0)</f>
        <v>Yes</v>
      </c>
    </row>
    <row r="392" spans="1:16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_xlfn.XLOOKUP(Orders[[#This Row],[Customer ID]],customers!$A$1:$A$1001,customers!$I$1:$I$1001,,0)</f>
        <v>Yes</v>
      </c>
    </row>
    <row r="393" spans="1:16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_xlfn.XLOOKUP(Orders[[#This Row],[Customer ID]],customers!$A$1:$A$1001,customers!$I$1:$I$1001,,0)</f>
        <v>No</v>
      </c>
    </row>
    <row r="394" spans="1:16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_xlfn.XLOOKUP(Orders[[#This Row],[Customer ID]],customers!$A$1:$A$1001,customers!$I$1:$I$1001,,0)</f>
        <v>No</v>
      </c>
    </row>
    <row r="395" spans="1:16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_xlfn.XLOOKUP(Orders[[#This Row],[Customer ID]],customers!$A$1:$A$1001,customers!$I$1:$I$1001,,0)</f>
        <v>No</v>
      </c>
    </row>
    <row r="396" spans="1:16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_xlfn.XLOOKUP(Orders[[#This Row],[Customer ID]],customers!$A$1:$A$1001,customers!$I$1:$I$1001,,0)</f>
        <v>No</v>
      </c>
    </row>
    <row r="397" spans="1:16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_xlfn.XLOOKUP(Orders[[#This Row],[Customer ID]],customers!$A$1:$A$1001,customers!$I$1:$I$1001,,0)</f>
        <v>Yes</v>
      </c>
    </row>
    <row r="398" spans="1:16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_xlfn.XLOOKUP(Orders[[#This Row],[Customer ID]],customers!$A$1:$A$1001,customers!$I$1:$I$1001,,0)</f>
        <v>No</v>
      </c>
    </row>
    <row r="399" spans="1:16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_xlfn.XLOOKUP(Orders[[#This Row],[Customer ID]],customers!$A$1:$A$1001,customers!$I$1:$I$1001,,0)</f>
        <v>Yes</v>
      </c>
    </row>
    <row r="400" spans="1:16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_xlfn.XLOOKUP(Orders[[#This Row],[Customer ID]],customers!$A$1:$A$1001,customers!$I$1:$I$1001,,0)</f>
        <v>Yes</v>
      </c>
    </row>
    <row r="401" spans="1:16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_xlfn.XLOOKUP(Orders[[#This Row],[Customer ID]],customers!$A$1:$A$1001,customers!$I$1:$I$1001,,0)</f>
        <v>No</v>
      </c>
    </row>
    <row r="402" spans="1:16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_xlfn.XLOOKUP(Orders[[#This Row],[Customer ID]],customers!$A$1:$A$1001,customers!$I$1:$I$1001,,0)</f>
        <v>No</v>
      </c>
    </row>
    <row r="403" spans="1:16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_xlfn.XLOOKUP(Orders[[#This Row],[Customer ID]],customers!$A$1:$A$1001,customers!$I$1:$I$1001,,0)</f>
        <v>Yes</v>
      </c>
    </row>
    <row r="404" spans="1:16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_xlfn.XLOOKUP(Orders[[#This Row],[Customer ID]],customers!$A$1:$A$1001,customers!$I$1:$I$1001,,0)</f>
        <v>Yes</v>
      </c>
    </row>
    <row r="405" spans="1:16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_xlfn.XLOOKUP(Orders[[#This Row],[Customer ID]],customers!$A$1:$A$1001,customers!$I$1:$I$1001,,0)</f>
        <v>No</v>
      </c>
    </row>
    <row r="406" spans="1:16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_xlfn.XLOOKUP(Orders[[#This Row],[Customer ID]],customers!$A$1:$A$1001,customers!$I$1:$I$1001,,0)</f>
        <v>No</v>
      </c>
    </row>
    <row r="407" spans="1:16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_xlfn.XLOOKUP(Orders[[#This Row],[Customer ID]],customers!$A$1:$A$1001,customers!$I$1:$I$1001,,0)</f>
        <v>Yes</v>
      </c>
    </row>
    <row r="408" spans="1:16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_xlfn.XLOOKUP(Orders[[#This Row],[Customer ID]],customers!$A$1:$A$1001,customers!$I$1:$I$1001,,0)</f>
        <v>Yes</v>
      </c>
    </row>
    <row r="409" spans="1:16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_xlfn.XLOOKUP(Orders[[#This Row],[Customer ID]],customers!$A$1:$A$1001,customers!$I$1:$I$1001,,0)</f>
        <v>No</v>
      </c>
    </row>
    <row r="410" spans="1:16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_xlfn.XLOOKUP(Orders[[#This Row],[Customer ID]],customers!$A$1:$A$1001,customers!$I$1:$I$1001,,0)</f>
        <v>Yes</v>
      </c>
    </row>
    <row r="411" spans="1:16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_xlfn.XLOOKUP(Orders[[#This Row],[Customer ID]],customers!$A$1:$A$1001,customers!$I$1:$I$1001,,0)</f>
        <v>Yes</v>
      </c>
    </row>
    <row r="412" spans="1:16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_xlfn.XLOOKUP(Orders[[#This Row],[Customer ID]],customers!$A$1:$A$1001,customers!$I$1:$I$1001,,0)</f>
        <v>No</v>
      </c>
    </row>
    <row r="413" spans="1:16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_xlfn.XLOOKUP(Orders[[#This Row],[Customer ID]],customers!$A$1:$A$1001,customers!$I$1:$I$1001,,0)</f>
        <v>Yes</v>
      </c>
    </row>
    <row r="414" spans="1:16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_xlfn.XLOOKUP(Orders[[#This Row],[Customer ID]],customers!$A$1:$A$1001,customers!$I$1:$I$1001,,0)</f>
        <v>Yes</v>
      </c>
    </row>
    <row r="415" spans="1:16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_xlfn.XLOOKUP(Orders[[#This Row],[Customer ID]],customers!$A$1:$A$1001,customers!$I$1:$I$1001,,0)</f>
        <v>Yes</v>
      </c>
    </row>
    <row r="416" spans="1:16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_xlfn.XLOOKUP(Orders[[#This Row],[Customer ID]],customers!$A$1:$A$1001,customers!$I$1:$I$1001,,0)</f>
        <v>Yes</v>
      </c>
    </row>
    <row r="417" spans="1:16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_xlfn.XLOOKUP(Orders[[#This Row],[Customer ID]],customers!$A$1:$A$1001,customers!$I$1:$I$1001,,0)</f>
        <v>No</v>
      </c>
    </row>
    <row r="418" spans="1:16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_xlfn.XLOOKUP(Orders[[#This Row],[Customer ID]],customers!$A$1:$A$1001,customers!$I$1:$I$1001,,0)</f>
        <v>Yes</v>
      </c>
    </row>
    <row r="419" spans="1:16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_xlfn.XLOOKUP(Orders[[#This Row],[Customer ID]],customers!$A$1:$A$1001,customers!$I$1:$I$1001,,0)</f>
        <v>Yes</v>
      </c>
    </row>
    <row r="420" spans="1:16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_xlfn.XLOOKUP(Orders[[#This Row],[Customer ID]],customers!$A$1:$A$1001,customers!$I$1:$I$1001,,0)</f>
        <v>Yes</v>
      </c>
    </row>
    <row r="421" spans="1:16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_xlfn.XLOOKUP(Orders[[#This Row],[Customer ID]],customers!$A$1:$A$1001,customers!$I$1:$I$1001,,0)</f>
        <v>Yes</v>
      </c>
    </row>
    <row r="422" spans="1:16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_xlfn.XLOOKUP(Orders[[#This Row],[Customer ID]],customers!$A$1:$A$1001,customers!$I$1:$I$1001,,0)</f>
        <v>No</v>
      </c>
    </row>
    <row r="423" spans="1:16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_xlfn.XLOOKUP(Orders[[#This Row],[Customer ID]],customers!$A$1:$A$1001,customers!$I$1:$I$1001,,0)</f>
        <v>No</v>
      </c>
    </row>
    <row r="424" spans="1:16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_xlfn.XLOOKUP(Orders[[#This Row],[Customer ID]],customers!$A$1:$A$1001,customers!$I$1:$I$1001,,0)</f>
        <v>No</v>
      </c>
    </row>
    <row r="425" spans="1:16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_xlfn.XLOOKUP(Orders[[#This Row],[Customer ID]],customers!$A$1:$A$1001,customers!$I$1:$I$1001,,0)</f>
        <v>No</v>
      </c>
    </row>
    <row r="426" spans="1:16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_xlfn.XLOOKUP(Orders[[#This Row],[Customer ID]],customers!$A$1:$A$1001,customers!$I$1:$I$1001,,0)</f>
        <v>Yes</v>
      </c>
    </row>
    <row r="427" spans="1:16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_xlfn.XLOOKUP(Orders[[#This Row],[Customer ID]],customers!$A$1:$A$1001,customers!$I$1:$I$1001,,0)</f>
        <v>No</v>
      </c>
    </row>
    <row r="428" spans="1:16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_xlfn.XLOOKUP(Orders[[#This Row],[Customer ID]],customers!$A$1:$A$1001,customers!$I$1:$I$1001,,0)</f>
        <v>Yes</v>
      </c>
    </row>
    <row r="429" spans="1:16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_xlfn.XLOOKUP(Orders[[#This Row],[Customer ID]],customers!$A$1:$A$1001,customers!$I$1:$I$1001,,0)</f>
        <v>Yes</v>
      </c>
    </row>
    <row r="430" spans="1:16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_xlfn.XLOOKUP(Orders[[#This Row],[Customer ID]],customers!$A$1:$A$1001,customers!$I$1:$I$1001,,0)</f>
        <v>No</v>
      </c>
    </row>
    <row r="431" spans="1:16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_xlfn.XLOOKUP(Orders[[#This Row],[Customer ID]],customers!$A$1:$A$1001,customers!$I$1:$I$1001,,0)</f>
        <v>No</v>
      </c>
    </row>
    <row r="432" spans="1:16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_xlfn.XLOOKUP(Orders[[#This Row],[Customer ID]],customers!$A$1:$A$1001,customers!$I$1:$I$1001,,0)</f>
        <v>Yes</v>
      </c>
    </row>
    <row r="433" spans="1:16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_xlfn.XLOOKUP(Orders[[#This Row],[Customer ID]],customers!$A$1:$A$1001,customers!$I$1:$I$1001,,0)</f>
        <v>Yes</v>
      </c>
    </row>
    <row r="434" spans="1:16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_xlfn.XLOOKUP(Orders[[#This Row],[Customer ID]],customers!$A$1:$A$1001,customers!$I$1:$I$1001,,0)</f>
        <v>No</v>
      </c>
    </row>
    <row r="435" spans="1:16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_xlfn.XLOOKUP(Orders[[#This Row],[Customer ID]],customers!$A$1:$A$1001,customers!$I$1:$I$1001,,0)</f>
        <v>Yes</v>
      </c>
    </row>
    <row r="436" spans="1:16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_xlfn.XLOOKUP(Orders[[#This Row],[Customer ID]],customers!$A$1:$A$1001,customers!$I$1:$I$1001,,0)</f>
        <v>No</v>
      </c>
    </row>
    <row r="437" spans="1:16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_xlfn.XLOOKUP(Orders[[#This Row],[Customer ID]],customers!$A$1:$A$1001,customers!$I$1:$I$1001,,0)</f>
        <v>No</v>
      </c>
    </row>
    <row r="438" spans="1:16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_xlfn.XLOOKUP(Orders[[#This Row],[Customer ID]],customers!$A$1:$A$1001,customers!$I$1:$I$1001,,0)</f>
        <v>Yes</v>
      </c>
    </row>
    <row r="439" spans="1:16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_xlfn.XLOOKUP(Orders[[#This Row],[Customer ID]],customers!$A$1:$A$1001,customers!$I$1:$I$1001,,0)</f>
        <v>No</v>
      </c>
    </row>
    <row r="440" spans="1:16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_xlfn.XLOOKUP(Orders[[#This Row],[Customer ID]],customers!$A$1:$A$1001,customers!$I$1:$I$1001,,0)</f>
        <v>No</v>
      </c>
    </row>
    <row r="441" spans="1:16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_xlfn.XLOOKUP(Orders[[#This Row],[Customer ID]],customers!$A$1:$A$1001,customers!$I$1:$I$1001,,0)</f>
        <v>No</v>
      </c>
    </row>
    <row r="442" spans="1:16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_xlfn.XLOOKUP(Orders[[#This Row],[Customer ID]],customers!$A$1:$A$1001,customers!$I$1:$I$1001,,0)</f>
        <v>Yes</v>
      </c>
    </row>
    <row r="443" spans="1:16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_xlfn.XLOOKUP(Orders[[#This Row],[Customer ID]],customers!$A$1:$A$1001,customers!$I$1:$I$1001,,0)</f>
        <v>Yes</v>
      </c>
    </row>
    <row r="444" spans="1:16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_xlfn.XLOOKUP(Orders[[#This Row],[Customer ID]],customers!$A$1:$A$1001,customers!$I$1:$I$1001,,0)</f>
        <v>No</v>
      </c>
    </row>
    <row r="445" spans="1:16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_xlfn.XLOOKUP(Orders[[#This Row],[Customer ID]],customers!$A$1:$A$1001,customers!$I$1:$I$1001,,0)</f>
        <v>Yes</v>
      </c>
    </row>
    <row r="446" spans="1:16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_xlfn.XLOOKUP(Orders[[#This Row],[Customer ID]],customers!$A$1:$A$1001,customers!$I$1:$I$1001,,0)</f>
        <v>No</v>
      </c>
    </row>
    <row r="447" spans="1:16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_xlfn.XLOOKUP(Orders[[#This Row],[Customer ID]],customers!$A$1:$A$1001,customers!$I$1:$I$1001,,0)</f>
        <v>Yes</v>
      </c>
    </row>
    <row r="448" spans="1:16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_xlfn.XLOOKUP(Orders[[#This Row],[Customer ID]],customers!$A$1:$A$1001,customers!$I$1:$I$1001,,0)</f>
        <v>Yes</v>
      </c>
    </row>
    <row r="449" spans="1:16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_xlfn.XLOOKUP(Orders[[#This Row],[Customer ID]],customers!$A$1:$A$1001,customers!$I$1:$I$1001,,0)</f>
        <v>No</v>
      </c>
    </row>
    <row r="450" spans="1:16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_xlfn.XLOOKUP(Orders[[#This Row],[Customer ID]],customers!$A$1:$A$1001,customers!$I$1:$I$1001,,0)</f>
        <v>No</v>
      </c>
    </row>
    <row r="451" spans="1:16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 s="5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  <c r="P451" t="str">
        <f>_xlfn.XLOOKUP(Orders[[#This Row],[Customer ID]],customers!$A$1:$A$1001,customers!$I$1:$I$1001,,0)</f>
        <v>No</v>
      </c>
    </row>
    <row r="452" spans="1:16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_xlfn.XLOOKUP(Orders[[#This Row],[Customer ID]],customers!$A$1:$A$1001,customers!$I$1:$I$1001,,0)</f>
        <v>No</v>
      </c>
    </row>
    <row r="453" spans="1:16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_xlfn.XLOOKUP(Orders[[#This Row],[Customer ID]],customers!$A$1:$A$1001,customers!$I$1:$I$1001,,0)</f>
        <v>Yes</v>
      </c>
    </row>
    <row r="454" spans="1:16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_xlfn.XLOOKUP(Orders[[#This Row],[Customer ID]],customers!$A$1:$A$1001,customers!$I$1:$I$1001,,0)</f>
        <v>No</v>
      </c>
    </row>
    <row r="455" spans="1:16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_xlfn.XLOOKUP(Orders[[#This Row],[Customer ID]],customers!$A$1:$A$1001,customers!$I$1:$I$1001,,0)</f>
        <v>No</v>
      </c>
    </row>
    <row r="456" spans="1:16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_xlfn.XLOOKUP(Orders[[#This Row],[Customer ID]],customers!$A$1:$A$1001,customers!$I$1:$I$1001,,0)</f>
        <v>Yes</v>
      </c>
    </row>
    <row r="457" spans="1:16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_xlfn.XLOOKUP(Orders[[#This Row],[Customer ID]],customers!$A$1:$A$1001,customers!$I$1:$I$1001,,0)</f>
        <v>Yes</v>
      </c>
    </row>
    <row r="458" spans="1:16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_xlfn.XLOOKUP(Orders[[#This Row],[Customer ID]],customers!$A$1:$A$1001,customers!$I$1:$I$1001,,0)</f>
        <v>No</v>
      </c>
    </row>
    <row r="459" spans="1:16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_xlfn.XLOOKUP(Orders[[#This Row],[Customer ID]],customers!$A$1:$A$1001,customers!$I$1:$I$1001,,0)</f>
        <v>No</v>
      </c>
    </row>
    <row r="460" spans="1:16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_xlfn.XLOOKUP(Orders[[#This Row],[Customer ID]],customers!$A$1:$A$1001,customers!$I$1:$I$1001,,0)</f>
        <v>No</v>
      </c>
    </row>
    <row r="461" spans="1:16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_xlfn.XLOOKUP(Orders[[#This Row],[Customer ID]],customers!$A$1:$A$1001,customers!$I$1:$I$1001,,0)</f>
        <v>No</v>
      </c>
    </row>
    <row r="462" spans="1:16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_xlfn.XLOOKUP(Orders[[#This Row],[Customer ID]],customers!$A$1:$A$1001,customers!$I$1:$I$1001,,0)</f>
        <v>Yes</v>
      </c>
    </row>
    <row r="463" spans="1:16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_xlfn.XLOOKUP(Orders[[#This Row],[Customer ID]],customers!$A$1:$A$1001,customers!$I$1:$I$1001,,0)</f>
        <v>Yes</v>
      </c>
    </row>
    <row r="464" spans="1:16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_xlfn.XLOOKUP(Orders[[#This Row],[Customer ID]],customers!$A$1:$A$1001,customers!$I$1:$I$1001,,0)</f>
        <v>Yes</v>
      </c>
    </row>
    <row r="465" spans="1:16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_xlfn.XLOOKUP(Orders[[#This Row],[Customer ID]],customers!$A$1:$A$1001,customers!$I$1:$I$1001,,0)</f>
        <v>No</v>
      </c>
    </row>
    <row r="466" spans="1:16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_xlfn.XLOOKUP(Orders[[#This Row],[Customer ID]],customers!$A$1:$A$1001,customers!$I$1:$I$1001,,0)</f>
        <v>No</v>
      </c>
    </row>
    <row r="467" spans="1:16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_xlfn.XLOOKUP(Orders[[#This Row],[Customer ID]],customers!$A$1:$A$1001,customers!$I$1:$I$1001,,0)</f>
        <v>Yes</v>
      </c>
    </row>
    <row r="468" spans="1:16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_xlfn.XLOOKUP(Orders[[#This Row],[Customer ID]],customers!$A$1:$A$1001,customers!$I$1:$I$1001,,0)</f>
        <v>Yes</v>
      </c>
    </row>
    <row r="469" spans="1:16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_xlfn.XLOOKUP(Orders[[#This Row],[Customer ID]],customers!$A$1:$A$1001,customers!$I$1:$I$1001,,0)</f>
        <v>No</v>
      </c>
    </row>
    <row r="470" spans="1:16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_xlfn.XLOOKUP(Orders[[#This Row],[Customer ID]],customers!$A$1:$A$1001,customers!$I$1:$I$1001,,0)</f>
        <v>Yes</v>
      </c>
    </row>
    <row r="471" spans="1:16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_xlfn.XLOOKUP(Orders[[#This Row],[Customer ID]],customers!$A$1:$A$1001,customers!$I$1:$I$1001,,0)</f>
        <v>Yes</v>
      </c>
    </row>
    <row r="472" spans="1:16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_xlfn.XLOOKUP(Orders[[#This Row],[Customer ID]],customers!$A$1:$A$1001,customers!$I$1:$I$1001,,0)</f>
        <v>Yes</v>
      </c>
    </row>
    <row r="473" spans="1:16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_xlfn.XLOOKUP(Orders[[#This Row],[Customer ID]],customers!$A$1:$A$1001,customers!$I$1:$I$1001,,0)</f>
        <v>Yes</v>
      </c>
    </row>
    <row r="474" spans="1:16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_xlfn.XLOOKUP(Orders[[#This Row],[Customer ID]],customers!$A$1:$A$1001,customers!$I$1:$I$1001,,0)</f>
        <v>No</v>
      </c>
    </row>
    <row r="475" spans="1:16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_xlfn.XLOOKUP(Orders[[#This Row],[Customer ID]],customers!$A$1:$A$1001,customers!$I$1:$I$1001,,0)</f>
        <v>No</v>
      </c>
    </row>
    <row r="476" spans="1:16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_xlfn.XLOOKUP(Orders[[#This Row],[Customer ID]],customers!$A$1:$A$1001,customers!$I$1:$I$1001,,0)</f>
        <v>Yes</v>
      </c>
    </row>
    <row r="477" spans="1:16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_xlfn.XLOOKUP(Orders[[#This Row],[Customer ID]],customers!$A$1:$A$1001,customers!$I$1:$I$1001,,0)</f>
        <v>No</v>
      </c>
    </row>
    <row r="478" spans="1:16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_xlfn.XLOOKUP(Orders[[#This Row],[Customer ID]],customers!$A$1:$A$1001,customers!$I$1:$I$1001,,0)</f>
        <v>Yes</v>
      </c>
    </row>
    <row r="479" spans="1:16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_xlfn.XLOOKUP(Orders[[#This Row],[Customer ID]],customers!$A$1:$A$1001,customers!$I$1:$I$1001,,0)</f>
        <v>No</v>
      </c>
    </row>
    <row r="480" spans="1:16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_xlfn.XLOOKUP(Orders[[#This Row],[Customer ID]],customers!$A$1:$A$1001,customers!$I$1:$I$1001,,0)</f>
        <v>Yes</v>
      </c>
    </row>
    <row r="481" spans="1:16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_xlfn.XLOOKUP(Orders[[#This Row],[Customer ID]],customers!$A$1:$A$1001,customers!$I$1:$I$1001,,0)</f>
        <v>Yes</v>
      </c>
    </row>
    <row r="482" spans="1:16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_xlfn.XLOOKUP(Orders[[#This Row],[Customer ID]],customers!$A$1:$A$1001,customers!$I$1:$I$1001,,0)</f>
        <v>Yes</v>
      </c>
    </row>
    <row r="483" spans="1:16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_xlfn.XLOOKUP(Orders[[#This Row],[Customer ID]],customers!$A$1:$A$1001,customers!$I$1:$I$1001,,0)</f>
        <v>No</v>
      </c>
    </row>
    <row r="484" spans="1:16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_xlfn.XLOOKUP(Orders[[#This Row],[Customer ID]],customers!$A$1:$A$1001,customers!$I$1:$I$1001,,0)</f>
        <v>Yes</v>
      </c>
    </row>
    <row r="485" spans="1:16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_xlfn.XLOOKUP(Orders[[#This Row],[Customer ID]],customers!$A$1:$A$1001,customers!$I$1:$I$1001,,0)</f>
        <v>Yes</v>
      </c>
    </row>
    <row r="486" spans="1:16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_xlfn.XLOOKUP(Orders[[#This Row],[Customer ID]],customers!$A$1:$A$1001,customers!$I$1:$I$1001,,0)</f>
        <v>No</v>
      </c>
    </row>
    <row r="487" spans="1:16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_xlfn.XLOOKUP(Orders[[#This Row],[Customer ID]],customers!$A$1:$A$1001,customers!$I$1:$I$1001,,0)</f>
        <v>Yes</v>
      </c>
    </row>
    <row r="488" spans="1:16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_xlfn.XLOOKUP(Orders[[#This Row],[Customer ID]],customers!$A$1:$A$1001,customers!$I$1:$I$1001,,0)</f>
        <v>Yes</v>
      </c>
    </row>
    <row r="489" spans="1:16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_xlfn.XLOOKUP(Orders[[#This Row],[Customer ID]],customers!$A$1:$A$1001,customers!$I$1:$I$1001,,0)</f>
        <v>No</v>
      </c>
    </row>
    <row r="490" spans="1:16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_xlfn.XLOOKUP(Orders[[#This Row],[Customer ID]],customers!$A$1:$A$1001,customers!$I$1:$I$1001,,0)</f>
        <v>Yes</v>
      </c>
    </row>
    <row r="491" spans="1:16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_xlfn.XLOOKUP(Orders[[#This Row],[Customer ID]],customers!$A$1:$A$1001,customers!$I$1:$I$1001,,0)</f>
        <v>No</v>
      </c>
    </row>
    <row r="492" spans="1:16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_xlfn.XLOOKUP(Orders[[#This Row],[Customer ID]],customers!$A$1:$A$1001,customers!$I$1:$I$1001,,0)</f>
        <v>No</v>
      </c>
    </row>
    <row r="493" spans="1:16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_xlfn.XLOOKUP(Orders[[#This Row],[Customer ID]],customers!$A$1:$A$1001,customers!$I$1:$I$1001,,0)</f>
        <v>No</v>
      </c>
    </row>
    <row r="494" spans="1:16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_xlfn.XLOOKUP(Orders[[#This Row],[Customer ID]],customers!$A$1:$A$1001,customers!$I$1:$I$1001,,0)</f>
        <v>Yes</v>
      </c>
    </row>
    <row r="495" spans="1:16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_xlfn.XLOOKUP(Orders[[#This Row],[Customer ID]],customers!$A$1:$A$1001,customers!$I$1:$I$1001,,0)</f>
        <v>No</v>
      </c>
    </row>
    <row r="496" spans="1:16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_xlfn.XLOOKUP(Orders[[#This Row],[Customer ID]],customers!$A$1:$A$1001,customers!$I$1:$I$1001,,0)</f>
        <v>No</v>
      </c>
    </row>
    <row r="497" spans="1:16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_xlfn.XLOOKUP(Orders[[#This Row],[Customer ID]],customers!$A$1:$A$1001,customers!$I$1:$I$1001,,0)</f>
        <v>Yes</v>
      </c>
    </row>
    <row r="498" spans="1:16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_xlfn.XLOOKUP(Orders[[#This Row],[Customer ID]],customers!$A$1:$A$1001,customers!$I$1:$I$1001,,0)</f>
        <v>No</v>
      </c>
    </row>
    <row r="499" spans="1:16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_xlfn.XLOOKUP(Orders[[#This Row],[Customer ID]],customers!$A$1:$A$1001,customers!$I$1:$I$1001,,0)</f>
        <v>No</v>
      </c>
    </row>
    <row r="500" spans="1:16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_xlfn.XLOOKUP(Orders[[#This Row],[Customer ID]],customers!$A$1:$A$1001,customers!$I$1:$I$1001,,0)</f>
        <v>Yes</v>
      </c>
    </row>
    <row r="501" spans="1:16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_xlfn.XLOOKUP(Orders[[#This Row],[Customer ID]],customers!$A$1:$A$1001,customers!$I$1:$I$1001,,0)</f>
        <v>Yes</v>
      </c>
    </row>
    <row r="502" spans="1:16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_xlfn.XLOOKUP(Orders[[#This Row],[Customer ID]],customers!$A$1:$A$1001,customers!$I$1:$I$1001,,0)</f>
        <v>No</v>
      </c>
    </row>
    <row r="503" spans="1:16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_xlfn.XLOOKUP(Orders[[#This Row],[Customer ID]],customers!$A$1:$A$1001,customers!$I$1:$I$1001,,0)</f>
        <v>No</v>
      </c>
    </row>
    <row r="504" spans="1:16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_xlfn.XLOOKUP(Orders[[#This Row],[Customer ID]],customers!$A$1:$A$1001,customers!$I$1:$I$1001,,0)</f>
        <v>No</v>
      </c>
    </row>
    <row r="505" spans="1:16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_xlfn.XLOOKUP(Orders[[#This Row],[Customer ID]],customers!$A$1:$A$1001,customers!$I$1:$I$1001,,0)</f>
        <v>No</v>
      </c>
    </row>
    <row r="506" spans="1:16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_xlfn.XLOOKUP(Orders[[#This Row],[Customer ID]],customers!$A$1:$A$1001,customers!$I$1:$I$1001,,0)</f>
        <v>No</v>
      </c>
    </row>
    <row r="507" spans="1:16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_xlfn.XLOOKUP(Orders[[#This Row],[Customer ID]],customers!$A$1:$A$1001,customers!$I$1:$I$1001,,0)</f>
        <v>No</v>
      </c>
    </row>
    <row r="508" spans="1:16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_xlfn.XLOOKUP(Orders[[#This Row],[Customer ID]],customers!$A$1:$A$1001,customers!$I$1:$I$1001,,0)</f>
        <v>Yes</v>
      </c>
    </row>
    <row r="509" spans="1:16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_xlfn.XLOOKUP(Orders[[#This Row],[Customer ID]],customers!$A$1:$A$1001,customers!$I$1:$I$1001,,0)</f>
        <v>Yes</v>
      </c>
    </row>
    <row r="510" spans="1:16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_xlfn.XLOOKUP(Orders[[#This Row],[Customer ID]],customers!$A$1:$A$1001,customers!$I$1:$I$1001,,0)</f>
        <v>No</v>
      </c>
    </row>
    <row r="511" spans="1:16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_xlfn.XLOOKUP(Orders[[#This Row],[Customer ID]],customers!$A$1:$A$1001,customers!$I$1:$I$1001,,0)</f>
        <v>Yes</v>
      </c>
    </row>
    <row r="512" spans="1:16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_xlfn.XLOOKUP(Orders[[#This Row],[Customer ID]],customers!$A$1:$A$1001,customers!$I$1:$I$1001,,0)</f>
        <v>Yes</v>
      </c>
    </row>
    <row r="513" spans="1:16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_xlfn.XLOOKUP(Orders[[#This Row],[Customer ID]],customers!$A$1:$A$1001,customers!$I$1:$I$1001,,0)</f>
        <v>Yes</v>
      </c>
    </row>
    <row r="514" spans="1:16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_xlfn.XLOOKUP(Orders[[#This Row],[Customer ID]],customers!$A$1:$A$1001,customers!$I$1:$I$1001,,0)</f>
        <v>No</v>
      </c>
    </row>
    <row r="515" spans="1:16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5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  <c r="P515" t="str">
        <f>_xlfn.XLOOKUP(Orders[[#This Row],[Customer ID]],customers!$A$1:$A$1001,customers!$I$1:$I$1001,,0)</f>
        <v>No</v>
      </c>
    </row>
    <row r="516" spans="1:16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_xlfn.XLOOKUP(Orders[[#This Row],[Customer ID]],customers!$A$1:$A$1001,customers!$I$1:$I$1001,,0)</f>
        <v>Yes</v>
      </c>
    </row>
    <row r="517" spans="1:16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_xlfn.XLOOKUP(Orders[[#This Row],[Customer ID]],customers!$A$1:$A$1001,customers!$I$1:$I$1001,,0)</f>
        <v>No</v>
      </c>
    </row>
    <row r="518" spans="1:16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_xlfn.XLOOKUP(Orders[[#This Row],[Customer ID]],customers!$A$1:$A$1001,customers!$I$1:$I$1001,,0)</f>
        <v>Yes</v>
      </c>
    </row>
    <row r="519" spans="1:16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_xlfn.XLOOKUP(Orders[[#This Row],[Customer ID]],customers!$A$1:$A$1001,customers!$I$1:$I$1001,,0)</f>
        <v>No</v>
      </c>
    </row>
    <row r="520" spans="1:16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_xlfn.XLOOKUP(Orders[[#This Row],[Customer ID]],customers!$A$1:$A$1001,customers!$I$1:$I$1001,,0)</f>
        <v>No</v>
      </c>
    </row>
    <row r="521" spans="1:16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_xlfn.XLOOKUP(Orders[[#This Row],[Customer ID]],customers!$A$1:$A$1001,customers!$I$1:$I$1001,,0)</f>
        <v>Yes</v>
      </c>
    </row>
    <row r="522" spans="1:16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_xlfn.XLOOKUP(Orders[[#This Row],[Customer ID]],customers!$A$1:$A$1001,customers!$I$1:$I$1001,,0)</f>
        <v>No</v>
      </c>
    </row>
    <row r="523" spans="1:16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_xlfn.XLOOKUP(Orders[[#This Row],[Customer ID]],customers!$A$1:$A$1001,customers!$I$1:$I$1001,,0)</f>
        <v>No</v>
      </c>
    </row>
    <row r="524" spans="1:16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_xlfn.XLOOKUP(Orders[[#This Row],[Customer ID]],customers!$A$1:$A$1001,customers!$I$1:$I$1001,,0)</f>
        <v>No</v>
      </c>
    </row>
    <row r="525" spans="1:16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_xlfn.XLOOKUP(Orders[[#This Row],[Customer ID]],customers!$A$1:$A$1001,customers!$I$1:$I$1001,,0)</f>
        <v>No</v>
      </c>
    </row>
    <row r="526" spans="1:16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_xlfn.XLOOKUP(Orders[[#This Row],[Customer ID]],customers!$A$1:$A$1001,customers!$I$1:$I$1001,,0)</f>
        <v>No</v>
      </c>
    </row>
    <row r="527" spans="1:16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_xlfn.XLOOKUP(Orders[[#This Row],[Customer ID]],customers!$A$1:$A$1001,customers!$I$1:$I$1001,,0)</f>
        <v>Yes</v>
      </c>
    </row>
    <row r="528" spans="1:16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_xlfn.XLOOKUP(Orders[[#This Row],[Customer ID]],customers!$A$1:$A$1001,customers!$I$1:$I$1001,,0)</f>
        <v>Yes</v>
      </c>
    </row>
    <row r="529" spans="1:16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_xlfn.XLOOKUP(Orders[[#This Row],[Customer ID]],customers!$A$1:$A$1001,customers!$I$1:$I$1001,,0)</f>
        <v>No</v>
      </c>
    </row>
    <row r="530" spans="1:16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_xlfn.XLOOKUP(Orders[[#This Row],[Customer ID]],customers!$A$1:$A$1001,customers!$I$1:$I$1001,,0)</f>
        <v>No</v>
      </c>
    </row>
    <row r="531" spans="1:16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_xlfn.XLOOKUP(Orders[[#This Row],[Customer ID]],customers!$A$1:$A$1001,customers!$I$1:$I$1001,,0)</f>
        <v>No</v>
      </c>
    </row>
    <row r="532" spans="1:16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_xlfn.XLOOKUP(Orders[[#This Row],[Customer ID]],customers!$A$1:$A$1001,customers!$I$1:$I$1001,,0)</f>
        <v>No</v>
      </c>
    </row>
    <row r="533" spans="1:16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_xlfn.XLOOKUP(Orders[[#This Row],[Customer ID]],customers!$A$1:$A$1001,customers!$I$1:$I$1001,,0)</f>
        <v>No</v>
      </c>
    </row>
    <row r="534" spans="1:16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_xlfn.XLOOKUP(Orders[[#This Row],[Customer ID]],customers!$A$1:$A$1001,customers!$I$1:$I$1001,,0)</f>
        <v>Yes</v>
      </c>
    </row>
    <row r="535" spans="1:16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_xlfn.XLOOKUP(Orders[[#This Row],[Customer ID]],customers!$A$1:$A$1001,customers!$I$1:$I$1001,,0)</f>
        <v>No</v>
      </c>
    </row>
    <row r="536" spans="1:16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_xlfn.XLOOKUP(Orders[[#This Row],[Customer ID]],customers!$A$1:$A$1001,customers!$I$1:$I$1001,,0)</f>
        <v>Yes</v>
      </c>
    </row>
    <row r="537" spans="1:16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_xlfn.XLOOKUP(Orders[[#This Row],[Customer ID]],customers!$A$1:$A$1001,customers!$I$1:$I$1001,,0)</f>
        <v>No</v>
      </c>
    </row>
    <row r="538" spans="1:16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_xlfn.XLOOKUP(Orders[[#This Row],[Customer ID]],customers!$A$1:$A$1001,customers!$I$1:$I$1001,,0)</f>
        <v>Yes</v>
      </c>
    </row>
    <row r="539" spans="1:16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_xlfn.XLOOKUP(Orders[[#This Row],[Customer ID]],customers!$A$1:$A$1001,customers!$I$1:$I$1001,,0)</f>
        <v>Yes</v>
      </c>
    </row>
    <row r="540" spans="1:16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_xlfn.XLOOKUP(Orders[[#This Row],[Customer ID]],customers!$A$1:$A$1001,customers!$I$1:$I$1001,,0)</f>
        <v>Yes</v>
      </c>
    </row>
    <row r="541" spans="1:16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_xlfn.XLOOKUP(Orders[[#This Row],[Customer ID]],customers!$A$1:$A$1001,customers!$I$1:$I$1001,,0)</f>
        <v>No</v>
      </c>
    </row>
    <row r="542" spans="1:16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_xlfn.XLOOKUP(Orders[[#This Row],[Customer ID]],customers!$A$1:$A$1001,customers!$I$1:$I$1001,,0)</f>
        <v>Yes</v>
      </c>
    </row>
    <row r="543" spans="1:16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_xlfn.XLOOKUP(Orders[[#This Row],[Customer ID]],customers!$A$1:$A$1001,customers!$I$1:$I$1001,,0)</f>
        <v>Yes</v>
      </c>
    </row>
    <row r="544" spans="1:16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_xlfn.XLOOKUP(Orders[[#This Row],[Customer ID]],customers!$A$1:$A$1001,customers!$I$1:$I$1001,,0)</f>
        <v>No</v>
      </c>
    </row>
    <row r="545" spans="1:16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_xlfn.XLOOKUP(Orders[[#This Row],[Customer ID]],customers!$A$1:$A$1001,customers!$I$1:$I$1001,,0)</f>
        <v>No</v>
      </c>
    </row>
    <row r="546" spans="1:16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_xlfn.XLOOKUP(Orders[[#This Row],[Customer ID]],customers!$A$1:$A$1001,customers!$I$1:$I$1001,,0)</f>
        <v>No</v>
      </c>
    </row>
    <row r="547" spans="1:16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_xlfn.XLOOKUP(Orders[[#This Row],[Customer ID]],customers!$A$1:$A$1001,customers!$I$1:$I$1001,,0)</f>
        <v>No</v>
      </c>
    </row>
    <row r="548" spans="1:16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_xlfn.XLOOKUP(Orders[[#This Row],[Customer ID]],customers!$A$1:$A$1001,customers!$I$1:$I$1001,,0)</f>
        <v>No</v>
      </c>
    </row>
    <row r="549" spans="1:16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_xlfn.XLOOKUP(Orders[[#This Row],[Customer ID]],customers!$A$1:$A$1001,customers!$I$1:$I$1001,,0)</f>
        <v>Yes</v>
      </c>
    </row>
    <row r="550" spans="1:16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_xlfn.XLOOKUP(Orders[[#This Row],[Customer ID]],customers!$A$1:$A$1001,customers!$I$1:$I$1001,,0)</f>
        <v>Yes</v>
      </c>
    </row>
    <row r="551" spans="1:16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_xlfn.XLOOKUP(Orders[[#This Row],[Customer ID]],customers!$A$1:$A$1001,customers!$I$1:$I$1001,,0)</f>
        <v>Yes</v>
      </c>
    </row>
    <row r="552" spans="1:16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_xlfn.XLOOKUP(Orders[[#This Row],[Customer ID]],customers!$A$1:$A$1001,customers!$I$1:$I$1001,,0)</f>
        <v>Yes</v>
      </c>
    </row>
    <row r="553" spans="1:16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_xlfn.XLOOKUP(Orders[[#This Row],[Customer ID]],customers!$A$1:$A$1001,customers!$I$1:$I$1001,,0)</f>
        <v>No</v>
      </c>
    </row>
    <row r="554" spans="1:16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_xlfn.XLOOKUP(Orders[[#This Row],[Customer ID]],customers!$A$1:$A$1001,customers!$I$1:$I$1001,,0)</f>
        <v>Yes</v>
      </c>
    </row>
    <row r="555" spans="1:16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_xlfn.XLOOKUP(Orders[[#This Row],[Customer ID]],customers!$A$1:$A$1001,customers!$I$1:$I$1001,,0)</f>
        <v>No</v>
      </c>
    </row>
    <row r="556" spans="1:16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_xlfn.XLOOKUP(Orders[[#This Row],[Customer ID]],customers!$A$1:$A$1001,customers!$I$1:$I$1001,,0)</f>
        <v>Yes</v>
      </c>
    </row>
    <row r="557" spans="1:16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_xlfn.XLOOKUP(Orders[[#This Row],[Customer ID]],customers!$A$1:$A$1001,customers!$I$1:$I$1001,,0)</f>
        <v>No</v>
      </c>
    </row>
    <row r="558" spans="1:16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_xlfn.XLOOKUP(Orders[[#This Row],[Customer ID]],customers!$A$1:$A$1001,customers!$I$1:$I$1001,,0)</f>
        <v>Yes</v>
      </c>
    </row>
    <row r="559" spans="1:16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_xlfn.XLOOKUP(Orders[[#This Row],[Customer ID]],customers!$A$1:$A$1001,customers!$I$1:$I$1001,,0)</f>
        <v>Yes</v>
      </c>
    </row>
    <row r="560" spans="1:16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_xlfn.XLOOKUP(Orders[[#This Row],[Customer ID]],customers!$A$1:$A$1001,customers!$I$1:$I$1001,,0)</f>
        <v>Yes</v>
      </c>
    </row>
    <row r="561" spans="1:16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_xlfn.XLOOKUP(Orders[[#This Row],[Customer ID]],customers!$A$1:$A$1001,customers!$I$1:$I$1001,,0)</f>
        <v>Yes</v>
      </c>
    </row>
    <row r="562" spans="1:16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_xlfn.XLOOKUP(Orders[[#This Row],[Customer ID]],customers!$A$1:$A$1001,customers!$I$1:$I$1001,,0)</f>
        <v>Yes</v>
      </c>
    </row>
    <row r="563" spans="1:16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_xlfn.XLOOKUP(Orders[[#This Row],[Customer ID]],customers!$A$1:$A$1001,customers!$I$1:$I$1001,,0)</f>
        <v>Yes</v>
      </c>
    </row>
    <row r="564" spans="1:16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_xlfn.XLOOKUP(Orders[[#This Row],[Customer ID]],customers!$A$1:$A$1001,customers!$I$1:$I$1001,,0)</f>
        <v>No</v>
      </c>
    </row>
    <row r="565" spans="1:16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_xlfn.XLOOKUP(Orders[[#This Row],[Customer ID]],customers!$A$1:$A$1001,customers!$I$1:$I$1001,,0)</f>
        <v>No</v>
      </c>
    </row>
    <row r="566" spans="1:16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_xlfn.XLOOKUP(Orders[[#This Row],[Customer ID]],customers!$A$1:$A$1001,customers!$I$1:$I$1001,,0)</f>
        <v>No</v>
      </c>
    </row>
    <row r="567" spans="1:16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_xlfn.XLOOKUP(Orders[[#This Row],[Customer ID]],customers!$A$1:$A$1001,customers!$I$1:$I$1001,,0)</f>
        <v>No</v>
      </c>
    </row>
    <row r="568" spans="1:16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_xlfn.XLOOKUP(Orders[[#This Row],[Customer ID]],customers!$A$1:$A$1001,customers!$I$1:$I$1001,,0)</f>
        <v>Yes</v>
      </c>
    </row>
    <row r="569" spans="1:16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_xlfn.XLOOKUP(Orders[[#This Row],[Customer ID]],customers!$A$1:$A$1001,customers!$I$1:$I$1001,,0)</f>
        <v>No</v>
      </c>
    </row>
    <row r="570" spans="1:16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_xlfn.XLOOKUP(Orders[[#This Row],[Customer ID]],customers!$A$1:$A$1001,customers!$I$1:$I$1001,,0)</f>
        <v>Yes</v>
      </c>
    </row>
    <row r="571" spans="1:16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_xlfn.XLOOKUP(Orders[[#This Row],[Customer ID]],customers!$A$1:$A$1001,customers!$I$1:$I$1001,,0)</f>
        <v>No</v>
      </c>
    </row>
    <row r="572" spans="1:16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_xlfn.XLOOKUP(Orders[[#This Row],[Customer ID]],customers!$A$1:$A$1001,customers!$I$1:$I$1001,,0)</f>
        <v>No</v>
      </c>
    </row>
    <row r="573" spans="1:16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_xlfn.XLOOKUP(Orders[[#This Row],[Customer ID]],customers!$A$1:$A$1001,customers!$I$1:$I$1001,,0)</f>
        <v>No</v>
      </c>
    </row>
    <row r="574" spans="1:16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_xlfn.XLOOKUP(Orders[[#This Row],[Customer ID]],customers!$A$1:$A$1001,customers!$I$1:$I$1001,,0)</f>
        <v>Yes</v>
      </c>
    </row>
    <row r="575" spans="1:16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_xlfn.XLOOKUP(Orders[[#This Row],[Customer ID]],customers!$A$1:$A$1001,customers!$I$1:$I$1001,,0)</f>
        <v>No</v>
      </c>
    </row>
    <row r="576" spans="1:16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_xlfn.XLOOKUP(Orders[[#This Row],[Customer ID]],customers!$A$1:$A$1001,customers!$I$1:$I$1001,,0)</f>
        <v>Yes</v>
      </c>
    </row>
    <row r="577" spans="1:16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_xlfn.XLOOKUP(Orders[[#This Row],[Customer ID]],customers!$A$1:$A$1001,customers!$I$1:$I$1001,,0)</f>
        <v>No</v>
      </c>
    </row>
    <row r="578" spans="1:16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_xlfn.XLOOKUP(Orders[[#This Row],[Customer ID]],customers!$A$1:$A$1001,customers!$I$1:$I$1001,,0)</f>
        <v>No</v>
      </c>
    </row>
    <row r="579" spans="1:16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5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  <c r="P579" t="str">
        <f>_xlfn.XLOOKUP(Orders[[#This Row],[Customer ID]],customers!$A$1:$A$1001,customers!$I$1:$I$1001,,0)</f>
        <v>No</v>
      </c>
    </row>
    <row r="580" spans="1:16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_xlfn.XLOOKUP(Orders[[#This Row],[Customer ID]],customers!$A$1:$A$1001,customers!$I$1:$I$1001,,0)</f>
        <v>No</v>
      </c>
    </row>
    <row r="581" spans="1:16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_xlfn.XLOOKUP(Orders[[#This Row],[Customer ID]],customers!$A$1:$A$1001,customers!$I$1:$I$1001,,0)</f>
        <v>No</v>
      </c>
    </row>
    <row r="582" spans="1:16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_xlfn.XLOOKUP(Orders[[#This Row],[Customer ID]],customers!$A$1:$A$1001,customers!$I$1:$I$1001,,0)</f>
        <v>Yes</v>
      </c>
    </row>
    <row r="583" spans="1:16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_xlfn.XLOOKUP(Orders[[#This Row],[Customer ID]],customers!$A$1:$A$1001,customers!$I$1:$I$1001,,0)</f>
        <v>Yes</v>
      </c>
    </row>
    <row r="584" spans="1:16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_xlfn.XLOOKUP(Orders[[#This Row],[Customer ID]],customers!$A$1:$A$1001,customers!$I$1:$I$1001,,0)</f>
        <v>No</v>
      </c>
    </row>
    <row r="585" spans="1:16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_xlfn.XLOOKUP(Orders[[#This Row],[Customer ID]],customers!$A$1:$A$1001,customers!$I$1:$I$1001,,0)</f>
        <v>Yes</v>
      </c>
    </row>
    <row r="586" spans="1:16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_xlfn.XLOOKUP(Orders[[#This Row],[Customer ID]],customers!$A$1:$A$1001,customers!$I$1:$I$1001,,0)</f>
        <v>No</v>
      </c>
    </row>
    <row r="587" spans="1:16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_xlfn.XLOOKUP(Orders[[#This Row],[Customer ID]],customers!$A$1:$A$1001,customers!$I$1:$I$1001,,0)</f>
        <v>Yes</v>
      </c>
    </row>
    <row r="588" spans="1:16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_xlfn.XLOOKUP(Orders[[#This Row],[Customer ID]],customers!$A$1:$A$1001,customers!$I$1:$I$1001,,0)</f>
        <v>No</v>
      </c>
    </row>
    <row r="589" spans="1:16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_xlfn.XLOOKUP(Orders[[#This Row],[Customer ID]],customers!$A$1:$A$1001,customers!$I$1:$I$1001,,0)</f>
        <v>Yes</v>
      </c>
    </row>
    <row r="590" spans="1:16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_xlfn.XLOOKUP(Orders[[#This Row],[Customer ID]],customers!$A$1:$A$1001,customers!$I$1:$I$1001,,0)</f>
        <v>Yes</v>
      </c>
    </row>
    <row r="591" spans="1:16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_xlfn.XLOOKUP(Orders[[#This Row],[Customer ID]],customers!$A$1:$A$1001,customers!$I$1:$I$1001,,0)</f>
        <v>No</v>
      </c>
    </row>
    <row r="592" spans="1:16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_xlfn.XLOOKUP(Orders[[#This Row],[Customer ID]],customers!$A$1:$A$1001,customers!$I$1:$I$1001,,0)</f>
        <v>Yes</v>
      </c>
    </row>
    <row r="593" spans="1:16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_xlfn.XLOOKUP(Orders[[#This Row],[Customer ID]],customers!$A$1:$A$1001,customers!$I$1:$I$1001,,0)</f>
        <v>Yes</v>
      </c>
    </row>
    <row r="594" spans="1:16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_xlfn.XLOOKUP(Orders[[#This Row],[Customer ID]],customers!$A$1:$A$1001,customers!$I$1:$I$1001,,0)</f>
        <v>No</v>
      </c>
    </row>
    <row r="595" spans="1:16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_xlfn.XLOOKUP(Orders[[#This Row],[Customer ID]],customers!$A$1:$A$1001,customers!$I$1:$I$1001,,0)</f>
        <v>Yes</v>
      </c>
    </row>
    <row r="596" spans="1:16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_xlfn.XLOOKUP(Orders[[#This Row],[Customer ID]],customers!$A$1:$A$1001,customers!$I$1:$I$1001,,0)</f>
        <v>No</v>
      </c>
    </row>
    <row r="597" spans="1:16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_xlfn.XLOOKUP(Orders[[#This Row],[Customer ID]],customers!$A$1:$A$1001,customers!$I$1:$I$1001,,0)</f>
        <v>No</v>
      </c>
    </row>
    <row r="598" spans="1:16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_xlfn.XLOOKUP(Orders[[#This Row],[Customer ID]],customers!$A$1:$A$1001,customers!$I$1:$I$1001,,0)</f>
        <v>No</v>
      </c>
    </row>
    <row r="599" spans="1:16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_xlfn.XLOOKUP(Orders[[#This Row],[Customer ID]],customers!$A$1:$A$1001,customers!$I$1:$I$1001,,0)</f>
        <v>Yes</v>
      </c>
    </row>
    <row r="600" spans="1:16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_xlfn.XLOOKUP(Orders[[#This Row],[Customer ID]],customers!$A$1:$A$1001,customers!$I$1:$I$1001,,0)</f>
        <v>Yes</v>
      </c>
    </row>
    <row r="601" spans="1:16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_xlfn.XLOOKUP(Orders[[#This Row],[Customer ID]],customers!$A$1:$A$1001,customers!$I$1:$I$1001,,0)</f>
        <v>Yes</v>
      </c>
    </row>
    <row r="602" spans="1:16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_xlfn.XLOOKUP(Orders[[#This Row],[Customer ID]],customers!$A$1:$A$1001,customers!$I$1:$I$1001,,0)</f>
        <v>No</v>
      </c>
    </row>
    <row r="603" spans="1:16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_xlfn.XLOOKUP(Orders[[#This Row],[Customer ID]],customers!$A$1:$A$1001,customers!$I$1:$I$1001,,0)</f>
        <v>Yes</v>
      </c>
    </row>
    <row r="604" spans="1:16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_xlfn.XLOOKUP(Orders[[#This Row],[Customer ID]],customers!$A$1:$A$1001,customers!$I$1:$I$1001,,0)</f>
        <v>Yes</v>
      </c>
    </row>
    <row r="605" spans="1:16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_xlfn.XLOOKUP(Orders[[#This Row],[Customer ID]],customers!$A$1:$A$1001,customers!$I$1:$I$1001,,0)</f>
        <v>No</v>
      </c>
    </row>
    <row r="606" spans="1:16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_xlfn.XLOOKUP(Orders[[#This Row],[Customer ID]],customers!$A$1:$A$1001,customers!$I$1:$I$1001,,0)</f>
        <v>No</v>
      </c>
    </row>
    <row r="607" spans="1:16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_xlfn.XLOOKUP(Orders[[#This Row],[Customer ID]],customers!$A$1:$A$1001,customers!$I$1:$I$1001,,0)</f>
        <v>Yes</v>
      </c>
    </row>
    <row r="608" spans="1:16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_xlfn.XLOOKUP(Orders[[#This Row],[Customer ID]],customers!$A$1:$A$1001,customers!$I$1:$I$1001,,0)</f>
        <v>Yes</v>
      </c>
    </row>
    <row r="609" spans="1:16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_xlfn.XLOOKUP(Orders[[#This Row],[Customer ID]],customers!$A$1:$A$1001,customers!$I$1:$I$1001,,0)</f>
        <v>Yes</v>
      </c>
    </row>
    <row r="610" spans="1:16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_xlfn.XLOOKUP(Orders[[#This Row],[Customer ID]],customers!$A$1:$A$1001,customers!$I$1:$I$1001,,0)</f>
        <v>No</v>
      </c>
    </row>
    <row r="611" spans="1:16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_xlfn.XLOOKUP(Orders[[#This Row],[Customer ID]],customers!$A$1:$A$1001,customers!$I$1:$I$1001,,0)</f>
        <v>Yes</v>
      </c>
    </row>
    <row r="612" spans="1:16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_xlfn.XLOOKUP(Orders[[#This Row],[Customer ID]],customers!$A$1:$A$1001,customers!$I$1:$I$1001,,0)</f>
        <v>No</v>
      </c>
    </row>
    <row r="613" spans="1:16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_xlfn.XLOOKUP(Orders[[#This Row],[Customer ID]],customers!$A$1:$A$1001,customers!$I$1:$I$1001,,0)</f>
        <v>No</v>
      </c>
    </row>
    <row r="614" spans="1:16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_xlfn.XLOOKUP(Orders[[#This Row],[Customer ID]],customers!$A$1:$A$1001,customers!$I$1:$I$1001,,0)</f>
        <v>No</v>
      </c>
    </row>
    <row r="615" spans="1:16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_xlfn.XLOOKUP(Orders[[#This Row],[Customer ID]],customers!$A$1:$A$1001,customers!$I$1:$I$1001,,0)</f>
        <v>No</v>
      </c>
    </row>
    <row r="616" spans="1:16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_xlfn.XLOOKUP(Orders[[#This Row],[Customer ID]],customers!$A$1:$A$1001,customers!$I$1:$I$1001,,0)</f>
        <v>Yes</v>
      </c>
    </row>
    <row r="617" spans="1:16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_xlfn.XLOOKUP(Orders[[#This Row],[Customer ID]],customers!$A$1:$A$1001,customers!$I$1:$I$1001,,0)</f>
        <v>Yes</v>
      </c>
    </row>
    <row r="618" spans="1:16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_xlfn.XLOOKUP(Orders[[#This Row],[Customer ID]],customers!$A$1:$A$1001,customers!$I$1:$I$1001,,0)</f>
        <v>No</v>
      </c>
    </row>
    <row r="619" spans="1:16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_xlfn.XLOOKUP(Orders[[#This Row],[Customer ID]],customers!$A$1:$A$1001,customers!$I$1:$I$1001,,0)</f>
        <v>No</v>
      </c>
    </row>
    <row r="620" spans="1:16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_xlfn.XLOOKUP(Orders[[#This Row],[Customer ID]],customers!$A$1:$A$1001,customers!$I$1:$I$1001,,0)</f>
        <v>Yes</v>
      </c>
    </row>
    <row r="621" spans="1:16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_xlfn.XLOOKUP(Orders[[#This Row],[Customer ID]],customers!$A$1:$A$1001,customers!$I$1:$I$1001,,0)</f>
        <v>Yes</v>
      </c>
    </row>
    <row r="622" spans="1:16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_xlfn.XLOOKUP(Orders[[#This Row],[Customer ID]],customers!$A$1:$A$1001,customers!$I$1:$I$1001,,0)</f>
        <v>No</v>
      </c>
    </row>
    <row r="623" spans="1:16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_xlfn.XLOOKUP(Orders[[#This Row],[Customer ID]],customers!$A$1:$A$1001,customers!$I$1:$I$1001,,0)</f>
        <v>No</v>
      </c>
    </row>
    <row r="624" spans="1:16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_xlfn.XLOOKUP(Orders[[#This Row],[Customer ID]],customers!$A$1:$A$1001,customers!$I$1:$I$1001,,0)</f>
        <v>No</v>
      </c>
    </row>
    <row r="625" spans="1:16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_xlfn.XLOOKUP(Orders[[#This Row],[Customer ID]],customers!$A$1:$A$1001,customers!$I$1:$I$1001,,0)</f>
        <v>No</v>
      </c>
    </row>
    <row r="626" spans="1:16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_xlfn.XLOOKUP(Orders[[#This Row],[Customer ID]],customers!$A$1:$A$1001,customers!$I$1:$I$1001,,0)</f>
        <v>Yes</v>
      </c>
    </row>
    <row r="627" spans="1:16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_xlfn.XLOOKUP(Orders[[#This Row],[Customer ID]],customers!$A$1:$A$1001,customers!$I$1:$I$1001,,0)</f>
        <v>No</v>
      </c>
    </row>
    <row r="628" spans="1:16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_xlfn.XLOOKUP(Orders[[#This Row],[Customer ID]],customers!$A$1:$A$1001,customers!$I$1:$I$1001,,0)</f>
        <v>No</v>
      </c>
    </row>
    <row r="629" spans="1:16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_xlfn.XLOOKUP(Orders[[#This Row],[Customer ID]],customers!$A$1:$A$1001,customers!$I$1:$I$1001,,0)</f>
        <v>Yes</v>
      </c>
    </row>
    <row r="630" spans="1:16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_xlfn.XLOOKUP(Orders[[#This Row],[Customer ID]],customers!$A$1:$A$1001,customers!$I$1:$I$1001,,0)</f>
        <v>Yes</v>
      </c>
    </row>
    <row r="631" spans="1:16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_xlfn.XLOOKUP(Orders[[#This Row],[Customer ID]],customers!$A$1:$A$1001,customers!$I$1:$I$1001,,0)</f>
        <v>Yes</v>
      </c>
    </row>
    <row r="632" spans="1:16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_xlfn.XLOOKUP(Orders[[#This Row],[Customer ID]],customers!$A$1:$A$1001,customers!$I$1:$I$1001,,0)</f>
        <v>Yes</v>
      </c>
    </row>
    <row r="633" spans="1:16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_xlfn.XLOOKUP(Orders[[#This Row],[Customer ID]],customers!$A$1:$A$1001,customers!$I$1:$I$1001,,0)</f>
        <v>Yes</v>
      </c>
    </row>
    <row r="634" spans="1:16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_xlfn.XLOOKUP(Orders[[#This Row],[Customer ID]],customers!$A$1:$A$1001,customers!$I$1:$I$1001,,0)</f>
        <v>No</v>
      </c>
    </row>
    <row r="635" spans="1:16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_xlfn.XLOOKUP(Orders[[#This Row],[Customer ID]],customers!$A$1:$A$1001,customers!$I$1:$I$1001,,0)</f>
        <v>No</v>
      </c>
    </row>
    <row r="636" spans="1:16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_xlfn.XLOOKUP(Orders[[#This Row],[Customer ID]],customers!$A$1:$A$1001,customers!$I$1:$I$1001,,0)</f>
        <v>No</v>
      </c>
    </row>
    <row r="637" spans="1:16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_xlfn.XLOOKUP(Orders[[#This Row],[Customer ID]],customers!$A$1:$A$1001,customers!$I$1:$I$1001,,0)</f>
        <v>Yes</v>
      </c>
    </row>
    <row r="638" spans="1:16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_xlfn.XLOOKUP(Orders[[#This Row],[Customer ID]],customers!$A$1:$A$1001,customers!$I$1:$I$1001,,0)</f>
        <v>Yes</v>
      </c>
    </row>
    <row r="639" spans="1:16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_xlfn.XLOOKUP(Orders[[#This Row],[Customer ID]],customers!$A$1:$A$1001,customers!$I$1:$I$1001,,0)</f>
        <v>Yes</v>
      </c>
    </row>
    <row r="640" spans="1:16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_xlfn.XLOOKUP(Orders[[#This Row],[Customer ID]],customers!$A$1:$A$1001,customers!$I$1:$I$1001,,0)</f>
        <v>Yes</v>
      </c>
    </row>
    <row r="641" spans="1:16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_xlfn.XLOOKUP(Orders[[#This Row],[Customer ID]],customers!$A$1:$A$1001,customers!$I$1:$I$1001,,0)</f>
        <v>Yes</v>
      </c>
    </row>
    <row r="642" spans="1:16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_xlfn.XLOOKUP(Orders[[#This Row],[Customer ID]],customers!$A$1:$A$1001,customers!$I$1:$I$1001,,0)</f>
        <v>No</v>
      </c>
    </row>
    <row r="643" spans="1:16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5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  <c r="P643" t="str">
        <f>_xlfn.XLOOKUP(Orders[[#This Row],[Customer ID]],customers!$A$1:$A$1001,customers!$I$1:$I$1001,,0)</f>
        <v>Yes</v>
      </c>
    </row>
    <row r="644" spans="1:16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_xlfn.XLOOKUP(Orders[[#This Row],[Customer ID]],customers!$A$1:$A$1001,customers!$I$1:$I$1001,,0)</f>
        <v>Yes</v>
      </c>
    </row>
    <row r="645" spans="1:16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_xlfn.XLOOKUP(Orders[[#This Row],[Customer ID]],customers!$A$1:$A$1001,customers!$I$1:$I$1001,,0)</f>
        <v>Yes</v>
      </c>
    </row>
    <row r="646" spans="1:16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_xlfn.XLOOKUP(Orders[[#This Row],[Customer ID]],customers!$A$1:$A$1001,customers!$I$1:$I$1001,,0)</f>
        <v>No</v>
      </c>
    </row>
    <row r="647" spans="1:16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_xlfn.XLOOKUP(Orders[[#This Row],[Customer ID]],customers!$A$1:$A$1001,customers!$I$1:$I$1001,,0)</f>
        <v>Yes</v>
      </c>
    </row>
    <row r="648" spans="1:16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_xlfn.XLOOKUP(Orders[[#This Row],[Customer ID]],customers!$A$1:$A$1001,customers!$I$1:$I$1001,,0)</f>
        <v>Yes</v>
      </c>
    </row>
    <row r="649" spans="1:16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_xlfn.XLOOKUP(Orders[[#This Row],[Customer ID]],customers!$A$1:$A$1001,customers!$I$1:$I$1001,,0)</f>
        <v>Yes</v>
      </c>
    </row>
    <row r="650" spans="1:16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_xlfn.XLOOKUP(Orders[[#This Row],[Customer ID]],customers!$A$1:$A$1001,customers!$I$1:$I$1001,,0)</f>
        <v>No</v>
      </c>
    </row>
    <row r="651" spans="1:16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_xlfn.XLOOKUP(Orders[[#This Row],[Customer ID]],customers!$A$1:$A$1001,customers!$I$1:$I$1001,,0)</f>
        <v>No</v>
      </c>
    </row>
    <row r="652" spans="1:16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_xlfn.XLOOKUP(Orders[[#This Row],[Customer ID]],customers!$A$1:$A$1001,customers!$I$1:$I$1001,,0)</f>
        <v>Yes</v>
      </c>
    </row>
    <row r="653" spans="1:16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_xlfn.XLOOKUP(Orders[[#This Row],[Customer ID]],customers!$A$1:$A$1001,customers!$I$1:$I$1001,,0)</f>
        <v>No</v>
      </c>
    </row>
    <row r="654" spans="1:16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_xlfn.XLOOKUP(Orders[[#This Row],[Customer ID]],customers!$A$1:$A$1001,customers!$I$1:$I$1001,,0)</f>
        <v>No</v>
      </c>
    </row>
    <row r="655" spans="1:16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_xlfn.XLOOKUP(Orders[[#This Row],[Customer ID]],customers!$A$1:$A$1001,customers!$I$1:$I$1001,,0)</f>
        <v>No</v>
      </c>
    </row>
    <row r="656" spans="1:16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_xlfn.XLOOKUP(Orders[[#This Row],[Customer ID]],customers!$A$1:$A$1001,customers!$I$1:$I$1001,,0)</f>
        <v>No</v>
      </c>
    </row>
    <row r="657" spans="1:16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_xlfn.XLOOKUP(Orders[[#This Row],[Customer ID]],customers!$A$1:$A$1001,customers!$I$1:$I$1001,,0)</f>
        <v>Yes</v>
      </c>
    </row>
    <row r="658" spans="1:16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_xlfn.XLOOKUP(Orders[[#This Row],[Customer ID]],customers!$A$1:$A$1001,customers!$I$1:$I$1001,,0)</f>
        <v>No</v>
      </c>
    </row>
    <row r="659" spans="1:16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_xlfn.XLOOKUP(Orders[[#This Row],[Customer ID]],customers!$A$1:$A$1001,customers!$I$1:$I$1001,,0)</f>
        <v>Yes</v>
      </c>
    </row>
    <row r="660" spans="1:16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_xlfn.XLOOKUP(Orders[[#This Row],[Customer ID]],customers!$A$1:$A$1001,customers!$I$1:$I$1001,,0)</f>
        <v>Yes</v>
      </c>
    </row>
    <row r="661" spans="1:16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_xlfn.XLOOKUP(Orders[[#This Row],[Customer ID]],customers!$A$1:$A$1001,customers!$I$1:$I$1001,,0)</f>
        <v>Yes</v>
      </c>
    </row>
    <row r="662" spans="1:16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_xlfn.XLOOKUP(Orders[[#This Row],[Customer ID]],customers!$A$1:$A$1001,customers!$I$1:$I$1001,,0)</f>
        <v>No</v>
      </c>
    </row>
    <row r="663" spans="1:16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_xlfn.XLOOKUP(Orders[[#This Row],[Customer ID]],customers!$A$1:$A$1001,customers!$I$1:$I$1001,,0)</f>
        <v>Yes</v>
      </c>
    </row>
    <row r="664" spans="1:16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_xlfn.XLOOKUP(Orders[[#This Row],[Customer ID]],customers!$A$1:$A$1001,customers!$I$1:$I$1001,,0)</f>
        <v>No</v>
      </c>
    </row>
    <row r="665" spans="1:16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_xlfn.XLOOKUP(Orders[[#This Row],[Customer ID]],customers!$A$1:$A$1001,customers!$I$1:$I$1001,,0)</f>
        <v>No</v>
      </c>
    </row>
    <row r="666" spans="1:16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_xlfn.XLOOKUP(Orders[[#This Row],[Customer ID]],customers!$A$1:$A$1001,customers!$I$1:$I$1001,,0)</f>
        <v>No</v>
      </c>
    </row>
    <row r="667" spans="1:16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_xlfn.XLOOKUP(Orders[[#This Row],[Customer ID]],customers!$A$1:$A$1001,customers!$I$1:$I$1001,,0)</f>
        <v>No</v>
      </c>
    </row>
    <row r="668" spans="1:16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_xlfn.XLOOKUP(Orders[[#This Row],[Customer ID]],customers!$A$1:$A$1001,customers!$I$1:$I$1001,,0)</f>
        <v>No</v>
      </c>
    </row>
    <row r="669" spans="1:16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_xlfn.XLOOKUP(Orders[[#This Row],[Customer ID]],customers!$A$1:$A$1001,customers!$I$1:$I$1001,,0)</f>
        <v>No</v>
      </c>
    </row>
    <row r="670" spans="1:16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_xlfn.XLOOKUP(Orders[[#This Row],[Customer ID]],customers!$A$1:$A$1001,customers!$I$1:$I$1001,,0)</f>
        <v>Yes</v>
      </c>
    </row>
    <row r="671" spans="1:16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_xlfn.XLOOKUP(Orders[[#This Row],[Customer ID]],customers!$A$1:$A$1001,customers!$I$1:$I$1001,,0)</f>
        <v>No</v>
      </c>
    </row>
    <row r="672" spans="1:16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_xlfn.XLOOKUP(Orders[[#This Row],[Customer ID]],customers!$A$1:$A$1001,customers!$I$1:$I$1001,,0)</f>
        <v>Yes</v>
      </c>
    </row>
    <row r="673" spans="1:16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_xlfn.XLOOKUP(Orders[[#This Row],[Customer ID]],customers!$A$1:$A$1001,customers!$I$1:$I$1001,,0)</f>
        <v>No</v>
      </c>
    </row>
    <row r="674" spans="1:16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_xlfn.XLOOKUP(Orders[[#This Row],[Customer ID]],customers!$A$1:$A$1001,customers!$I$1:$I$1001,,0)</f>
        <v>Yes</v>
      </c>
    </row>
    <row r="675" spans="1:16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_xlfn.XLOOKUP(Orders[[#This Row],[Customer ID]],customers!$A$1:$A$1001,customers!$I$1:$I$1001,,0)</f>
        <v>Yes</v>
      </c>
    </row>
    <row r="676" spans="1:16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_xlfn.XLOOKUP(Orders[[#This Row],[Customer ID]],customers!$A$1:$A$1001,customers!$I$1:$I$1001,,0)</f>
        <v>Yes</v>
      </c>
    </row>
    <row r="677" spans="1:16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_xlfn.XLOOKUP(Orders[[#This Row],[Customer ID]],customers!$A$1:$A$1001,customers!$I$1:$I$1001,,0)</f>
        <v>Yes</v>
      </c>
    </row>
    <row r="678" spans="1:16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_xlfn.XLOOKUP(Orders[[#This Row],[Customer ID]],customers!$A$1:$A$1001,customers!$I$1:$I$1001,,0)</f>
        <v>No</v>
      </c>
    </row>
    <row r="679" spans="1:16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_xlfn.XLOOKUP(Orders[[#This Row],[Customer ID]],customers!$A$1:$A$1001,customers!$I$1:$I$1001,,0)</f>
        <v>No</v>
      </c>
    </row>
    <row r="680" spans="1:16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_xlfn.XLOOKUP(Orders[[#This Row],[Customer ID]],customers!$A$1:$A$1001,customers!$I$1:$I$1001,,0)</f>
        <v>Yes</v>
      </c>
    </row>
    <row r="681" spans="1:16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_xlfn.XLOOKUP(Orders[[#This Row],[Customer ID]],customers!$A$1:$A$1001,customers!$I$1:$I$1001,,0)</f>
        <v>No</v>
      </c>
    </row>
    <row r="682" spans="1:16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_xlfn.XLOOKUP(Orders[[#This Row],[Customer ID]],customers!$A$1:$A$1001,customers!$I$1:$I$1001,,0)</f>
        <v>No</v>
      </c>
    </row>
    <row r="683" spans="1:16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_xlfn.XLOOKUP(Orders[[#This Row],[Customer ID]],customers!$A$1:$A$1001,customers!$I$1:$I$1001,,0)</f>
        <v>Yes</v>
      </c>
    </row>
    <row r="684" spans="1:16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_xlfn.XLOOKUP(Orders[[#This Row],[Customer ID]],customers!$A$1:$A$1001,customers!$I$1:$I$1001,,0)</f>
        <v>Yes</v>
      </c>
    </row>
    <row r="685" spans="1:16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_xlfn.XLOOKUP(Orders[[#This Row],[Customer ID]],customers!$A$1:$A$1001,customers!$I$1:$I$1001,,0)</f>
        <v>No</v>
      </c>
    </row>
    <row r="686" spans="1:16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_xlfn.XLOOKUP(Orders[[#This Row],[Customer ID]],customers!$A$1:$A$1001,customers!$I$1:$I$1001,,0)</f>
        <v>No</v>
      </c>
    </row>
    <row r="687" spans="1:16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_xlfn.XLOOKUP(Orders[[#This Row],[Customer ID]],customers!$A$1:$A$1001,customers!$I$1:$I$1001,,0)</f>
        <v>Yes</v>
      </c>
    </row>
    <row r="688" spans="1:16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_xlfn.XLOOKUP(Orders[[#This Row],[Customer ID]],customers!$A$1:$A$1001,customers!$I$1:$I$1001,,0)</f>
        <v>Yes</v>
      </c>
    </row>
    <row r="689" spans="1:16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_xlfn.XLOOKUP(Orders[[#This Row],[Customer ID]],customers!$A$1:$A$1001,customers!$I$1:$I$1001,,0)</f>
        <v>No</v>
      </c>
    </row>
    <row r="690" spans="1:16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_xlfn.XLOOKUP(Orders[[#This Row],[Customer ID]],customers!$A$1:$A$1001,customers!$I$1:$I$1001,,0)</f>
        <v>No</v>
      </c>
    </row>
    <row r="691" spans="1:16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_xlfn.XLOOKUP(Orders[[#This Row],[Customer ID]],customers!$A$1:$A$1001,customers!$I$1:$I$1001,,0)</f>
        <v>No</v>
      </c>
    </row>
    <row r="692" spans="1:16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_xlfn.XLOOKUP(Orders[[#This Row],[Customer ID]],customers!$A$1:$A$1001,customers!$I$1:$I$1001,,0)</f>
        <v>No</v>
      </c>
    </row>
    <row r="693" spans="1:16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_xlfn.XLOOKUP(Orders[[#This Row],[Customer ID]],customers!$A$1:$A$1001,customers!$I$1:$I$1001,,0)</f>
        <v>No</v>
      </c>
    </row>
    <row r="694" spans="1:16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_xlfn.XLOOKUP(Orders[[#This Row],[Customer ID]],customers!$A$1:$A$1001,customers!$I$1:$I$1001,,0)</f>
        <v>No</v>
      </c>
    </row>
    <row r="695" spans="1:16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_xlfn.XLOOKUP(Orders[[#This Row],[Customer ID]],customers!$A$1:$A$1001,customers!$I$1:$I$1001,,0)</f>
        <v>Yes</v>
      </c>
    </row>
    <row r="696" spans="1:16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_xlfn.XLOOKUP(Orders[[#This Row],[Customer ID]],customers!$A$1:$A$1001,customers!$I$1:$I$1001,,0)</f>
        <v>No</v>
      </c>
    </row>
    <row r="697" spans="1:16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_xlfn.XLOOKUP(Orders[[#This Row],[Customer ID]],customers!$A$1:$A$1001,customers!$I$1:$I$1001,,0)</f>
        <v>Yes</v>
      </c>
    </row>
    <row r="698" spans="1:16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_xlfn.XLOOKUP(Orders[[#This Row],[Customer ID]],customers!$A$1:$A$1001,customers!$I$1:$I$1001,,0)</f>
        <v>No</v>
      </c>
    </row>
    <row r="699" spans="1:16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_xlfn.XLOOKUP(Orders[[#This Row],[Customer ID]],customers!$A$1:$A$1001,customers!$I$1:$I$1001,,0)</f>
        <v>No</v>
      </c>
    </row>
    <row r="700" spans="1:16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_xlfn.XLOOKUP(Orders[[#This Row],[Customer ID]],customers!$A$1:$A$1001,customers!$I$1:$I$1001,,0)</f>
        <v>No</v>
      </c>
    </row>
    <row r="701" spans="1:16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_xlfn.XLOOKUP(Orders[[#This Row],[Customer ID]],customers!$A$1:$A$1001,customers!$I$1:$I$1001,,0)</f>
        <v>Yes</v>
      </c>
    </row>
    <row r="702" spans="1:16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_xlfn.XLOOKUP(Orders[[#This Row],[Customer ID]],customers!$A$1:$A$1001,customers!$I$1:$I$1001,,0)</f>
        <v>No</v>
      </c>
    </row>
    <row r="703" spans="1:16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_xlfn.XLOOKUP(Orders[[#This Row],[Customer ID]],customers!$A$1:$A$1001,customers!$I$1:$I$1001,,0)</f>
        <v>Yes</v>
      </c>
    </row>
    <row r="704" spans="1:16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_xlfn.XLOOKUP(Orders[[#This Row],[Customer ID]],customers!$A$1:$A$1001,customers!$I$1:$I$1001,,0)</f>
        <v>Yes</v>
      </c>
    </row>
    <row r="705" spans="1:16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_xlfn.XLOOKUP(Orders[[#This Row],[Customer ID]],customers!$A$1:$A$1001,customers!$I$1:$I$1001,,0)</f>
        <v>Yes</v>
      </c>
    </row>
    <row r="706" spans="1:16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_xlfn.XLOOKUP(Orders[[#This Row],[Customer ID]],customers!$A$1:$A$1001,customers!$I$1:$I$1001,,0)</f>
        <v>Yes</v>
      </c>
    </row>
    <row r="707" spans="1:16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5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  <c r="P707" t="str">
        <f>_xlfn.XLOOKUP(Orders[[#This Row],[Customer ID]],customers!$A$1:$A$1001,customers!$I$1:$I$1001,,0)</f>
        <v>No</v>
      </c>
    </row>
    <row r="708" spans="1:16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_xlfn.XLOOKUP(Orders[[#This Row],[Customer ID]],customers!$A$1:$A$1001,customers!$I$1:$I$1001,,0)</f>
        <v>No</v>
      </c>
    </row>
    <row r="709" spans="1:16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_xlfn.XLOOKUP(Orders[[#This Row],[Customer ID]],customers!$A$1:$A$1001,customers!$I$1:$I$1001,,0)</f>
        <v>No</v>
      </c>
    </row>
    <row r="710" spans="1:16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_xlfn.XLOOKUP(Orders[[#This Row],[Customer ID]],customers!$A$1:$A$1001,customers!$I$1:$I$1001,,0)</f>
        <v>Yes</v>
      </c>
    </row>
    <row r="711" spans="1:16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_xlfn.XLOOKUP(Orders[[#This Row],[Customer ID]],customers!$A$1:$A$1001,customers!$I$1:$I$1001,,0)</f>
        <v>Yes</v>
      </c>
    </row>
    <row r="712" spans="1:16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_xlfn.XLOOKUP(Orders[[#This Row],[Customer ID]],customers!$A$1:$A$1001,customers!$I$1:$I$1001,,0)</f>
        <v>No</v>
      </c>
    </row>
    <row r="713" spans="1:16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_xlfn.XLOOKUP(Orders[[#This Row],[Customer ID]],customers!$A$1:$A$1001,customers!$I$1:$I$1001,,0)</f>
        <v>No</v>
      </c>
    </row>
    <row r="714" spans="1:16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_xlfn.XLOOKUP(Orders[[#This Row],[Customer ID]],customers!$A$1:$A$1001,customers!$I$1:$I$1001,,0)</f>
        <v>No</v>
      </c>
    </row>
    <row r="715" spans="1:16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_xlfn.XLOOKUP(Orders[[#This Row],[Customer ID]],customers!$A$1:$A$1001,customers!$I$1:$I$1001,,0)</f>
        <v>No</v>
      </c>
    </row>
    <row r="716" spans="1:16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_xlfn.XLOOKUP(Orders[[#This Row],[Customer ID]],customers!$A$1:$A$1001,customers!$I$1:$I$1001,,0)</f>
        <v>Yes</v>
      </c>
    </row>
    <row r="717" spans="1:16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_xlfn.XLOOKUP(Orders[[#This Row],[Customer ID]],customers!$A$1:$A$1001,customers!$I$1:$I$1001,,0)</f>
        <v>No</v>
      </c>
    </row>
    <row r="718" spans="1:16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_xlfn.XLOOKUP(Orders[[#This Row],[Customer ID]],customers!$A$1:$A$1001,customers!$I$1:$I$1001,,0)</f>
        <v>No</v>
      </c>
    </row>
    <row r="719" spans="1:16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_xlfn.XLOOKUP(Orders[[#This Row],[Customer ID]],customers!$A$1:$A$1001,customers!$I$1:$I$1001,,0)</f>
        <v>No</v>
      </c>
    </row>
    <row r="720" spans="1:16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_xlfn.XLOOKUP(Orders[[#This Row],[Customer ID]],customers!$A$1:$A$1001,customers!$I$1:$I$1001,,0)</f>
        <v>No</v>
      </c>
    </row>
    <row r="721" spans="1:16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_xlfn.XLOOKUP(Orders[[#This Row],[Customer ID]],customers!$A$1:$A$1001,customers!$I$1:$I$1001,,0)</f>
        <v>Yes</v>
      </c>
    </row>
    <row r="722" spans="1:16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_xlfn.XLOOKUP(Orders[[#This Row],[Customer ID]],customers!$A$1:$A$1001,customers!$I$1:$I$1001,,0)</f>
        <v>Yes</v>
      </c>
    </row>
    <row r="723" spans="1:16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_xlfn.XLOOKUP(Orders[[#This Row],[Customer ID]],customers!$A$1:$A$1001,customers!$I$1:$I$1001,,0)</f>
        <v>Yes</v>
      </c>
    </row>
    <row r="724" spans="1:16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_xlfn.XLOOKUP(Orders[[#This Row],[Customer ID]],customers!$A$1:$A$1001,customers!$I$1:$I$1001,,0)</f>
        <v>No</v>
      </c>
    </row>
    <row r="725" spans="1:16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_xlfn.XLOOKUP(Orders[[#This Row],[Customer ID]],customers!$A$1:$A$1001,customers!$I$1:$I$1001,,0)</f>
        <v>No</v>
      </c>
    </row>
    <row r="726" spans="1:16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_xlfn.XLOOKUP(Orders[[#This Row],[Customer ID]],customers!$A$1:$A$1001,customers!$I$1:$I$1001,,0)</f>
        <v>Yes</v>
      </c>
    </row>
    <row r="727" spans="1:16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_xlfn.XLOOKUP(Orders[[#This Row],[Customer ID]],customers!$A$1:$A$1001,customers!$I$1:$I$1001,,0)</f>
        <v>No</v>
      </c>
    </row>
    <row r="728" spans="1:16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_xlfn.XLOOKUP(Orders[[#This Row],[Customer ID]],customers!$A$1:$A$1001,customers!$I$1:$I$1001,,0)</f>
        <v>No</v>
      </c>
    </row>
    <row r="729" spans="1:16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_xlfn.XLOOKUP(Orders[[#This Row],[Customer ID]],customers!$A$1:$A$1001,customers!$I$1:$I$1001,,0)</f>
        <v>Yes</v>
      </c>
    </row>
    <row r="730" spans="1:16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_xlfn.XLOOKUP(Orders[[#This Row],[Customer ID]],customers!$A$1:$A$1001,customers!$I$1:$I$1001,,0)</f>
        <v>Yes</v>
      </c>
    </row>
    <row r="731" spans="1:16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_xlfn.XLOOKUP(Orders[[#This Row],[Customer ID]],customers!$A$1:$A$1001,customers!$I$1:$I$1001,,0)</f>
        <v>No</v>
      </c>
    </row>
    <row r="732" spans="1:16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_xlfn.XLOOKUP(Orders[[#This Row],[Customer ID]],customers!$A$1:$A$1001,customers!$I$1:$I$1001,,0)</f>
        <v>No</v>
      </c>
    </row>
    <row r="733" spans="1:16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_xlfn.XLOOKUP(Orders[[#This Row],[Customer ID]],customers!$A$1:$A$1001,customers!$I$1:$I$1001,,0)</f>
        <v>Yes</v>
      </c>
    </row>
    <row r="734" spans="1:16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_xlfn.XLOOKUP(Orders[[#This Row],[Customer ID]],customers!$A$1:$A$1001,customers!$I$1:$I$1001,,0)</f>
        <v>No</v>
      </c>
    </row>
    <row r="735" spans="1:16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_xlfn.XLOOKUP(Orders[[#This Row],[Customer ID]],customers!$A$1:$A$1001,customers!$I$1:$I$1001,,0)</f>
        <v>Yes</v>
      </c>
    </row>
    <row r="736" spans="1:16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_xlfn.XLOOKUP(Orders[[#This Row],[Customer ID]],customers!$A$1:$A$1001,customers!$I$1:$I$1001,,0)</f>
        <v>No</v>
      </c>
    </row>
    <row r="737" spans="1:16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_xlfn.XLOOKUP(Orders[[#This Row],[Customer ID]],customers!$A$1:$A$1001,customers!$I$1:$I$1001,,0)</f>
        <v>No</v>
      </c>
    </row>
    <row r="738" spans="1:16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_xlfn.XLOOKUP(Orders[[#This Row],[Customer ID]],customers!$A$1:$A$1001,customers!$I$1:$I$1001,,0)</f>
        <v>Yes</v>
      </c>
    </row>
    <row r="739" spans="1:16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_xlfn.XLOOKUP(Orders[[#This Row],[Customer ID]],customers!$A$1:$A$1001,customers!$I$1:$I$1001,,0)</f>
        <v>No</v>
      </c>
    </row>
    <row r="740" spans="1:16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_xlfn.XLOOKUP(Orders[[#This Row],[Customer ID]],customers!$A$1:$A$1001,customers!$I$1:$I$1001,,0)</f>
        <v>No</v>
      </c>
    </row>
    <row r="741" spans="1:16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_xlfn.XLOOKUP(Orders[[#This Row],[Customer ID]],customers!$A$1:$A$1001,customers!$I$1:$I$1001,,0)</f>
        <v>No</v>
      </c>
    </row>
    <row r="742" spans="1:16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_xlfn.XLOOKUP(Orders[[#This Row],[Customer ID]],customers!$A$1:$A$1001,customers!$I$1:$I$1001,,0)</f>
        <v>No</v>
      </c>
    </row>
    <row r="743" spans="1:16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_xlfn.XLOOKUP(Orders[[#This Row],[Customer ID]],customers!$A$1:$A$1001,customers!$I$1:$I$1001,,0)</f>
        <v>No</v>
      </c>
    </row>
    <row r="744" spans="1:16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_xlfn.XLOOKUP(Orders[[#This Row],[Customer ID]],customers!$A$1:$A$1001,customers!$I$1:$I$1001,,0)</f>
        <v>No</v>
      </c>
    </row>
    <row r="745" spans="1:16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_xlfn.XLOOKUP(Orders[[#This Row],[Customer ID]],customers!$A$1:$A$1001,customers!$I$1:$I$1001,,0)</f>
        <v>No</v>
      </c>
    </row>
    <row r="746" spans="1:16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_xlfn.XLOOKUP(Orders[[#This Row],[Customer ID]],customers!$A$1:$A$1001,customers!$I$1:$I$1001,,0)</f>
        <v>Yes</v>
      </c>
    </row>
    <row r="747" spans="1:16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_xlfn.XLOOKUP(Orders[[#This Row],[Customer ID]],customers!$A$1:$A$1001,customers!$I$1:$I$1001,,0)</f>
        <v>No</v>
      </c>
    </row>
    <row r="748" spans="1:16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_xlfn.XLOOKUP(Orders[[#This Row],[Customer ID]],customers!$A$1:$A$1001,customers!$I$1:$I$1001,,0)</f>
        <v>No</v>
      </c>
    </row>
    <row r="749" spans="1:16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_xlfn.XLOOKUP(Orders[[#This Row],[Customer ID]],customers!$A$1:$A$1001,customers!$I$1:$I$1001,,0)</f>
        <v>Yes</v>
      </c>
    </row>
    <row r="750" spans="1:16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_xlfn.XLOOKUP(Orders[[#This Row],[Customer ID]],customers!$A$1:$A$1001,customers!$I$1:$I$1001,,0)</f>
        <v>No</v>
      </c>
    </row>
    <row r="751" spans="1:16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_xlfn.XLOOKUP(Orders[[#This Row],[Customer ID]],customers!$A$1:$A$1001,customers!$I$1:$I$1001,,0)</f>
        <v>Yes</v>
      </c>
    </row>
    <row r="752" spans="1:16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_xlfn.XLOOKUP(Orders[[#This Row],[Customer ID]],customers!$A$1:$A$1001,customers!$I$1:$I$1001,,0)</f>
        <v>Yes</v>
      </c>
    </row>
    <row r="753" spans="1:16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_xlfn.XLOOKUP(Orders[[#This Row],[Customer ID]],customers!$A$1:$A$1001,customers!$I$1:$I$1001,,0)</f>
        <v>No</v>
      </c>
    </row>
    <row r="754" spans="1:16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_xlfn.XLOOKUP(Orders[[#This Row],[Customer ID]],customers!$A$1:$A$1001,customers!$I$1:$I$1001,,0)</f>
        <v>Yes</v>
      </c>
    </row>
    <row r="755" spans="1:16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_xlfn.XLOOKUP(Orders[[#This Row],[Customer ID]],customers!$A$1:$A$1001,customers!$I$1:$I$1001,,0)</f>
        <v>No</v>
      </c>
    </row>
    <row r="756" spans="1:16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_xlfn.XLOOKUP(Orders[[#This Row],[Customer ID]],customers!$A$1:$A$1001,customers!$I$1:$I$1001,,0)</f>
        <v>No</v>
      </c>
    </row>
    <row r="757" spans="1:16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_xlfn.XLOOKUP(Orders[[#This Row],[Customer ID]],customers!$A$1:$A$1001,customers!$I$1:$I$1001,,0)</f>
        <v>No</v>
      </c>
    </row>
    <row r="758" spans="1:16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_xlfn.XLOOKUP(Orders[[#This Row],[Customer ID]],customers!$A$1:$A$1001,customers!$I$1:$I$1001,,0)</f>
        <v>Yes</v>
      </c>
    </row>
    <row r="759" spans="1:16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_xlfn.XLOOKUP(Orders[[#This Row],[Customer ID]],customers!$A$1:$A$1001,customers!$I$1:$I$1001,,0)</f>
        <v>Yes</v>
      </c>
    </row>
    <row r="760" spans="1:16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_xlfn.XLOOKUP(Orders[[#This Row],[Customer ID]],customers!$A$1:$A$1001,customers!$I$1:$I$1001,,0)</f>
        <v>No</v>
      </c>
    </row>
    <row r="761" spans="1:16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_xlfn.XLOOKUP(Orders[[#This Row],[Customer ID]],customers!$A$1:$A$1001,customers!$I$1:$I$1001,,0)</f>
        <v>Yes</v>
      </c>
    </row>
    <row r="762" spans="1:16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_xlfn.XLOOKUP(Orders[[#This Row],[Customer ID]],customers!$A$1:$A$1001,customers!$I$1:$I$1001,,0)</f>
        <v>No</v>
      </c>
    </row>
    <row r="763" spans="1:16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_xlfn.XLOOKUP(Orders[[#This Row],[Customer ID]],customers!$A$1:$A$1001,customers!$I$1:$I$1001,,0)</f>
        <v>Yes</v>
      </c>
    </row>
    <row r="764" spans="1:16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_xlfn.XLOOKUP(Orders[[#This Row],[Customer ID]],customers!$A$1:$A$1001,customers!$I$1:$I$1001,,0)</f>
        <v>No</v>
      </c>
    </row>
    <row r="765" spans="1:16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_xlfn.XLOOKUP(Orders[[#This Row],[Customer ID]],customers!$A$1:$A$1001,customers!$I$1:$I$1001,,0)</f>
        <v>No</v>
      </c>
    </row>
    <row r="766" spans="1:16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_xlfn.XLOOKUP(Orders[[#This Row],[Customer ID]],customers!$A$1:$A$1001,customers!$I$1:$I$1001,,0)</f>
        <v>Yes</v>
      </c>
    </row>
    <row r="767" spans="1:16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_xlfn.XLOOKUP(Orders[[#This Row],[Customer ID]],customers!$A$1:$A$1001,customers!$I$1:$I$1001,,0)</f>
        <v>Yes</v>
      </c>
    </row>
    <row r="768" spans="1:16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_xlfn.XLOOKUP(Orders[[#This Row],[Customer ID]],customers!$A$1:$A$1001,customers!$I$1:$I$1001,,0)</f>
        <v>Yes</v>
      </c>
    </row>
    <row r="769" spans="1:16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_xlfn.XLOOKUP(Orders[[#This Row],[Customer ID]],customers!$A$1:$A$1001,customers!$I$1:$I$1001,,0)</f>
        <v>No</v>
      </c>
    </row>
    <row r="770" spans="1:16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_xlfn.XLOOKUP(Orders[[#This Row],[Customer ID]],customers!$A$1:$A$1001,customers!$I$1:$I$1001,,0)</f>
        <v>No</v>
      </c>
    </row>
    <row r="771" spans="1:16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 s="5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  <c r="P771" t="str">
        <f>_xlfn.XLOOKUP(Orders[[#This Row],[Customer ID]],customers!$A$1:$A$1001,customers!$I$1:$I$1001,,0)</f>
        <v>No</v>
      </c>
    </row>
    <row r="772" spans="1:16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_xlfn.XLOOKUP(Orders[[#This Row],[Customer ID]],customers!$A$1:$A$1001,customers!$I$1:$I$1001,,0)</f>
        <v>No</v>
      </c>
    </row>
    <row r="773" spans="1:16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_xlfn.XLOOKUP(Orders[[#This Row],[Customer ID]],customers!$A$1:$A$1001,customers!$I$1:$I$1001,,0)</f>
        <v>No</v>
      </c>
    </row>
    <row r="774" spans="1:16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_xlfn.XLOOKUP(Orders[[#This Row],[Customer ID]],customers!$A$1:$A$1001,customers!$I$1:$I$1001,,0)</f>
        <v>No</v>
      </c>
    </row>
    <row r="775" spans="1:16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_xlfn.XLOOKUP(Orders[[#This Row],[Customer ID]],customers!$A$1:$A$1001,customers!$I$1:$I$1001,,0)</f>
        <v>No</v>
      </c>
    </row>
    <row r="776" spans="1:16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_xlfn.XLOOKUP(Orders[[#This Row],[Customer ID]],customers!$A$1:$A$1001,customers!$I$1:$I$1001,,0)</f>
        <v>Yes</v>
      </c>
    </row>
    <row r="777" spans="1:16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_xlfn.XLOOKUP(Orders[[#This Row],[Customer ID]],customers!$A$1:$A$1001,customers!$I$1:$I$1001,,0)</f>
        <v>Yes</v>
      </c>
    </row>
    <row r="778" spans="1:16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_xlfn.XLOOKUP(Orders[[#This Row],[Customer ID]],customers!$A$1:$A$1001,customers!$I$1:$I$1001,,0)</f>
        <v>No</v>
      </c>
    </row>
    <row r="779" spans="1:16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_xlfn.XLOOKUP(Orders[[#This Row],[Customer ID]],customers!$A$1:$A$1001,customers!$I$1:$I$1001,,0)</f>
        <v>No</v>
      </c>
    </row>
    <row r="780" spans="1:16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_xlfn.XLOOKUP(Orders[[#This Row],[Customer ID]],customers!$A$1:$A$1001,customers!$I$1:$I$1001,,0)</f>
        <v>Yes</v>
      </c>
    </row>
    <row r="781" spans="1:16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_xlfn.XLOOKUP(Orders[[#This Row],[Customer ID]],customers!$A$1:$A$1001,customers!$I$1:$I$1001,,0)</f>
        <v>Yes</v>
      </c>
    </row>
    <row r="782" spans="1:16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_xlfn.XLOOKUP(Orders[[#This Row],[Customer ID]],customers!$A$1:$A$1001,customers!$I$1:$I$1001,,0)</f>
        <v>No</v>
      </c>
    </row>
    <row r="783" spans="1:16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_xlfn.XLOOKUP(Orders[[#This Row],[Customer ID]],customers!$A$1:$A$1001,customers!$I$1:$I$1001,,0)</f>
        <v>No</v>
      </c>
    </row>
    <row r="784" spans="1:16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_xlfn.XLOOKUP(Orders[[#This Row],[Customer ID]],customers!$A$1:$A$1001,customers!$I$1:$I$1001,,0)</f>
        <v>No</v>
      </c>
    </row>
    <row r="785" spans="1:16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_xlfn.XLOOKUP(Orders[[#This Row],[Customer ID]],customers!$A$1:$A$1001,customers!$I$1:$I$1001,,0)</f>
        <v>Yes</v>
      </c>
    </row>
    <row r="786" spans="1:16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_xlfn.XLOOKUP(Orders[[#This Row],[Customer ID]],customers!$A$1:$A$1001,customers!$I$1:$I$1001,,0)</f>
        <v>No</v>
      </c>
    </row>
    <row r="787" spans="1:16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_xlfn.XLOOKUP(Orders[[#This Row],[Customer ID]],customers!$A$1:$A$1001,customers!$I$1:$I$1001,,0)</f>
        <v>No</v>
      </c>
    </row>
    <row r="788" spans="1:16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_xlfn.XLOOKUP(Orders[[#This Row],[Customer ID]],customers!$A$1:$A$1001,customers!$I$1:$I$1001,,0)</f>
        <v>Yes</v>
      </c>
    </row>
    <row r="789" spans="1:16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_xlfn.XLOOKUP(Orders[[#This Row],[Customer ID]],customers!$A$1:$A$1001,customers!$I$1:$I$1001,,0)</f>
        <v>Yes</v>
      </c>
    </row>
    <row r="790" spans="1:16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_xlfn.XLOOKUP(Orders[[#This Row],[Customer ID]],customers!$A$1:$A$1001,customers!$I$1:$I$1001,,0)</f>
        <v>Yes</v>
      </c>
    </row>
    <row r="791" spans="1:16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_xlfn.XLOOKUP(Orders[[#This Row],[Customer ID]],customers!$A$1:$A$1001,customers!$I$1:$I$1001,,0)</f>
        <v>No</v>
      </c>
    </row>
    <row r="792" spans="1:16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_xlfn.XLOOKUP(Orders[[#This Row],[Customer ID]],customers!$A$1:$A$1001,customers!$I$1:$I$1001,,0)</f>
        <v>No</v>
      </c>
    </row>
    <row r="793" spans="1:16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_xlfn.XLOOKUP(Orders[[#This Row],[Customer ID]],customers!$A$1:$A$1001,customers!$I$1:$I$1001,,0)</f>
        <v>Yes</v>
      </c>
    </row>
    <row r="794" spans="1:16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_xlfn.XLOOKUP(Orders[[#This Row],[Customer ID]],customers!$A$1:$A$1001,customers!$I$1:$I$1001,,0)</f>
        <v>Yes</v>
      </c>
    </row>
    <row r="795" spans="1:16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_xlfn.XLOOKUP(Orders[[#This Row],[Customer ID]],customers!$A$1:$A$1001,customers!$I$1:$I$1001,,0)</f>
        <v>No</v>
      </c>
    </row>
    <row r="796" spans="1:16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_xlfn.XLOOKUP(Orders[[#This Row],[Customer ID]],customers!$A$1:$A$1001,customers!$I$1:$I$1001,,0)</f>
        <v>No</v>
      </c>
    </row>
    <row r="797" spans="1:16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_xlfn.XLOOKUP(Orders[[#This Row],[Customer ID]],customers!$A$1:$A$1001,customers!$I$1:$I$1001,,0)</f>
        <v>No</v>
      </c>
    </row>
    <row r="798" spans="1:16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_xlfn.XLOOKUP(Orders[[#This Row],[Customer ID]],customers!$A$1:$A$1001,customers!$I$1:$I$1001,,0)</f>
        <v>No</v>
      </c>
    </row>
    <row r="799" spans="1:16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_xlfn.XLOOKUP(Orders[[#This Row],[Customer ID]],customers!$A$1:$A$1001,customers!$I$1:$I$1001,,0)</f>
        <v>No</v>
      </c>
    </row>
    <row r="800" spans="1:16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_xlfn.XLOOKUP(Orders[[#This Row],[Customer ID]],customers!$A$1:$A$1001,customers!$I$1:$I$1001,,0)</f>
        <v>Yes</v>
      </c>
    </row>
    <row r="801" spans="1:16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_xlfn.XLOOKUP(Orders[[#This Row],[Customer ID]],customers!$A$1:$A$1001,customers!$I$1:$I$1001,,0)</f>
        <v>Yes</v>
      </c>
    </row>
    <row r="802" spans="1:16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_xlfn.XLOOKUP(Orders[[#This Row],[Customer ID]],customers!$A$1:$A$1001,customers!$I$1:$I$1001,,0)</f>
        <v>No</v>
      </c>
    </row>
    <row r="803" spans="1:16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_xlfn.XLOOKUP(Orders[[#This Row],[Customer ID]],customers!$A$1:$A$1001,customers!$I$1:$I$1001,,0)</f>
        <v>Yes</v>
      </c>
    </row>
    <row r="804" spans="1:16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_xlfn.XLOOKUP(Orders[[#This Row],[Customer ID]],customers!$A$1:$A$1001,customers!$I$1:$I$1001,,0)</f>
        <v>No</v>
      </c>
    </row>
    <row r="805" spans="1:16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_xlfn.XLOOKUP(Orders[[#This Row],[Customer ID]],customers!$A$1:$A$1001,customers!$I$1:$I$1001,,0)</f>
        <v>No</v>
      </c>
    </row>
    <row r="806" spans="1:16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_xlfn.XLOOKUP(Orders[[#This Row],[Customer ID]],customers!$A$1:$A$1001,customers!$I$1:$I$1001,,0)</f>
        <v>No</v>
      </c>
    </row>
    <row r="807" spans="1:16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_xlfn.XLOOKUP(Orders[[#This Row],[Customer ID]],customers!$A$1:$A$1001,customers!$I$1:$I$1001,,0)</f>
        <v>No</v>
      </c>
    </row>
    <row r="808" spans="1:16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_xlfn.XLOOKUP(Orders[[#This Row],[Customer ID]],customers!$A$1:$A$1001,customers!$I$1:$I$1001,,0)</f>
        <v>Yes</v>
      </c>
    </row>
    <row r="809" spans="1:16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_xlfn.XLOOKUP(Orders[[#This Row],[Customer ID]],customers!$A$1:$A$1001,customers!$I$1:$I$1001,,0)</f>
        <v>No</v>
      </c>
    </row>
    <row r="810" spans="1:16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_xlfn.XLOOKUP(Orders[[#This Row],[Customer ID]],customers!$A$1:$A$1001,customers!$I$1:$I$1001,,0)</f>
        <v>No</v>
      </c>
    </row>
    <row r="811" spans="1:16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_xlfn.XLOOKUP(Orders[[#This Row],[Customer ID]],customers!$A$1:$A$1001,customers!$I$1:$I$1001,,0)</f>
        <v>Yes</v>
      </c>
    </row>
    <row r="812" spans="1:16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_xlfn.XLOOKUP(Orders[[#This Row],[Customer ID]],customers!$A$1:$A$1001,customers!$I$1:$I$1001,,0)</f>
        <v>No</v>
      </c>
    </row>
    <row r="813" spans="1:16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_xlfn.XLOOKUP(Orders[[#This Row],[Customer ID]],customers!$A$1:$A$1001,customers!$I$1:$I$1001,,0)</f>
        <v>Yes</v>
      </c>
    </row>
    <row r="814" spans="1:16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_xlfn.XLOOKUP(Orders[[#This Row],[Customer ID]],customers!$A$1:$A$1001,customers!$I$1:$I$1001,,0)</f>
        <v>Yes</v>
      </c>
    </row>
    <row r="815" spans="1:16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_xlfn.XLOOKUP(Orders[[#This Row],[Customer ID]],customers!$A$1:$A$1001,customers!$I$1:$I$1001,,0)</f>
        <v>Yes</v>
      </c>
    </row>
    <row r="816" spans="1:16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_xlfn.XLOOKUP(Orders[[#This Row],[Customer ID]],customers!$A$1:$A$1001,customers!$I$1:$I$1001,,0)</f>
        <v>No</v>
      </c>
    </row>
    <row r="817" spans="1:16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_xlfn.XLOOKUP(Orders[[#This Row],[Customer ID]],customers!$A$1:$A$1001,customers!$I$1:$I$1001,,0)</f>
        <v>No</v>
      </c>
    </row>
    <row r="818" spans="1:16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_xlfn.XLOOKUP(Orders[[#This Row],[Customer ID]],customers!$A$1:$A$1001,customers!$I$1:$I$1001,,0)</f>
        <v>No</v>
      </c>
    </row>
    <row r="819" spans="1:16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_xlfn.XLOOKUP(Orders[[#This Row],[Customer ID]],customers!$A$1:$A$1001,customers!$I$1:$I$1001,,0)</f>
        <v>No</v>
      </c>
    </row>
    <row r="820" spans="1:16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_xlfn.XLOOKUP(Orders[[#This Row],[Customer ID]],customers!$A$1:$A$1001,customers!$I$1:$I$1001,,0)</f>
        <v>No</v>
      </c>
    </row>
    <row r="821" spans="1:16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_xlfn.XLOOKUP(Orders[[#This Row],[Customer ID]],customers!$A$1:$A$1001,customers!$I$1:$I$1001,,0)</f>
        <v>Yes</v>
      </c>
    </row>
    <row r="822" spans="1:16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_xlfn.XLOOKUP(Orders[[#This Row],[Customer ID]],customers!$A$1:$A$1001,customers!$I$1:$I$1001,,0)</f>
        <v>Yes</v>
      </c>
    </row>
    <row r="823" spans="1:16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_xlfn.XLOOKUP(Orders[[#This Row],[Customer ID]],customers!$A$1:$A$1001,customers!$I$1:$I$1001,,0)</f>
        <v>No</v>
      </c>
    </row>
    <row r="824" spans="1:16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_xlfn.XLOOKUP(Orders[[#This Row],[Customer ID]],customers!$A$1:$A$1001,customers!$I$1:$I$1001,,0)</f>
        <v>No</v>
      </c>
    </row>
    <row r="825" spans="1:16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_xlfn.XLOOKUP(Orders[[#This Row],[Customer ID]],customers!$A$1:$A$1001,customers!$I$1:$I$1001,,0)</f>
        <v>Yes</v>
      </c>
    </row>
    <row r="826" spans="1:16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_xlfn.XLOOKUP(Orders[[#This Row],[Customer ID]],customers!$A$1:$A$1001,customers!$I$1:$I$1001,,0)</f>
        <v>Yes</v>
      </c>
    </row>
    <row r="827" spans="1:16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_xlfn.XLOOKUP(Orders[[#This Row],[Customer ID]],customers!$A$1:$A$1001,customers!$I$1:$I$1001,,0)</f>
        <v>Yes</v>
      </c>
    </row>
    <row r="828" spans="1:16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_xlfn.XLOOKUP(Orders[[#This Row],[Customer ID]],customers!$A$1:$A$1001,customers!$I$1:$I$1001,,0)</f>
        <v>Yes</v>
      </c>
    </row>
    <row r="829" spans="1:16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_xlfn.XLOOKUP(Orders[[#This Row],[Customer ID]],customers!$A$1:$A$1001,customers!$I$1:$I$1001,,0)</f>
        <v>No</v>
      </c>
    </row>
    <row r="830" spans="1:16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_xlfn.XLOOKUP(Orders[[#This Row],[Customer ID]],customers!$A$1:$A$1001,customers!$I$1:$I$1001,,0)</f>
        <v>Yes</v>
      </c>
    </row>
    <row r="831" spans="1:16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_xlfn.XLOOKUP(Orders[[#This Row],[Customer ID]],customers!$A$1:$A$1001,customers!$I$1:$I$1001,,0)</f>
        <v>No</v>
      </c>
    </row>
    <row r="832" spans="1:16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_xlfn.XLOOKUP(Orders[[#This Row],[Customer ID]],customers!$A$1:$A$1001,customers!$I$1:$I$1001,,0)</f>
        <v>No</v>
      </c>
    </row>
    <row r="833" spans="1:16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_xlfn.XLOOKUP(Orders[[#This Row],[Customer ID]],customers!$A$1:$A$1001,customers!$I$1:$I$1001,,0)</f>
        <v>No</v>
      </c>
    </row>
    <row r="834" spans="1:16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_xlfn.XLOOKUP(Orders[[#This Row],[Customer ID]],customers!$A$1:$A$1001,customers!$I$1:$I$1001,,0)</f>
        <v>No</v>
      </c>
    </row>
    <row r="835" spans="1:16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 s="5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  <c r="P835" t="str">
        <f>_xlfn.XLOOKUP(Orders[[#This Row],[Customer ID]],customers!$A$1:$A$1001,customers!$I$1:$I$1001,,0)</f>
        <v>Yes</v>
      </c>
    </row>
    <row r="836" spans="1:16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_xlfn.XLOOKUP(Orders[[#This Row],[Customer ID]],customers!$A$1:$A$1001,customers!$I$1:$I$1001,,0)</f>
        <v>No</v>
      </c>
    </row>
    <row r="837" spans="1:16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_xlfn.XLOOKUP(Orders[[#This Row],[Customer ID]],customers!$A$1:$A$1001,customers!$I$1:$I$1001,,0)</f>
        <v>Yes</v>
      </c>
    </row>
    <row r="838" spans="1:16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_xlfn.XLOOKUP(Orders[[#This Row],[Customer ID]],customers!$A$1:$A$1001,customers!$I$1:$I$1001,,0)</f>
        <v>No</v>
      </c>
    </row>
    <row r="839" spans="1:16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_xlfn.XLOOKUP(Orders[[#This Row],[Customer ID]],customers!$A$1:$A$1001,customers!$I$1:$I$1001,,0)</f>
        <v>No</v>
      </c>
    </row>
    <row r="840" spans="1:16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_xlfn.XLOOKUP(Orders[[#This Row],[Customer ID]],customers!$A$1:$A$1001,customers!$I$1:$I$1001,,0)</f>
        <v>No</v>
      </c>
    </row>
    <row r="841" spans="1:16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_xlfn.XLOOKUP(Orders[[#This Row],[Customer ID]],customers!$A$1:$A$1001,customers!$I$1:$I$1001,,0)</f>
        <v>No</v>
      </c>
    </row>
    <row r="842" spans="1:16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_xlfn.XLOOKUP(Orders[[#This Row],[Customer ID]],customers!$A$1:$A$1001,customers!$I$1:$I$1001,,0)</f>
        <v>Yes</v>
      </c>
    </row>
    <row r="843" spans="1:16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_xlfn.XLOOKUP(Orders[[#This Row],[Customer ID]],customers!$A$1:$A$1001,customers!$I$1:$I$1001,,0)</f>
        <v>No</v>
      </c>
    </row>
    <row r="844" spans="1:16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_xlfn.XLOOKUP(Orders[[#This Row],[Customer ID]],customers!$A$1:$A$1001,customers!$I$1:$I$1001,,0)</f>
        <v>Yes</v>
      </c>
    </row>
    <row r="845" spans="1:16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_xlfn.XLOOKUP(Orders[[#This Row],[Customer ID]],customers!$A$1:$A$1001,customers!$I$1:$I$1001,,0)</f>
        <v>Yes</v>
      </c>
    </row>
    <row r="846" spans="1:16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_xlfn.XLOOKUP(Orders[[#This Row],[Customer ID]],customers!$A$1:$A$1001,customers!$I$1:$I$1001,,0)</f>
        <v>Yes</v>
      </c>
    </row>
    <row r="847" spans="1:16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_xlfn.XLOOKUP(Orders[[#This Row],[Customer ID]],customers!$A$1:$A$1001,customers!$I$1:$I$1001,,0)</f>
        <v>No</v>
      </c>
    </row>
    <row r="848" spans="1:16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_xlfn.XLOOKUP(Orders[[#This Row],[Customer ID]],customers!$A$1:$A$1001,customers!$I$1:$I$1001,,0)</f>
        <v>Yes</v>
      </c>
    </row>
    <row r="849" spans="1:16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_xlfn.XLOOKUP(Orders[[#This Row],[Customer ID]],customers!$A$1:$A$1001,customers!$I$1:$I$1001,,0)</f>
        <v>Yes</v>
      </c>
    </row>
    <row r="850" spans="1:16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_xlfn.XLOOKUP(Orders[[#This Row],[Customer ID]],customers!$A$1:$A$1001,customers!$I$1:$I$1001,,0)</f>
        <v>No</v>
      </c>
    </row>
    <row r="851" spans="1:16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_xlfn.XLOOKUP(Orders[[#This Row],[Customer ID]],customers!$A$1:$A$1001,customers!$I$1:$I$1001,,0)</f>
        <v>Yes</v>
      </c>
    </row>
    <row r="852" spans="1:16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_xlfn.XLOOKUP(Orders[[#This Row],[Customer ID]],customers!$A$1:$A$1001,customers!$I$1:$I$1001,,0)</f>
        <v>Yes</v>
      </c>
    </row>
    <row r="853" spans="1:16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_xlfn.XLOOKUP(Orders[[#This Row],[Customer ID]],customers!$A$1:$A$1001,customers!$I$1:$I$1001,,0)</f>
        <v>Yes</v>
      </c>
    </row>
    <row r="854" spans="1:16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_xlfn.XLOOKUP(Orders[[#This Row],[Customer ID]],customers!$A$1:$A$1001,customers!$I$1:$I$1001,,0)</f>
        <v>Yes</v>
      </c>
    </row>
    <row r="855" spans="1:16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_xlfn.XLOOKUP(Orders[[#This Row],[Customer ID]],customers!$A$1:$A$1001,customers!$I$1:$I$1001,,0)</f>
        <v>No</v>
      </c>
    </row>
    <row r="856" spans="1:16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_xlfn.XLOOKUP(Orders[[#This Row],[Customer ID]],customers!$A$1:$A$1001,customers!$I$1:$I$1001,,0)</f>
        <v>Yes</v>
      </c>
    </row>
    <row r="857" spans="1:16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_xlfn.XLOOKUP(Orders[[#This Row],[Customer ID]],customers!$A$1:$A$1001,customers!$I$1:$I$1001,,0)</f>
        <v>No</v>
      </c>
    </row>
    <row r="858" spans="1:16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_xlfn.XLOOKUP(Orders[[#This Row],[Customer ID]],customers!$A$1:$A$1001,customers!$I$1:$I$1001,,0)</f>
        <v>Yes</v>
      </c>
    </row>
    <row r="859" spans="1:16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_xlfn.XLOOKUP(Orders[[#This Row],[Customer ID]],customers!$A$1:$A$1001,customers!$I$1:$I$1001,,0)</f>
        <v>No</v>
      </c>
    </row>
    <row r="860" spans="1:16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_xlfn.XLOOKUP(Orders[[#This Row],[Customer ID]],customers!$A$1:$A$1001,customers!$I$1:$I$1001,,0)</f>
        <v>No</v>
      </c>
    </row>
    <row r="861" spans="1:16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_xlfn.XLOOKUP(Orders[[#This Row],[Customer ID]],customers!$A$1:$A$1001,customers!$I$1:$I$1001,,0)</f>
        <v>No</v>
      </c>
    </row>
    <row r="862" spans="1:16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_xlfn.XLOOKUP(Orders[[#This Row],[Customer ID]],customers!$A$1:$A$1001,customers!$I$1:$I$1001,,0)</f>
        <v>No</v>
      </c>
    </row>
    <row r="863" spans="1:16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_xlfn.XLOOKUP(Orders[[#This Row],[Customer ID]],customers!$A$1:$A$1001,customers!$I$1:$I$1001,,0)</f>
        <v>Yes</v>
      </c>
    </row>
    <row r="864" spans="1:16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_xlfn.XLOOKUP(Orders[[#This Row],[Customer ID]],customers!$A$1:$A$1001,customers!$I$1:$I$1001,,0)</f>
        <v>Yes</v>
      </c>
    </row>
    <row r="865" spans="1:16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_xlfn.XLOOKUP(Orders[[#This Row],[Customer ID]],customers!$A$1:$A$1001,customers!$I$1:$I$1001,,0)</f>
        <v>Yes</v>
      </c>
    </row>
    <row r="866" spans="1:16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_xlfn.XLOOKUP(Orders[[#This Row],[Customer ID]],customers!$A$1:$A$1001,customers!$I$1:$I$1001,,0)</f>
        <v>No</v>
      </c>
    </row>
    <row r="867" spans="1:16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_xlfn.XLOOKUP(Orders[[#This Row],[Customer ID]],customers!$A$1:$A$1001,customers!$I$1:$I$1001,,0)</f>
        <v>Yes</v>
      </c>
    </row>
    <row r="868" spans="1:16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_xlfn.XLOOKUP(Orders[[#This Row],[Customer ID]],customers!$A$1:$A$1001,customers!$I$1:$I$1001,,0)</f>
        <v>No</v>
      </c>
    </row>
    <row r="869" spans="1:16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_xlfn.XLOOKUP(Orders[[#This Row],[Customer ID]],customers!$A$1:$A$1001,customers!$I$1:$I$1001,,0)</f>
        <v>Yes</v>
      </c>
    </row>
    <row r="870" spans="1:16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_xlfn.XLOOKUP(Orders[[#This Row],[Customer ID]],customers!$A$1:$A$1001,customers!$I$1:$I$1001,,0)</f>
        <v>Yes</v>
      </c>
    </row>
    <row r="871" spans="1:16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_xlfn.XLOOKUP(Orders[[#This Row],[Customer ID]],customers!$A$1:$A$1001,customers!$I$1:$I$1001,,0)</f>
        <v>Yes</v>
      </c>
    </row>
    <row r="872" spans="1:16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_xlfn.XLOOKUP(Orders[[#This Row],[Customer ID]],customers!$A$1:$A$1001,customers!$I$1:$I$1001,,0)</f>
        <v>Yes</v>
      </c>
    </row>
    <row r="873" spans="1:16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_xlfn.XLOOKUP(Orders[[#This Row],[Customer ID]],customers!$A$1:$A$1001,customers!$I$1:$I$1001,,0)</f>
        <v>Yes</v>
      </c>
    </row>
    <row r="874" spans="1:16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_xlfn.XLOOKUP(Orders[[#This Row],[Customer ID]],customers!$A$1:$A$1001,customers!$I$1:$I$1001,,0)</f>
        <v>No</v>
      </c>
    </row>
    <row r="875" spans="1:16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_xlfn.XLOOKUP(Orders[[#This Row],[Customer ID]],customers!$A$1:$A$1001,customers!$I$1:$I$1001,,0)</f>
        <v>Yes</v>
      </c>
    </row>
    <row r="876" spans="1:16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_xlfn.XLOOKUP(Orders[[#This Row],[Customer ID]],customers!$A$1:$A$1001,customers!$I$1:$I$1001,,0)</f>
        <v>No</v>
      </c>
    </row>
    <row r="877" spans="1:16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_xlfn.XLOOKUP(Orders[[#This Row],[Customer ID]],customers!$A$1:$A$1001,customers!$I$1:$I$1001,,0)</f>
        <v>No</v>
      </c>
    </row>
    <row r="878" spans="1:16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_xlfn.XLOOKUP(Orders[[#This Row],[Customer ID]],customers!$A$1:$A$1001,customers!$I$1:$I$1001,,0)</f>
        <v>No</v>
      </c>
    </row>
    <row r="879" spans="1:16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_xlfn.XLOOKUP(Orders[[#This Row],[Customer ID]],customers!$A$1:$A$1001,customers!$I$1:$I$1001,,0)</f>
        <v>No</v>
      </c>
    </row>
    <row r="880" spans="1:16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_xlfn.XLOOKUP(Orders[[#This Row],[Customer ID]],customers!$A$1:$A$1001,customers!$I$1:$I$1001,,0)</f>
        <v>Yes</v>
      </c>
    </row>
    <row r="881" spans="1:16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_xlfn.XLOOKUP(Orders[[#This Row],[Customer ID]],customers!$A$1:$A$1001,customers!$I$1:$I$1001,,0)</f>
        <v>No</v>
      </c>
    </row>
    <row r="882" spans="1:16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_xlfn.XLOOKUP(Orders[[#This Row],[Customer ID]],customers!$A$1:$A$1001,customers!$I$1:$I$1001,,0)</f>
        <v>No</v>
      </c>
    </row>
    <row r="883" spans="1:16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_xlfn.XLOOKUP(Orders[[#This Row],[Customer ID]],customers!$A$1:$A$1001,customers!$I$1:$I$1001,,0)</f>
        <v>Yes</v>
      </c>
    </row>
    <row r="884" spans="1:16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_xlfn.XLOOKUP(Orders[[#This Row],[Customer ID]],customers!$A$1:$A$1001,customers!$I$1:$I$1001,,0)</f>
        <v>Yes</v>
      </c>
    </row>
    <row r="885" spans="1:16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_xlfn.XLOOKUP(Orders[[#This Row],[Customer ID]],customers!$A$1:$A$1001,customers!$I$1:$I$1001,,0)</f>
        <v>Yes</v>
      </c>
    </row>
    <row r="886" spans="1:16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_xlfn.XLOOKUP(Orders[[#This Row],[Customer ID]],customers!$A$1:$A$1001,customers!$I$1:$I$1001,,0)</f>
        <v>Yes</v>
      </c>
    </row>
    <row r="887" spans="1:16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_xlfn.XLOOKUP(Orders[[#This Row],[Customer ID]],customers!$A$1:$A$1001,customers!$I$1:$I$1001,,0)</f>
        <v>No</v>
      </c>
    </row>
    <row r="888" spans="1:16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_xlfn.XLOOKUP(Orders[[#This Row],[Customer ID]],customers!$A$1:$A$1001,customers!$I$1:$I$1001,,0)</f>
        <v>No</v>
      </c>
    </row>
    <row r="889" spans="1:16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_xlfn.XLOOKUP(Orders[[#This Row],[Customer ID]],customers!$A$1:$A$1001,customers!$I$1:$I$1001,,0)</f>
        <v>No</v>
      </c>
    </row>
    <row r="890" spans="1:16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_xlfn.XLOOKUP(Orders[[#This Row],[Customer ID]],customers!$A$1:$A$1001,customers!$I$1:$I$1001,,0)</f>
        <v>Yes</v>
      </c>
    </row>
    <row r="891" spans="1:16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_xlfn.XLOOKUP(Orders[[#This Row],[Customer ID]],customers!$A$1:$A$1001,customers!$I$1:$I$1001,,0)</f>
        <v>Yes</v>
      </c>
    </row>
    <row r="892" spans="1:16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_xlfn.XLOOKUP(Orders[[#This Row],[Customer ID]],customers!$A$1:$A$1001,customers!$I$1:$I$1001,,0)</f>
        <v>Yes</v>
      </c>
    </row>
    <row r="893" spans="1:16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_xlfn.XLOOKUP(Orders[[#This Row],[Customer ID]],customers!$A$1:$A$1001,customers!$I$1:$I$1001,,0)</f>
        <v>Yes</v>
      </c>
    </row>
    <row r="894" spans="1:16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_xlfn.XLOOKUP(Orders[[#This Row],[Customer ID]],customers!$A$1:$A$1001,customers!$I$1:$I$1001,,0)</f>
        <v>No</v>
      </c>
    </row>
    <row r="895" spans="1:16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_xlfn.XLOOKUP(Orders[[#This Row],[Customer ID]],customers!$A$1:$A$1001,customers!$I$1:$I$1001,,0)</f>
        <v>Yes</v>
      </c>
    </row>
    <row r="896" spans="1:16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_xlfn.XLOOKUP(Orders[[#This Row],[Customer ID]],customers!$A$1:$A$1001,customers!$I$1:$I$1001,,0)</f>
        <v>Yes</v>
      </c>
    </row>
    <row r="897" spans="1:16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_xlfn.XLOOKUP(Orders[[#This Row],[Customer ID]],customers!$A$1:$A$1001,customers!$I$1:$I$1001,,0)</f>
        <v>No</v>
      </c>
    </row>
    <row r="898" spans="1:16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_xlfn.XLOOKUP(Orders[[#This Row],[Customer ID]],customers!$A$1:$A$1001,customers!$I$1:$I$1001,,0)</f>
        <v>Yes</v>
      </c>
    </row>
    <row r="899" spans="1:16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5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  <c r="P899" t="str">
        <f>_xlfn.XLOOKUP(Orders[[#This Row],[Customer ID]],customers!$A$1:$A$1001,customers!$I$1:$I$1001,,0)</f>
        <v>No</v>
      </c>
    </row>
    <row r="900" spans="1:16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_xlfn.XLOOKUP(Orders[[#This Row],[Customer ID]],customers!$A$1:$A$1001,customers!$I$1:$I$1001,,0)</f>
        <v>No</v>
      </c>
    </row>
    <row r="901" spans="1:16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_xlfn.XLOOKUP(Orders[[#This Row],[Customer ID]],customers!$A$1:$A$1001,customers!$I$1:$I$1001,,0)</f>
        <v>No</v>
      </c>
    </row>
    <row r="902" spans="1:16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_xlfn.XLOOKUP(Orders[[#This Row],[Customer ID]],customers!$A$1:$A$1001,customers!$I$1:$I$1001,,0)</f>
        <v>No</v>
      </c>
    </row>
    <row r="903" spans="1:16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_xlfn.XLOOKUP(Orders[[#This Row],[Customer ID]],customers!$A$1:$A$1001,customers!$I$1:$I$1001,,0)</f>
        <v>Yes</v>
      </c>
    </row>
    <row r="904" spans="1:16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_xlfn.XLOOKUP(Orders[[#This Row],[Customer ID]],customers!$A$1:$A$1001,customers!$I$1:$I$1001,,0)</f>
        <v>No</v>
      </c>
    </row>
    <row r="905" spans="1:16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_xlfn.XLOOKUP(Orders[[#This Row],[Customer ID]],customers!$A$1:$A$1001,customers!$I$1:$I$1001,,0)</f>
        <v>No</v>
      </c>
    </row>
    <row r="906" spans="1:16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_xlfn.XLOOKUP(Orders[[#This Row],[Customer ID]],customers!$A$1:$A$1001,customers!$I$1:$I$1001,,0)</f>
        <v>No</v>
      </c>
    </row>
    <row r="907" spans="1:16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_xlfn.XLOOKUP(Orders[[#This Row],[Customer ID]],customers!$A$1:$A$1001,customers!$I$1:$I$1001,,0)</f>
        <v>Yes</v>
      </c>
    </row>
    <row r="908" spans="1:16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_xlfn.XLOOKUP(Orders[[#This Row],[Customer ID]],customers!$A$1:$A$1001,customers!$I$1:$I$1001,,0)</f>
        <v>Yes</v>
      </c>
    </row>
    <row r="909" spans="1:16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_xlfn.XLOOKUP(Orders[[#This Row],[Customer ID]],customers!$A$1:$A$1001,customers!$I$1:$I$1001,,0)</f>
        <v>No</v>
      </c>
    </row>
    <row r="910" spans="1:16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_xlfn.XLOOKUP(Orders[[#This Row],[Customer ID]],customers!$A$1:$A$1001,customers!$I$1:$I$1001,,0)</f>
        <v>No</v>
      </c>
    </row>
    <row r="911" spans="1:16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_xlfn.XLOOKUP(Orders[[#This Row],[Customer ID]],customers!$A$1:$A$1001,customers!$I$1:$I$1001,,0)</f>
        <v>No</v>
      </c>
    </row>
    <row r="912" spans="1:16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_xlfn.XLOOKUP(Orders[[#This Row],[Customer ID]],customers!$A$1:$A$1001,customers!$I$1:$I$1001,,0)</f>
        <v>No</v>
      </c>
    </row>
    <row r="913" spans="1:16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_xlfn.XLOOKUP(Orders[[#This Row],[Customer ID]],customers!$A$1:$A$1001,customers!$I$1:$I$1001,,0)</f>
        <v>Yes</v>
      </c>
    </row>
    <row r="914" spans="1:16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_xlfn.XLOOKUP(Orders[[#This Row],[Customer ID]],customers!$A$1:$A$1001,customers!$I$1:$I$1001,,0)</f>
        <v>Yes</v>
      </c>
    </row>
    <row r="915" spans="1:16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_xlfn.XLOOKUP(Orders[[#This Row],[Customer ID]],customers!$A$1:$A$1001,customers!$I$1:$I$1001,,0)</f>
        <v>No</v>
      </c>
    </row>
    <row r="916" spans="1:16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_xlfn.XLOOKUP(Orders[[#This Row],[Customer ID]],customers!$A$1:$A$1001,customers!$I$1:$I$1001,,0)</f>
        <v>No</v>
      </c>
    </row>
    <row r="917" spans="1:16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_xlfn.XLOOKUP(Orders[[#This Row],[Customer ID]],customers!$A$1:$A$1001,customers!$I$1:$I$1001,,0)</f>
        <v>Yes</v>
      </c>
    </row>
    <row r="918" spans="1:16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_xlfn.XLOOKUP(Orders[[#This Row],[Customer ID]],customers!$A$1:$A$1001,customers!$I$1:$I$1001,,0)</f>
        <v>Yes</v>
      </c>
    </row>
    <row r="919" spans="1:16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_xlfn.XLOOKUP(Orders[[#This Row],[Customer ID]],customers!$A$1:$A$1001,customers!$I$1:$I$1001,,0)</f>
        <v>No</v>
      </c>
    </row>
    <row r="920" spans="1:16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_xlfn.XLOOKUP(Orders[[#This Row],[Customer ID]],customers!$A$1:$A$1001,customers!$I$1:$I$1001,,0)</f>
        <v>No</v>
      </c>
    </row>
    <row r="921" spans="1:16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_xlfn.XLOOKUP(Orders[[#This Row],[Customer ID]],customers!$A$1:$A$1001,customers!$I$1:$I$1001,,0)</f>
        <v>Yes</v>
      </c>
    </row>
    <row r="922" spans="1:16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_xlfn.XLOOKUP(Orders[[#This Row],[Customer ID]],customers!$A$1:$A$1001,customers!$I$1:$I$1001,,0)</f>
        <v>No</v>
      </c>
    </row>
    <row r="923" spans="1:16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_xlfn.XLOOKUP(Orders[[#This Row],[Customer ID]],customers!$A$1:$A$1001,customers!$I$1:$I$1001,,0)</f>
        <v>No</v>
      </c>
    </row>
    <row r="924" spans="1:16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_xlfn.XLOOKUP(Orders[[#This Row],[Customer ID]],customers!$A$1:$A$1001,customers!$I$1:$I$1001,,0)</f>
        <v>Yes</v>
      </c>
    </row>
    <row r="925" spans="1:16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_xlfn.XLOOKUP(Orders[[#This Row],[Customer ID]],customers!$A$1:$A$1001,customers!$I$1:$I$1001,,0)</f>
        <v>No</v>
      </c>
    </row>
    <row r="926" spans="1:16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_xlfn.XLOOKUP(Orders[[#This Row],[Customer ID]],customers!$A$1:$A$1001,customers!$I$1:$I$1001,,0)</f>
        <v>No</v>
      </c>
    </row>
    <row r="927" spans="1:16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_xlfn.XLOOKUP(Orders[[#This Row],[Customer ID]],customers!$A$1:$A$1001,customers!$I$1:$I$1001,,0)</f>
        <v>No</v>
      </c>
    </row>
    <row r="928" spans="1:16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_xlfn.XLOOKUP(Orders[[#This Row],[Customer ID]],customers!$A$1:$A$1001,customers!$I$1:$I$1001,,0)</f>
        <v>Yes</v>
      </c>
    </row>
    <row r="929" spans="1:16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_xlfn.XLOOKUP(Orders[[#This Row],[Customer ID]],customers!$A$1:$A$1001,customers!$I$1:$I$1001,,0)</f>
        <v>No</v>
      </c>
    </row>
    <row r="930" spans="1:16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_xlfn.XLOOKUP(Orders[[#This Row],[Customer ID]],customers!$A$1:$A$1001,customers!$I$1:$I$1001,,0)</f>
        <v>Yes</v>
      </c>
    </row>
    <row r="931" spans="1:16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_xlfn.XLOOKUP(Orders[[#This Row],[Customer ID]],customers!$A$1:$A$1001,customers!$I$1:$I$1001,,0)</f>
        <v>Yes</v>
      </c>
    </row>
    <row r="932" spans="1:16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_xlfn.XLOOKUP(Orders[[#This Row],[Customer ID]],customers!$A$1:$A$1001,customers!$I$1:$I$1001,,0)</f>
        <v>Yes</v>
      </c>
    </row>
    <row r="933" spans="1:16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_xlfn.XLOOKUP(Orders[[#This Row],[Customer ID]],customers!$A$1:$A$1001,customers!$I$1:$I$1001,,0)</f>
        <v>Yes</v>
      </c>
    </row>
    <row r="934" spans="1:16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_xlfn.XLOOKUP(Orders[[#This Row],[Customer ID]],customers!$A$1:$A$1001,customers!$I$1:$I$1001,,0)</f>
        <v>No</v>
      </c>
    </row>
    <row r="935" spans="1:16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_xlfn.XLOOKUP(Orders[[#This Row],[Customer ID]],customers!$A$1:$A$1001,customers!$I$1:$I$1001,,0)</f>
        <v>Yes</v>
      </c>
    </row>
    <row r="936" spans="1:16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_xlfn.XLOOKUP(Orders[[#This Row],[Customer ID]],customers!$A$1:$A$1001,customers!$I$1:$I$1001,,0)</f>
        <v>No</v>
      </c>
    </row>
    <row r="937" spans="1:16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_xlfn.XLOOKUP(Orders[[#This Row],[Customer ID]],customers!$A$1:$A$1001,customers!$I$1:$I$1001,,0)</f>
        <v>Yes</v>
      </c>
    </row>
    <row r="938" spans="1:16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_xlfn.XLOOKUP(Orders[[#This Row],[Customer ID]],customers!$A$1:$A$1001,customers!$I$1:$I$1001,,0)</f>
        <v>Yes</v>
      </c>
    </row>
    <row r="939" spans="1:16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_xlfn.XLOOKUP(Orders[[#This Row],[Customer ID]],customers!$A$1:$A$1001,customers!$I$1:$I$1001,,0)</f>
        <v>Yes</v>
      </c>
    </row>
    <row r="940" spans="1:16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_xlfn.XLOOKUP(Orders[[#This Row],[Customer ID]],customers!$A$1:$A$1001,customers!$I$1:$I$1001,,0)</f>
        <v>Yes</v>
      </c>
    </row>
    <row r="941" spans="1:16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_xlfn.XLOOKUP(Orders[[#This Row],[Customer ID]],customers!$A$1:$A$1001,customers!$I$1:$I$1001,,0)</f>
        <v>No</v>
      </c>
    </row>
    <row r="942" spans="1:16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_xlfn.XLOOKUP(Orders[[#This Row],[Customer ID]],customers!$A$1:$A$1001,customers!$I$1:$I$1001,,0)</f>
        <v>Yes</v>
      </c>
    </row>
    <row r="943" spans="1:16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_xlfn.XLOOKUP(Orders[[#This Row],[Customer ID]],customers!$A$1:$A$1001,customers!$I$1:$I$1001,,0)</f>
        <v>Yes</v>
      </c>
    </row>
    <row r="944" spans="1:16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_xlfn.XLOOKUP(Orders[[#This Row],[Customer ID]],customers!$A$1:$A$1001,customers!$I$1:$I$1001,,0)</f>
        <v>No</v>
      </c>
    </row>
    <row r="945" spans="1:16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_xlfn.XLOOKUP(Orders[[#This Row],[Customer ID]],customers!$A$1:$A$1001,customers!$I$1:$I$1001,,0)</f>
        <v>No</v>
      </c>
    </row>
    <row r="946" spans="1:16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_xlfn.XLOOKUP(Orders[[#This Row],[Customer ID]],customers!$A$1:$A$1001,customers!$I$1:$I$1001,,0)</f>
        <v>No</v>
      </c>
    </row>
    <row r="947" spans="1:16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_xlfn.XLOOKUP(Orders[[#This Row],[Customer ID]],customers!$A$1:$A$1001,customers!$I$1:$I$1001,,0)</f>
        <v>No</v>
      </c>
    </row>
    <row r="948" spans="1:16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_xlfn.XLOOKUP(Orders[[#This Row],[Customer ID]],customers!$A$1:$A$1001,customers!$I$1:$I$1001,,0)</f>
        <v>No</v>
      </c>
    </row>
    <row r="949" spans="1:16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_xlfn.XLOOKUP(Orders[[#This Row],[Customer ID]],customers!$A$1:$A$1001,customers!$I$1:$I$1001,,0)</f>
        <v>No</v>
      </c>
    </row>
    <row r="950" spans="1:16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_xlfn.XLOOKUP(Orders[[#This Row],[Customer ID]],customers!$A$1:$A$1001,customers!$I$1:$I$1001,,0)</f>
        <v>Yes</v>
      </c>
    </row>
    <row r="951" spans="1:16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_xlfn.XLOOKUP(Orders[[#This Row],[Customer ID]],customers!$A$1:$A$1001,customers!$I$1:$I$1001,,0)</f>
        <v>No</v>
      </c>
    </row>
    <row r="952" spans="1:16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_xlfn.XLOOKUP(Orders[[#This Row],[Customer ID]],customers!$A$1:$A$1001,customers!$I$1:$I$1001,,0)</f>
        <v>Yes</v>
      </c>
    </row>
    <row r="953" spans="1:16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_xlfn.XLOOKUP(Orders[[#This Row],[Customer ID]],customers!$A$1:$A$1001,customers!$I$1:$I$1001,,0)</f>
        <v>No</v>
      </c>
    </row>
    <row r="954" spans="1:16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_xlfn.XLOOKUP(Orders[[#This Row],[Customer ID]],customers!$A$1:$A$1001,customers!$I$1:$I$1001,,0)</f>
        <v>Yes</v>
      </c>
    </row>
    <row r="955" spans="1:16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_xlfn.XLOOKUP(Orders[[#This Row],[Customer ID]],customers!$A$1:$A$1001,customers!$I$1:$I$1001,,0)</f>
        <v>Yes</v>
      </c>
    </row>
    <row r="956" spans="1:16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_xlfn.XLOOKUP(Orders[[#This Row],[Customer ID]],customers!$A$1:$A$1001,customers!$I$1:$I$1001,,0)</f>
        <v>Yes</v>
      </c>
    </row>
    <row r="957" spans="1:16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_xlfn.XLOOKUP(Orders[[#This Row],[Customer ID]],customers!$A$1:$A$1001,customers!$I$1:$I$1001,,0)</f>
        <v>Yes</v>
      </c>
    </row>
    <row r="958" spans="1:16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_xlfn.XLOOKUP(Orders[[#This Row],[Customer ID]],customers!$A$1:$A$1001,customers!$I$1:$I$1001,,0)</f>
        <v>Yes</v>
      </c>
    </row>
    <row r="959" spans="1:16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_xlfn.XLOOKUP(Orders[[#This Row],[Customer ID]],customers!$A$1:$A$1001,customers!$I$1:$I$1001,,0)</f>
        <v>Yes</v>
      </c>
    </row>
    <row r="960" spans="1:16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_xlfn.XLOOKUP(Orders[[#This Row],[Customer ID]],customers!$A$1:$A$1001,customers!$I$1:$I$1001,,0)</f>
        <v>Yes</v>
      </c>
    </row>
    <row r="961" spans="1:16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_xlfn.XLOOKUP(Orders[[#This Row],[Customer ID]],customers!$A$1:$A$1001,customers!$I$1:$I$1001,,0)</f>
        <v>Yes</v>
      </c>
    </row>
    <row r="962" spans="1:16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_xlfn.XLOOKUP(Orders[[#This Row],[Customer ID]],customers!$A$1:$A$1001,customers!$I$1:$I$1001,,0)</f>
        <v>Yes</v>
      </c>
    </row>
    <row r="963" spans="1:16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 s="5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  <c r="P963" t="str">
        <f>_xlfn.XLOOKUP(Orders[[#This Row],[Customer ID]],customers!$A$1:$A$1001,customers!$I$1:$I$1001,,0)</f>
        <v>Yes</v>
      </c>
    </row>
    <row r="964" spans="1:16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_xlfn.XLOOKUP(Orders[[#This Row],[Customer ID]],customers!$A$1:$A$1001,customers!$I$1:$I$1001,,0)</f>
        <v>Yes</v>
      </c>
    </row>
    <row r="965" spans="1:16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_xlfn.XLOOKUP(Orders[[#This Row],[Customer ID]],customers!$A$1:$A$1001,customers!$I$1:$I$1001,,0)</f>
        <v>Yes</v>
      </c>
    </row>
    <row r="966" spans="1:16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_xlfn.XLOOKUP(Orders[[#This Row],[Customer ID]],customers!$A$1:$A$1001,customers!$I$1:$I$1001,,0)</f>
        <v>No</v>
      </c>
    </row>
    <row r="967" spans="1:16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_xlfn.XLOOKUP(Orders[[#This Row],[Customer ID]],customers!$A$1:$A$1001,customers!$I$1:$I$1001,,0)</f>
        <v>Yes</v>
      </c>
    </row>
    <row r="968" spans="1:16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_xlfn.XLOOKUP(Orders[[#This Row],[Customer ID]],customers!$A$1:$A$1001,customers!$I$1:$I$1001,,0)</f>
        <v>Yes</v>
      </c>
    </row>
    <row r="969" spans="1:16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_xlfn.XLOOKUP(Orders[[#This Row],[Customer ID]],customers!$A$1:$A$1001,customers!$I$1:$I$1001,,0)</f>
        <v>Yes</v>
      </c>
    </row>
    <row r="970" spans="1:16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_xlfn.XLOOKUP(Orders[[#This Row],[Customer ID]],customers!$A$1:$A$1001,customers!$I$1:$I$1001,,0)</f>
        <v>No</v>
      </c>
    </row>
    <row r="971" spans="1:16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_xlfn.XLOOKUP(Orders[[#This Row],[Customer ID]],customers!$A$1:$A$1001,customers!$I$1:$I$1001,,0)</f>
        <v>Yes</v>
      </c>
    </row>
    <row r="972" spans="1:16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_xlfn.XLOOKUP(Orders[[#This Row],[Customer ID]],customers!$A$1:$A$1001,customers!$I$1:$I$1001,,0)</f>
        <v>No</v>
      </c>
    </row>
    <row r="973" spans="1:16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_xlfn.XLOOKUP(Orders[[#This Row],[Customer ID]],customers!$A$1:$A$1001,customers!$I$1:$I$1001,,0)</f>
        <v>No</v>
      </c>
    </row>
    <row r="974" spans="1:16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_xlfn.XLOOKUP(Orders[[#This Row],[Customer ID]],customers!$A$1:$A$1001,customers!$I$1:$I$1001,,0)</f>
        <v>Yes</v>
      </c>
    </row>
    <row r="975" spans="1:16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_xlfn.XLOOKUP(Orders[[#This Row],[Customer ID]],customers!$A$1:$A$1001,customers!$I$1:$I$1001,,0)</f>
        <v>No</v>
      </c>
    </row>
    <row r="976" spans="1:16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_xlfn.XLOOKUP(Orders[[#This Row],[Customer ID]],customers!$A$1:$A$1001,customers!$I$1:$I$1001,,0)</f>
        <v>Yes</v>
      </c>
    </row>
    <row r="977" spans="1:16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_xlfn.XLOOKUP(Orders[[#This Row],[Customer ID]],customers!$A$1:$A$1001,customers!$I$1:$I$1001,,0)</f>
        <v>Yes</v>
      </c>
    </row>
    <row r="978" spans="1:16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_xlfn.XLOOKUP(Orders[[#This Row],[Customer ID]],customers!$A$1:$A$1001,customers!$I$1:$I$1001,,0)</f>
        <v>Yes</v>
      </c>
    </row>
    <row r="979" spans="1:16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_xlfn.XLOOKUP(Orders[[#This Row],[Customer ID]],customers!$A$1:$A$1001,customers!$I$1:$I$1001,,0)</f>
        <v>No</v>
      </c>
    </row>
    <row r="980" spans="1:16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_xlfn.XLOOKUP(Orders[[#This Row],[Customer ID]],customers!$A$1:$A$1001,customers!$I$1:$I$1001,,0)</f>
        <v>No</v>
      </c>
    </row>
    <row r="981" spans="1:16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_xlfn.XLOOKUP(Orders[[#This Row],[Customer ID]],customers!$A$1:$A$1001,customers!$I$1:$I$1001,,0)</f>
        <v>No</v>
      </c>
    </row>
    <row r="982" spans="1:16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_xlfn.XLOOKUP(Orders[[#This Row],[Customer ID]],customers!$A$1:$A$1001,customers!$I$1:$I$1001,,0)</f>
        <v>Yes</v>
      </c>
    </row>
    <row r="983" spans="1:16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_xlfn.XLOOKUP(Orders[[#This Row],[Customer ID]],customers!$A$1:$A$1001,customers!$I$1:$I$1001,,0)</f>
        <v>Yes</v>
      </c>
    </row>
    <row r="984" spans="1:16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_xlfn.XLOOKUP(Orders[[#This Row],[Customer ID]],customers!$A$1:$A$1001,customers!$I$1:$I$1001,,0)</f>
        <v>Yes</v>
      </c>
    </row>
    <row r="985" spans="1:16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_xlfn.XLOOKUP(Orders[[#This Row],[Customer ID]],customers!$A$1:$A$1001,customers!$I$1:$I$1001,,0)</f>
        <v>Yes</v>
      </c>
    </row>
    <row r="986" spans="1:16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_xlfn.XLOOKUP(Orders[[#This Row],[Customer ID]],customers!$A$1:$A$1001,customers!$I$1:$I$1001,,0)</f>
        <v>Yes</v>
      </c>
    </row>
    <row r="987" spans="1:16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_xlfn.XLOOKUP(Orders[[#This Row],[Customer ID]],customers!$A$1:$A$1001,customers!$I$1:$I$1001,,0)</f>
        <v>No</v>
      </c>
    </row>
    <row r="988" spans="1:16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_xlfn.XLOOKUP(Orders[[#This Row],[Customer ID]],customers!$A$1:$A$1001,customers!$I$1:$I$1001,,0)</f>
        <v>No</v>
      </c>
    </row>
    <row r="989" spans="1:16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_xlfn.XLOOKUP(Orders[[#This Row],[Customer ID]],customers!$A$1:$A$1001,customers!$I$1:$I$1001,,0)</f>
        <v>Yes</v>
      </c>
    </row>
    <row r="990" spans="1:16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_xlfn.XLOOKUP(Orders[[#This Row],[Customer ID]],customers!$A$1:$A$1001,customers!$I$1:$I$1001,,0)</f>
        <v>Yes</v>
      </c>
    </row>
    <row r="991" spans="1:16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_xlfn.XLOOKUP(Orders[[#This Row],[Customer ID]],customers!$A$1:$A$1001,customers!$I$1:$I$1001,,0)</f>
        <v>Yes</v>
      </c>
    </row>
    <row r="992" spans="1:16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_xlfn.XLOOKUP(Orders[[#This Row],[Customer ID]],customers!$A$1:$A$1001,customers!$I$1:$I$1001,,0)</f>
        <v>No</v>
      </c>
    </row>
    <row r="993" spans="1:16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_xlfn.XLOOKUP(Orders[[#This Row],[Customer ID]],customers!$A$1:$A$1001,customers!$I$1:$I$1001,,0)</f>
        <v>No</v>
      </c>
    </row>
    <row r="994" spans="1:16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_xlfn.XLOOKUP(Orders[[#This Row],[Customer ID]],customers!$A$1:$A$1001,customers!$I$1:$I$1001,,0)</f>
        <v>No</v>
      </c>
    </row>
    <row r="995" spans="1:16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_xlfn.XLOOKUP(Orders[[#This Row],[Customer ID]],customers!$A$1:$A$1001,customers!$I$1:$I$1001,,0)</f>
        <v>No</v>
      </c>
    </row>
    <row r="996" spans="1:16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_xlfn.XLOOKUP(Orders[[#This Row],[Customer ID]],customers!$A$1:$A$1001,customers!$I$1:$I$1001,,0)</f>
        <v>No</v>
      </c>
    </row>
    <row r="997" spans="1:16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_xlfn.XLOOKUP(Orders[[#This Row],[Customer ID]],customers!$A$1:$A$1001,customers!$I$1:$I$1001,,0)</f>
        <v>No</v>
      </c>
    </row>
    <row r="998" spans="1:16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_xlfn.XLOOKUP(Orders[[#This Row],[Customer ID]],customers!$A$1:$A$1001,customers!$I$1:$I$1001,,0)</f>
        <v>No</v>
      </c>
    </row>
    <row r="999" spans="1:16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_xlfn.XLOOKUP(Orders[[#This Row],[Customer ID]],customers!$A$1:$A$1001,customers!$I$1:$I$1001,,0)</f>
        <v>No</v>
      </c>
    </row>
    <row r="1000" spans="1:16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_xlfn.XLOOKUP(Orders[[#This Row],[Customer ID]],customers!$A$1:$A$1001,customers!$I$1:$I$1001,,0)</f>
        <v>No</v>
      </c>
    </row>
    <row r="1001" spans="1:16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_xlfn.XLOOKUP(Orders[[#This Row],[Customer ID]],customers!$A$1:$A$1001,customers!$I$1:$I$1001,,0)</f>
        <v>Yes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baseColWidth="10" defaultColWidth="9.140625"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M10" sqref="M10"/>
    </sheetView>
  </sheetViews>
  <sheetFormatPr baseColWidth="10" defaultColWidth="9.140625"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04A47-3DAE-4DC3-B5F9-87F84DC56B87}">
  <dimension ref="A3:F48"/>
  <sheetViews>
    <sheetView workbookViewId="0">
      <selection activeCell="T8" sqref="T8"/>
    </sheetView>
  </sheetViews>
  <sheetFormatPr baseColWidth="10" defaultRowHeight="15" x14ac:dyDescent="0.25"/>
  <cols>
    <col min="1" max="1" width="17.5703125" bestFit="1" customWidth="1"/>
    <col min="2" max="2" width="20.85546875" bestFit="1" customWidth="1"/>
    <col min="3" max="3" width="19.85546875" bestFit="1" customWidth="1"/>
    <col min="4" max="4" width="7.42578125" bestFit="1" customWidth="1"/>
    <col min="5" max="5" width="7.85546875" bestFit="1" customWidth="1"/>
    <col min="6" max="6" width="8.140625" bestFit="1" customWidth="1"/>
  </cols>
  <sheetData>
    <row r="3" spans="1:6" x14ac:dyDescent="0.25">
      <c r="A3" s="6" t="s">
        <v>6216</v>
      </c>
      <c r="C3" s="6" t="s">
        <v>6196</v>
      </c>
    </row>
    <row r="4" spans="1:6" x14ac:dyDescent="0.25">
      <c r="A4" s="6" t="s">
        <v>6210</v>
      </c>
      <c r="B4" s="6" t="s">
        <v>6211</v>
      </c>
      <c r="C4" t="s">
        <v>6212</v>
      </c>
      <c r="D4" t="s">
        <v>6213</v>
      </c>
      <c r="E4" t="s">
        <v>6214</v>
      </c>
      <c r="F4" t="s">
        <v>6215</v>
      </c>
    </row>
    <row r="5" spans="1:6" x14ac:dyDescent="0.25">
      <c r="A5" t="s">
        <v>6198</v>
      </c>
      <c r="B5" t="s">
        <v>6199</v>
      </c>
      <c r="C5" s="7">
        <v>186.85499999999999</v>
      </c>
      <c r="D5" s="7">
        <v>305.97000000000003</v>
      </c>
      <c r="E5" s="7">
        <v>213.15999999999997</v>
      </c>
      <c r="F5" s="7">
        <v>123</v>
      </c>
    </row>
    <row r="6" spans="1:6" x14ac:dyDescent="0.25">
      <c r="B6" t="s">
        <v>6200</v>
      </c>
      <c r="C6" s="7">
        <v>251.96499999999997</v>
      </c>
      <c r="D6" s="7">
        <v>129.46</v>
      </c>
      <c r="E6" s="7">
        <v>434.03999999999996</v>
      </c>
      <c r="F6" s="7">
        <v>171.93999999999997</v>
      </c>
    </row>
    <row r="7" spans="1:6" x14ac:dyDescent="0.25">
      <c r="B7" t="s">
        <v>6201</v>
      </c>
      <c r="C7" s="7">
        <v>224.94499999999999</v>
      </c>
      <c r="D7" s="7">
        <v>349.12</v>
      </c>
      <c r="E7" s="7">
        <v>321.04000000000002</v>
      </c>
      <c r="F7" s="7">
        <v>126.035</v>
      </c>
    </row>
    <row r="8" spans="1:6" x14ac:dyDescent="0.25">
      <c r="B8" t="s">
        <v>6202</v>
      </c>
      <c r="C8" s="7">
        <v>307.12</v>
      </c>
      <c r="D8" s="7">
        <v>681.07499999999993</v>
      </c>
      <c r="E8" s="7">
        <v>533.70499999999993</v>
      </c>
      <c r="F8" s="7">
        <v>158.85</v>
      </c>
    </row>
    <row r="9" spans="1:6" x14ac:dyDescent="0.25">
      <c r="B9" t="s">
        <v>6218</v>
      </c>
      <c r="C9" s="7">
        <v>53.664999999999992</v>
      </c>
      <c r="D9" s="7">
        <v>83.025000000000006</v>
      </c>
      <c r="E9" s="7">
        <v>193.83499999999998</v>
      </c>
      <c r="F9" s="7">
        <v>68.039999999999992</v>
      </c>
    </row>
    <row r="10" spans="1:6" x14ac:dyDescent="0.25">
      <c r="B10" t="s">
        <v>6203</v>
      </c>
      <c r="C10" s="7">
        <v>163.01999999999998</v>
      </c>
      <c r="D10" s="7">
        <v>678.3599999999999</v>
      </c>
      <c r="E10" s="7">
        <v>171.04500000000002</v>
      </c>
      <c r="F10" s="7">
        <v>372.255</v>
      </c>
    </row>
    <row r="11" spans="1:6" x14ac:dyDescent="0.25">
      <c r="B11" t="s">
        <v>6204</v>
      </c>
      <c r="C11" s="7">
        <v>345.02</v>
      </c>
      <c r="D11" s="7">
        <v>273.86999999999995</v>
      </c>
      <c r="E11" s="7">
        <v>184.12999999999997</v>
      </c>
      <c r="F11" s="7">
        <v>201.11499999999998</v>
      </c>
    </row>
    <row r="12" spans="1:6" x14ac:dyDescent="0.25">
      <c r="B12" t="s">
        <v>6205</v>
      </c>
      <c r="C12" s="7">
        <v>334.89</v>
      </c>
      <c r="D12" s="7">
        <v>70.95</v>
      </c>
      <c r="E12" s="7">
        <v>134.23000000000002</v>
      </c>
      <c r="F12" s="7">
        <v>166.27499999999998</v>
      </c>
    </row>
    <row r="13" spans="1:6" x14ac:dyDescent="0.25">
      <c r="B13" t="s">
        <v>6206</v>
      </c>
      <c r="C13" s="7">
        <v>178.70999999999998</v>
      </c>
      <c r="D13" s="7">
        <v>166.1</v>
      </c>
      <c r="E13" s="7">
        <v>439.30999999999995</v>
      </c>
      <c r="F13" s="7">
        <v>492.9</v>
      </c>
    </row>
    <row r="14" spans="1:6" x14ac:dyDescent="0.25">
      <c r="B14" t="s">
        <v>6207</v>
      </c>
      <c r="C14" s="7">
        <v>301.98500000000001</v>
      </c>
      <c r="D14" s="7">
        <v>153.76499999999999</v>
      </c>
      <c r="E14" s="7">
        <v>215.55499999999998</v>
      </c>
      <c r="F14" s="7">
        <v>213.66499999999999</v>
      </c>
    </row>
    <row r="15" spans="1:6" x14ac:dyDescent="0.25">
      <c r="B15" t="s">
        <v>6208</v>
      </c>
      <c r="C15" s="7">
        <v>312.83499999999998</v>
      </c>
      <c r="D15" s="7">
        <v>63.249999999999993</v>
      </c>
      <c r="E15" s="7">
        <v>350.89500000000004</v>
      </c>
      <c r="F15" s="7">
        <v>96.405000000000001</v>
      </c>
    </row>
    <row r="16" spans="1:6" x14ac:dyDescent="0.25">
      <c r="B16" t="s">
        <v>6217</v>
      </c>
      <c r="C16" s="7">
        <v>265.62</v>
      </c>
      <c r="D16" s="7">
        <v>526.51499999999987</v>
      </c>
      <c r="E16" s="7">
        <v>187.06</v>
      </c>
      <c r="F16" s="7">
        <v>210.58999999999997</v>
      </c>
    </row>
    <row r="17" spans="1:6" x14ac:dyDescent="0.25">
      <c r="A17" t="s">
        <v>6209</v>
      </c>
      <c r="B17" t="s">
        <v>6199</v>
      </c>
      <c r="C17" s="7">
        <v>47.25</v>
      </c>
      <c r="D17" s="7">
        <v>65.805000000000007</v>
      </c>
      <c r="E17" s="7">
        <v>274.67500000000001</v>
      </c>
      <c r="F17" s="7">
        <v>179.22</v>
      </c>
    </row>
    <row r="18" spans="1:6" x14ac:dyDescent="0.25">
      <c r="B18" t="s">
        <v>6200</v>
      </c>
      <c r="C18" s="7">
        <v>745.44999999999993</v>
      </c>
      <c r="D18" s="7">
        <v>428.88499999999999</v>
      </c>
      <c r="E18" s="7">
        <v>194.17499999999998</v>
      </c>
      <c r="F18" s="7">
        <v>429.82999999999993</v>
      </c>
    </row>
    <row r="19" spans="1:6" x14ac:dyDescent="0.25">
      <c r="B19" t="s">
        <v>6201</v>
      </c>
      <c r="C19" s="7">
        <v>130.47</v>
      </c>
      <c r="D19" s="7">
        <v>271.48500000000001</v>
      </c>
      <c r="E19" s="7">
        <v>281.20499999999998</v>
      </c>
      <c r="F19" s="7">
        <v>231.63000000000002</v>
      </c>
    </row>
    <row r="20" spans="1:6" x14ac:dyDescent="0.25">
      <c r="B20" t="s">
        <v>6202</v>
      </c>
      <c r="C20" s="7">
        <v>27</v>
      </c>
      <c r="D20" s="7">
        <v>347.26</v>
      </c>
      <c r="E20" s="7">
        <v>147.51</v>
      </c>
      <c r="F20" s="7">
        <v>240.04</v>
      </c>
    </row>
    <row r="21" spans="1:6" x14ac:dyDescent="0.25">
      <c r="B21" t="s">
        <v>6218</v>
      </c>
      <c r="C21" s="7">
        <v>255.11499999999995</v>
      </c>
      <c r="D21" s="7">
        <v>541.73</v>
      </c>
      <c r="E21" s="7">
        <v>83.43</v>
      </c>
      <c r="F21" s="7">
        <v>59.079999999999991</v>
      </c>
    </row>
    <row r="22" spans="1:6" x14ac:dyDescent="0.25">
      <c r="B22" t="s">
        <v>6203</v>
      </c>
      <c r="C22" s="7">
        <v>584.78999999999985</v>
      </c>
      <c r="D22" s="7">
        <v>357.42999999999995</v>
      </c>
      <c r="E22" s="7">
        <v>355.34</v>
      </c>
      <c r="F22" s="7">
        <v>140.88</v>
      </c>
    </row>
    <row r="23" spans="1:6" x14ac:dyDescent="0.25">
      <c r="B23" t="s">
        <v>6204</v>
      </c>
      <c r="C23" s="7">
        <v>430.62</v>
      </c>
      <c r="D23" s="7">
        <v>227.42500000000001</v>
      </c>
      <c r="E23" s="7">
        <v>236.315</v>
      </c>
      <c r="F23" s="7">
        <v>414.58499999999992</v>
      </c>
    </row>
    <row r="24" spans="1:6" x14ac:dyDescent="0.25">
      <c r="B24" t="s">
        <v>6205</v>
      </c>
      <c r="C24" s="7">
        <v>22.5</v>
      </c>
      <c r="D24" s="7">
        <v>77.72</v>
      </c>
      <c r="E24" s="7">
        <v>60.5</v>
      </c>
      <c r="F24" s="7">
        <v>139.67999999999998</v>
      </c>
    </row>
    <row r="25" spans="1:6" x14ac:dyDescent="0.25">
      <c r="B25" t="s">
        <v>6206</v>
      </c>
      <c r="C25" s="7">
        <v>126.14999999999999</v>
      </c>
      <c r="D25" s="7">
        <v>195.11</v>
      </c>
      <c r="E25" s="7">
        <v>89.13</v>
      </c>
      <c r="F25" s="7">
        <v>302.65999999999997</v>
      </c>
    </row>
    <row r="26" spans="1:6" x14ac:dyDescent="0.25">
      <c r="B26" t="s">
        <v>6207</v>
      </c>
      <c r="C26" s="7">
        <v>376.03</v>
      </c>
      <c r="D26" s="7">
        <v>523.24</v>
      </c>
      <c r="E26" s="7">
        <v>440.96499999999997</v>
      </c>
      <c r="F26" s="7">
        <v>174.46999999999997</v>
      </c>
    </row>
    <row r="27" spans="1:6" x14ac:dyDescent="0.25">
      <c r="B27" t="s">
        <v>6208</v>
      </c>
      <c r="C27" s="7">
        <v>515.17999999999995</v>
      </c>
      <c r="D27" s="7">
        <v>142.56</v>
      </c>
      <c r="E27" s="7">
        <v>347.03999999999996</v>
      </c>
      <c r="F27" s="7">
        <v>104.08499999999999</v>
      </c>
    </row>
    <row r="28" spans="1:6" x14ac:dyDescent="0.25">
      <c r="B28" t="s">
        <v>6217</v>
      </c>
      <c r="C28" s="7">
        <v>95.859999999999985</v>
      </c>
      <c r="D28" s="7">
        <v>484.76</v>
      </c>
      <c r="E28" s="7">
        <v>94.17</v>
      </c>
      <c r="F28" s="7">
        <v>77.10499999999999</v>
      </c>
    </row>
    <row r="29" spans="1:6" x14ac:dyDescent="0.25">
      <c r="A29" t="s">
        <v>6219</v>
      </c>
      <c r="B29" t="s">
        <v>6199</v>
      </c>
      <c r="C29" s="7">
        <v>258.34500000000003</v>
      </c>
      <c r="D29" s="7">
        <v>139.625</v>
      </c>
      <c r="E29" s="7">
        <v>279.52000000000004</v>
      </c>
      <c r="F29" s="7">
        <v>160.19499999999999</v>
      </c>
    </row>
    <row r="30" spans="1:6" x14ac:dyDescent="0.25">
      <c r="B30" t="s">
        <v>6200</v>
      </c>
      <c r="C30" s="7">
        <v>342.2</v>
      </c>
      <c r="D30" s="7">
        <v>284.24999999999994</v>
      </c>
      <c r="E30" s="7">
        <v>251.83</v>
      </c>
      <c r="F30" s="7">
        <v>80.550000000000011</v>
      </c>
    </row>
    <row r="31" spans="1:6" x14ac:dyDescent="0.25">
      <c r="B31" t="s">
        <v>6201</v>
      </c>
      <c r="C31" s="7">
        <v>418.30499999999989</v>
      </c>
      <c r="D31" s="7">
        <v>468.125</v>
      </c>
      <c r="E31" s="7">
        <v>405.05500000000006</v>
      </c>
      <c r="F31" s="7">
        <v>253.15499999999997</v>
      </c>
    </row>
    <row r="32" spans="1:6" x14ac:dyDescent="0.25">
      <c r="B32" t="s">
        <v>6202</v>
      </c>
      <c r="C32" s="7">
        <v>102.32999999999998</v>
      </c>
      <c r="D32" s="7">
        <v>242.14000000000001</v>
      </c>
      <c r="E32" s="7">
        <v>554.875</v>
      </c>
      <c r="F32" s="7">
        <v>106.23999999999998</v>
      </c>
    </row>
    <row r="33" spans="1:6" x14ac:dyDescent="0.25">
      <c r="B33" t="s">
        <v>6218</v>
      </c>
      <c r="C33" s="7">
        <v>234.71999999999997</v>
      </c>
      <c r="D33" s="7">
        <v>133.08000000000001</v>
      </c>
      <c r="E33" s="7">
        <v>267.2</v>
      </c>
      <c r="F33" s="7">
        <v>272.68999999999994</v>
      </c>
    </row>
    <row r="34" spans="1:6" x14ac:dyDescent="0.25">
      <c r="B34" t="s">
        <v>6203</v>
      </c>
      <c r="C34" s="7">
        <v>430.39</v>
      </c>
      <c r="D34" s="7">
        <v>136.20500000000001</v>
      </c>
      <c r="E34" s="7">
        <v>209.6</v>
      </c>
      <c r="F34" s="7">
        <v>88.334999999999994</v>
      </c>
    </row>
    <row r="35" spans="1:6" x14ac:dyDescent="0.25">
      <c r="B35" t="s">
        <v>6204</v>
      </c>
      <c r="C35" s="7">
        <v>109.005</v>
      </c>
      <c r="D35" s="7">
        <v>393.57499999999999</v>
      </c>
      <c r="E35" s="7">
        <v>61.034999999999997</v>
      </c>
      <c r="F35" s="7">
        <v>199.48999999999998</v>
      </c>
    </row>
    <row r="36" spans="1:6" x14ac:dyDescent="0.25">
      <c r="B36" t="s">
        <v>6205</v>
      </c>
      <c r="C36" s="7">
        <v>287.52499999999998</v>
      </c>
      <c r="D36" s="7">
        <v>288.67</v>
      </c>
      <c r="E36" s="7">
        <v>125.58</v>
      </c>
      <c r="F36" s="7">
        <v>374.13499999999999</v>
      </c>
    </row>
    <row r="37" spans="1:6" x14ac:dyDescent="0.25">
      <c r="B37" t="s">
        <v>6206</v>
      </c>
      <c r="C37" s="7">
        <v>840.92999999999984</v>
      </c>
      <c r="D37" s="7">
        <v>409.875</v>
      </c>
      <c r="E37" s="7">
        <v>171.32999999999998</v>
      </c>
      <c r="F37" s="7">
        <v>221.43999999999997</v>
      </c>
    </row>
    <row r="38" spans="1:6" x14ac:dyDescent="0.25">
      <c r="B38" t="s">
        <v>6207</v>
      </c>
      <c r="C38" s="7">
        <v>299.07</v>
      </c>
      <c r="D38" s="7">
        <v>260.32499999999999</v>
      </c>
      <c r="E38" s="7">
        <v>584.64</v>
      </c>
      <c r="F38" s="7">
        <v>256.36500000000001</v>
      </c>
    </row>
    <row r="39" spans="1:6" x14ac:dyDescent="0.25">
      <c r="B39" t="s">
        <v>6208</v>
      </c>
      <c r="C39" s="7">
        <v>323.32499999999999</v>
      </c>
      <c r="D39" s="7">
        <v>565.57000000000005</v>
      </c>
      <c r="E39" s="7">
        <v>537.80999999999995</v>
      </c>
      <c r="F39" s="7">
        <v>189.47499999999999</v>
      </c>
    </row>
    <row r="40" spans="1:6" x14ac:dyDescent="0.25">
      <c r="B40" t="s">
        <v>6217</v>
      </c>
      <c r="C40" s="7">
        <v>399.48499999999996</v>
      </c>
      <c r="D40" s="7">
        <v>148.19999999999999</v>
      </c>
      <c r="E40" s="7">
        <v>388.21999999999997</v>
      </c>
      <c r="F40" s="7">
        <v>212.07499999999999</v>
      </c>
    </row>
    <row r="41" spans="1:6" x14ac:dyDescent="0.25">
      <c r="A41" t="s">
        <v>6220</v>
      </c>
      <c r="B41" t="s">
        <v>6199</v>
      </c>
      <c r="C41" s="7">
        <v>112.69499999999999</v>
      </c>
      <c r="D41" s="7">
        <v>166.32</v>
      </c>
      <c r="E41" s="7">
        <v>843.71499999999992</v>
      </c>
      <c r="F41" s="7">
        <v>146.685</v>
      </c>
    </row>
    <row r="42" spans="1:6" x14ac:dyDescent="0.25">
      <c r="B42" t="s">
        <v>6200</v>
      </c>
      <c r="C42" s="7">
        <v>114.87999999999998</v>
      </c>
      <c r="D42" s="7">
        <v>133.815</v>
      </c>
      <c r="E42" s="7">
        <v>91.175000000000011</v>
      </c>
      <c r="F42" s="7">
        <v>53.759999999999991</v>
      </c>
    </row>
    <row r="43" spans="1:6" x14ac:dyDescent="0.25">
      <c r="B43" t="s">
        <v>6201</v>
      </c>
      <c r="C43" s="7">
        <v>277.76</v>
      </c>
      <c r="D43" s="7">
        <v>175.41</v>
      </c>
      <c r="E43" s="7">
        <v>462.50999999999993</v>
      </c>
      <c r="F43" s="7">
        <v>399.52499999999998</v>
      </c>
    </row>
    <row r="44" spans="1:6" x14ac:dyDescent="0.25">
      <c r="B44" t="s">
        <v>6202</v>
      </c>
      <c r="C44" s="7">
        <v>197.89499999999998</v>
      </c>
      <c r="D44" s="7">
        <v>289.755</v>
      </c>
      <c r="E44" s="7">
        <v>88.545000000000002</v>
      </c>
      <c r="F44" s="7">
        <v>200.25499999999997</v>
      </c>
    </row>
    <row r="45" spans="1:6" x14ac:dyDescent="0.25">
      <c r="B45" t="s">
        <v>6218</v>
      </c>
      <c r="C45" s="7">
        <v>193.11499999999998</v>
      </c>
      <c r="D45" s="7">
        <v>212.49499999999998</v>
      </c>
      <c r="E45" s="7">
        <v>292.29000000000002</v>
      </c>
      <c r="F45" s="7">
        <v>304.46999999999997</v>
      </c>
    </row>
    <row r="46" spans="1:6" x14ac:dyDescent="0.25">
      <c r="B46" t="s">
        <v>6203</v>
      </c>
      <c r="C46" s="7">
        <v>179.79</v>
      </c>
      <c r="D46" s="7">
        <v>426.2</v>
      </c>
      <c r="E46" s="7">
        <v>170.08999999999997</v>
      </c>
      <c r="F46" s="7">
        <v>379.31</v>
      </c>
    </row>
    <row r="47" spans="1:6" x14ac:dyDescent="0.25">
      <c r="B47" t="s">
        <v>6204</v>
      </c>
      <c r="C47" s="7">
        <v>247.28999999999996</v>
      </c>
      <c r="D47" s="7">
        <v>246.685</v>
      </c>
      <c r="E47" s="7">
        <v>271.05499999999995</v>
      </c>
      <c r="F47" s="7">
        <v>141.69999999999999</v>
      </c>
    </row>
    <row r="48" spans="1:6" x14ac:dyDescent="0.25">
      <c r="B48" t="s">
        <v>6205</v>
      </c>
      <c r="C48" s="7">
        <v>116.39499999999998</v>
      </c>
      <c r="D48" s="7">
        <v>41.25</v>
      </c>
      <c r="E48" s="7">
        <v>15.54</v>
      </c>
      <c r="F48" s="7">
        <v>71.06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A0907-AC5E-4D8E-A82D-CD7FB605E2F0}">
  <dimension ref="A3:B6"/>
  <sheetViews>
    <sheetView workbookViewId="0">
      <selection activeCell="M13" sqref="M13"/>
    </sheetView>
  </sheetViews>
  <sheetFormatPr baseColWidth="10" defaultRowHeight="15" x14ac:dyDescent="0.25"/>
  <cols>
    <col min="1" max="1" width="15.28515625" bestFit="1" customWidth="1"/>
    <col min="2" max="2" width="13.5703125" bestFit="1" customWidth="1"/>
    <col min="3" max="3" width="7.42578125" bestFit="1" customWidth="1"/>
    <col min="4" max="4" width="7.85546875" bestFit="1" customWidth="1"/>
    <col min="5" max="6" width="8.140625" bestFit="1" customWidth="1"/>
  </cols>
  <sheetData>
    <row r="3" spans="1:2" x14ac:dyDescent="0.25">
      <c r="A3" s="6" t="s">
        <v>7</v>
      </c>
      <c r="B3" t="s">
        <v>6216</v>
      </c>
    </row>
    <row r="4" spans="1:2" x14ac:dyDescent="0.25">
      <c r="A4" t="s">
        <v>28</v>
      </c>
      <c r="B4" s="8">
        <v>2798.5050000000001</v>
      </c>
    </row>
    <row r="5" spans="1:2" x14ac:dyDescent="0.25">
      <c r="A5" t="s">
        <v>318</v>
      </c>
      <c r="B5" s="8">
        <v>6696.8649999999989</v>
      </c>
    </row>
    <row r="6" spans="1:2" x14ac:dyDescent="0.25">
      <c r="A6" t="s">
        <v>19</v>
      </c>
      <c r="B6" s="8">
        <v>35638.88499999998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C28C7-C20E-440E-A39A-1BF4DDB34172}">
  <dimension ref="A3:B8"/>
  <sheetViews>
    <sheetView workbookViewId="0">
      <selection activeCell="B16" sqref="B16"/>
    </sheetView>
  </sheetViews>
  <sheetFormatPr baseColWidth="10" defaultRowHeight="15" x14ac:dyDescent="0.25"/>
  <cols>
    <col min="1" max="1" width="17.5703125" bestFit="1" customWidth="1"/>
    <col min="2" max="3" width="13.5703125" bestFit="1" customWidth="1"/>
    <col min="4" max="4" width="7.85546875" bestFit="1" customWidth="1"/>
    <col min="5" max="6" width="8.140625" bestFit="1" customWidth="1"/>
  </cols>
  <sheetData>
    <row r="3" spans="1:2" x14ac:dyDescent="0.25">
      <c r="A3" s="6" t="s">
        <v>4</v>
      </c>
      <c r="B3" t="s">
        <v>6216</v>
      </c>
    </row>
    <row r="4" spans="1:2" x14ac:dyDescent="0.25">
      <c r="A4" t="s">
        <v>3753</v>
      </c>
      <c r="B4" s="8">
        <v>278.01</v>
      </c>
    </row>
    <row r="5" spans="1:2" x14ac:dyDescent="0.25">
      <c r="A5" t="s">
        <v>1598</v>
      </c>
      <c r="B5" s="8">
        <v>281.67499999999995</v>
      </c>
    </row>
    <row r="6" spans="1:2" x14ac:dyDescent="0.25">
      <c r="A6" t="s">
        <v>2587</v>
      </c>
      <c r="B6" s="8">
        <v>289.11</v>
      </c>
    </row>
    <row r="7" spans="1:2" x14ac:dyDescent="0.25">
      <c r="A7" t="s">
        <v>5765</v>
      </c>
      <c r="B7" s="8">
        <v>307.04499999999996</v>
      </c>
    </row>
    <row r="8" spans="1:2" x14ac:dyDescent="0.25">
      <c r="A8" t="s">
        <v>5114</v>
      </c>
      <c r="B8" s="8">
        <v>317.06999999999994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Dashboard</vt:lpstr>
      <vt:lpstr>orders</vt:lpstr>
      <vt:lpstr>customers</vt:lpstr>
      <vt:lpstr>products</vt:lpstr>
      <vt:lpstr>Total Sales</vt:lpstr>
      <vt:lpstr>Country barchart</vt:lpstr>
      <vt:lpstr>Top 5 Customers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</cp:lastModifiedBy>
  <cp:revision/>
  <dcterms:created xsi:type="dcterms:W3CDTF">2022-11-26T09:51:45Z</dcterms:created>
  <dcterms:modified xsi:type="dcterms:W3CDTF">2023-10-03T17:19:20Z</dcterms:modified>
  <cp:category/>
  <cp:contentStatus/>
</cp:coreProperties>
</file>