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S:\Forum\Database\MANAGEMENT\SQL_code\VR_for_RestrictionsData\xlsx\"/>
    </mc:Choice>
  </mc:AlternateContent>
  <bookViews>
    <workbookView xWindow="360" yWindow="390" windowWidth="24675" windowHeight="10515" activeTab="4"/>
  </bookViews>
  <sheets>
    <sheet name="Sheet1" sheetId="1" r:id="rId1"/>
    <sheet name="Sheet2" sheetId="2" r:id="rId2"/>
    <sheet name="Sheet3" sheetId="3" r:id="rId3"/>
    <sheet name="DB_linked" sheetId="4" r:id="rId4"/>
    <sheet name="DB_TabAtt_source" sheetId="5" r:id="rId5"/>
  </sheets>
  <definedNames>
    <definedName name="_xlnm._FilterDatabase" localSheetId="4" hidden="1">DB_TabAtt_source!$A$1:$Q$301</definedName>
    <definedName name="religiondb2014__forum_ResAnal_Pew_Question_Attribute_W" localSheetId="3" hidden="1">DB_linked!$A$1:$J$296</definedName>
    <definedName name="religiondb2014_forum_ResAnal_Pew_Question_Attribute" localSheetId="2" hidden="1">Sheet3!$A$1:$E$808</definedName>
  </definedNames>
  <calcPr calcId="152511"/>
</workbook>
</file>

<file path=xl/calcChain.xml><?xml version="1.0" encoding="utf-8"?>
<calcChain xmlns="http://schemas.openxmlformats.org/spreadsheetml/2006/main">
  <c r="R229" i="5" l="1"/>
  <c r="T229" i="5" s="1"/>
  <c r="R228" i="5"/>
  <c r="T228" i="5" s="1"/>
  <c r="R226" i="5"/>
  <c r="T226" i="5" s="1"/>
  <c r="R223" i="5"/>
  <c r="T223" i="5" s="1"/>
  <c r="R222" i="5"/>
  <c r="T222" i="5" s="1"/>
  <c r="R221" i="5"/>
  <c r="T221" i="5" s="1"/>
  <c r="R219" i="5"/>
  <c r="T219" i="5" s="1"/>
  <c r="R218" i="5"/>
  <c r="T218" i="5" s="1"/>
  <c r="R216" i="5"/>
  <c r="T216" i="5" s="1"/>
  <c r="R207" i="5"/>
  <c r="T207" i="5" s="1"/>
  <c r="R204" i="5"/>
  <c r="T204" i="5" s="1"/>
  <c r="R195" i="5"/>
  <c r="T195" i="5" s="1"/>
  <c r="R194" i="5"/>
  <c r="T194" i="5" s="1"/>
  <c r="R192" i="5"/>
  <c r="T192" i="5" s="1"/>
  <c r="R191" i="5"/>
  <c r="T191" i="5" s="1"/>
  <c r="R190" i="5"/>
  <c r="T190" i="5" s="1"/>
  <c r="R189" i="5"/>
  <c r="T189" i="5" s="1"/>
  <c r="R188" i="5"/>
  <c r="T188" i="5" s="1"/>
  <c r="R187" i="5"/>
  <c r="T187" i="5" s="1"/>
  <c r="R186" i="5"/>
  <c r="T186" i="5" s="1"/>
  <c r="R185" i="5"/>
  <c r="T185" i="5" s="1"/>
  <c r="R162" i="5"/>
  <c r="T162" i="5" s="1"/>
  <c r="R160" i="5"/>
  <c r="T160" i="5" s="1"/>
  <c r="R156" i="5"/>
  <c r="T156" i="5" s="1"/>
  <c r="R154" i="5"/>
  <c r="T154" i="5" s="1"/>
  <c r="R152" i="5"/>
  <c r="T152" i="5" s="1"/>
  <c r="R150" i="5"/>
  <c r="T150" i="5" s="1"/>
  <c r="R148" i="5"/>
  <c r="T148" i="5" s="1"/>
  <c r="R143" i="5"/>
  <c r="T143" i="5" s="1"/>
  <c r="R114" i="5"/>
  <c r="T114" i="5" s="1"/>
  <c r="R112" i="5"/>
  <c r="T112" i="5" s="1"/>
  <c r="R110" i="5"/>
  <c r="T110" i="5" s="1"/>
  <c r="R108" i="5"/>
  <c r="T108" i="5" s="1"/>
  <c r="R97" i="5"/>
  <c r="T97" i="5" s="1"/>
  <c r="R95" i="5"/>
  <c r="T95" i="5" s="1"/>
  <c r="R94" i="5"/>
  <c r="T94" i="5" s="1"/>
  <c r="R93" i="5"/>
  <c r="T93" i="5" s="1"/>
  <c r="R92" i="5"/>
  <c r="T92" i="5" s="1"/>
  <c r="R91" i="5"/>
  <c r="T91" i="5" s="1"/>
  <c r="R90" i="5"/>
  <c r="T90" i="5" s="1"/>
  <c r="R78" i="5"/>
  <c r="T78" i="5" s="1"/>
  <c r="R74" i="5"/>
  <c r="T74" i="5" s="1"/>
  <c r="R72" i="5"/>
  <c r="T72" i="5" s="1"/>
  <c r="R70" i="5"/>
  <c r="T70" i="5" s="1"/>
  <c r="R66" i="5"/>
  <c r="T66" i="5" s="1"/>
  <c r="R64" i="5"/>
  <c r="T64" i="5" s="1"/>
  <c r="R62" i="5"/>
  <c r="T62" i="5" s="1"/>
  <c r="R60" i="5"/>
  <c r="T60" i="5" s="1"/>
  <c r="R59" i="5"/>
  <c r="T59" i="5" s="1"/>
  <c r="R58" i="5"/>
  <c r="T58" i="5" s="1"/>
  <c r="R57" i="5"/>
  <c r="T57" i="5" s="1"/>
  <c r="R55" i="5"/>
  <c r="T55" i="5" s="1"/>
  <c r="R54" i="5"/>
  <c r="T54" i="5" s="1"/>
  <c r="R53" i="5"/>
  <c r="T53" i="5" s="1"/>
  <c r="R52" i="5"/>
  <c r="T52" i="5" s="1"/>
  <c r="R51" i="5"/>
  <c r="T51" i="5" s="1"/>
  <c r="R50" i="5"/>
  <c r="T50" i="5" s="1"/>
  <c r="R49" i="5"/>
  <c r="T49" i="5" s="1"/>
  <c r="R48" i="5"/>
  <c r="T48" i="5" s="1"/>
  <c r="R47" i="5"/>
  <c r="T47" i="5" s="1"/>
  <c r="R46" i="5"/>
  <c r="T46" i="5" s="1"/>
  <c r="R45" i="5"/>
  <c r="T45" i="5" s="1"/>
  <c r="R44" i="5"/>
  <c r="T44" i="5" s="1"/>
  <c r="R25" i="5"/>
  <c r="T25" i="5" s="1"/>
  <c r="R21" i="5"/>
  <c r="T21" i="5" s="1"/>
  <c r="R20" i="5"/>
  <c r="T20" i="5" s="1"/>
  <c r="R19" i="5"/>
  <c r="T19" i="5" s="1"/>
  <c r="R16" i="5"/>
  <c r="T16" i="5" s="1"/>
  <c r="R15" i="5"/>
  <c r="T15" i="5" s="1"/>
  <c r="R14" i="5"/>
  <c r="T14" i="5" s="1"/>
  <c r="R13" i="5"/>
  <c r="T13" i="5" s="1"/>
  <c r="R12" i="5"/>
  <c r="T12" i="5" s="1"/>
  <c r="R11" i="5"/>
  <c r="T11" i="5" s="1"/>
  <c r="T6" i="5"/>
  <c r="R6" i="5"/>
  <c r="Q6" i="5" s="1"/>
  <c r="P6" i="5"/>
  <c r="M229" i="5"/>
  <c r="M228" i="5"/>
  <c r="M226" i="5"/>
  <c r="M223" i="5"/>
  <c r="M222" i="5"/>
  <c r="M221" i="5"/>
  <c r="M219" i="5"/>
  <c r="M218" i="5"/>
  <c r="M216" i="5"/>
  <c r="M207" i="5"/>
  <c r="M204" i="5"/>
  <c r="M195" i="5"/>
  <c r="M194" i="5"/>
  <c r="M192" i="5"/>
  <c r="M191" i="5"/>
  <c r="M190" i="5"/>
  <c r="M189" i="5"/>
  <c r="M188" i="5"/>
  <c r="M187" i="5"/>
  <c r="M186" i="5"/>
  <c r="M185" i="5"/>
  <c r="M162" i="5"/>
  <c r="M160" i="5"/>
  <c r="M156" i="5"/>
  <c r="M154" i="5"/>
  <c r="M152" i="5"/>
  <c r="M150" i="5"/>
  <c r="M148" i="5"/>
  <c r="M143" i="5"/>
  <c r="M114" i="5"/>
  <c r="M112" i="5"/>
  <c r="M110" i="5"/>
  <c r="M108" i="5"/>
  <c r="M97" i="5"/>
  <c r="M95" i="5"/>
  <c r="M94" i="5"/>
  <c r="M93" i="5"/>
  <c r="M92" i="5"/>
  <c r="M91" i="5"/>
  <c r="M90" i="5"/>
  <c r="M78" i="5"/>
  <c r="M74" i="5"/>
  <c r="M72" i="5"/>
  <c r="M70" i="5"/>
  <c r="M66" i="5"/>
  <c r="M64" i="5"/>
  <c r="M62" i="5"/>
  <c r="M60" i="5"/>
  <c r="M59" i="5"/>
  <c r="M58" i="5"/>
  <c r="M57" i="5"/>
  <c r="M55" i="5"/>
  <c r="M54" i="5"/>
  <c r="M53" i="5"/>
  <c r="M52" i="5"/>
  <c r="M51" i="5"/>
  <c r="M50" i="5"/>
  <c r="M49" i="5"/>
  <c r="M48" i="5"/>
  <c r="M47" i="5"/>
  <c r="M46" i="5"/>
  <c r="M45" i="5"/>
  <c r="M44" i="5"/>
  <c r="M25" i="5"/>
  <c r="M21" i="5"/>
  <c r="M20" i="5"/>
  <c r="M19" i="5"/>
  <c r="M16" i="5"/>
  <c r="M15" i="5"/>
  <c r="M14" i="5"/>
  <c r="M13" i="5"/>
  <c r="M12" i="5"/>
  <c r="M11" i="5"/>
  <c r="M6" i="5"/>
  <c r="N94" i="5"/>
  <c r="N47" i="5"/>
  <c r="N16" i="5"/>
  <c r="AB229" i="5"/>
  <c r="N229" i="5" s="1"/>
  <c r="AB228" i="5"/>
  <c r="N228" i="5" s="1"/>
  <c r="AB226" i="5"/>
  <c r="N226" i="5" s="1"/>
  <c r="AB223" i="5"/>
  <c r="N223" i="5" s="1"/>
  <c r="AB222" i="5"/>
  <c r="N222" i="5" s="1"/>
  <c r="AB221" i="5"/>
  <c r="N221" i="5" s="1"/>
  <c r="AB219" i="5"/>
  <c r="N219" i="5" s="1"/>
  <c r="AB218" i="5"/>
  <c r="N218" i="5" s="1"/>
  <c r="AB216" i="5"/>
  <c r="N216" i="5" s="1"/>
  <c r="AB207" i="5"/>
  <c r="N207" i="5" s="1"/>
  <c r="AB204" i="5"/>
  <c r="N204" i="5" s="1"/>
  <c r="AB195" i="5"/>
  <c r="N195" i="5" s="1"/>
  <c r="AB194" i="5"/>
  <c r="N194" i="5" s="1"/>
  <c r="AB192" i="5"/>
  <c r="N192" i="5" s="1"/>
  <c r="AB191" i="5"/>
  <c r="N191" i="5" s="1"/>
  <c r="AB190" i="5"/>
  <c r="N190" i="5" s="1"/>
  <c r="AB189" i="5"/>
  <c r="N189" i="5" s="1"/>
  <c r="AB188" i="5"/>
  <c r="N188" i="5" s="1"/>
  <c r="AB187" i="5"/>
  <c r="N187" i="5" s="1"/>
  <c r="AB186" i="5"/>
  <c r="N186" i="5" s="1"/>
  <c r="AB185" i="5"/>
  <c r="N185" i="5" s="1"/>
  <c r="AB162" i="5"/>
  <c r="N162" i="5" s="1"/>
  <c r="AB160" i="5"/>
  <c r="N160" i="5" s="1"/>
  <c r="AB156" i="5"/>
  <c r="N156" i="5" s="1"/>
  <c r="AB154" i="5"/>
  <c r="N154" i="5" s="1"/>
  <c r="AB152" i="5"/>
  <c r="N152" i="5" s="1"/>
  <c r="AB150" i="5"/>
  <c r="N150" i="5" s="1"/>
  <c r="AB148" i="5"/>
  <c r="N148" i="5" s="1"/>
  <c r="AB143" i="5"/>
  <c r="N143" i="5" s="1"/>
  <c r="AB114" i="5"/>
  <c r="N114" i="5" s="1"/>
  <c r="AB112" i="5"/>
  <c r="N112" i="5" s="1"/>
  <c r="AB110" i="5"/>
  <c r="N110" i="5" s="1"/>
  <c r="AB108" i="5"/>
  <c r="N108" i="5" s="1"/>
  <c r="AB97" i="5"/>
  <c r="N97" i="5" s="1"/>
  <c r="AB95" i="5"/>
  <c r="N95" i="5" s="1"/>
  <c r="AB94" i="5"/>
  <c r="AB93" i="5"/>
  <c r="N93" i="5" s="1"/>
  <c r="AB92" i="5"/>
  <c r="N92" i="5" s="1"/>
  <c r="AB91" i="5"/>
  <c r="N91" i="5" s="1"/>
  <c r="AB90" i="5"/>
  <c r="N90" i="5" s="1"/>
  <c r="AB78" i="5"/>
  <c r="N78" i="5" s="1"/>
  <c r="AB74" i="5"/>
  <c r="AB72" i="5"/>
  <c r="AB70" i="5"/>
  <c r="AB66" i="5"/>
  <c r="AB64" i="5"/>
  <c r="AB62" i="5"/>
  <c r="N62" i="5" s="1"/>
  <c r="AB60" i="5"/>
  <c r="N60" i="5" s="1"/>
  <c r="AB59" i="5"/>
  <c r="N59" i="5" s="1"/>
  <c r="AB58" i="5"/>
  <c r="N58" i="5" s="1"/>
  <c r="AB57" i="5"/>
  <c r="N57" i="5" s="1"/>
  <c r="AB55" i="5"/>
  <c r="N55" i="5" s="1"/>
  <c r="AB54" i="5"/>
  <c r="N54" i="5" s="1"/>
  <c r="AB53" i="5"/>
  <c r="N53" i="5" s="1"/>
  <c r="AB52" i="5"/>
  <c r="N52" i="5" s="1"/>
  <c r="AB51" i="5"/>
  <c r="N51" i="5" s="1"/>
  <c r="AB50" i="5"/>
  <c r="N50" i="5" s="1"/>
  <c r="AB49" i="5"/>
  <c r="N49" i="5" s="1"/>
  <c r="AB48" i="5"/>
  <c r="N48" i="5" s="1"/>
  <c r="AB47" i="5"/>
  <c r="AB46" i="5"/>
  <c r="N46" i="5" s="1"/>
  <c r="AB45" i="5"/>
  <c r="N45" i="5" s="1"/>
  <c r="AB44" i="5"/>
  <c r="N44" i="5" s="1"/>
  <c r="AB25" i="5"/>
  <c r="N25" i="5" s="1"/>
  <c r="AB21" i="5"/>
  <c r="N21" i="5" s="1"/>
  <c r="AB20" i="5"/>
  <c r="N20" i="5" s="1"/>
  <c r="AB19" i="5"/>
  <c r="N19" i="5" s="1"/>
  <c r="AB16" i="5"/>
  <c r="AB15" i="5"/>
  <c r="N15" i="5" s="1"/>
  <c r="AB14" i="5"/>
  <c r="N14" i="5" s="1"/>
  <c r="AB13" i="5"/>
  <c r="N13" i="5" s="1"/>
  <c r="AB12" i="5"/>
  <c r="N12" i="5" s="1"/>
  <c r="AB11" i="5"/>
  <c r="N11" i="5" s="1"/>
  <c r="AB6" i="5"/>
  <c r="N6" i="5" s="1"/>
  <c r="Q52" i="5"/>
  <c r="P221" i="5"/>
  <c r="Q221" i="5" s="1"/>
  <c r="P219" i="5"/>
  <c r="Q219" i="5" s="1"/>
  <c r="P218" i="5"/>
  <c r="Q218" i="5" s="1"/>
  <c r="P216" i="5"/>
  <c r="Q216" i="5" s="1"/>
  <c r="P207" i="5"/>
  <c r="Q207" i="5" s="1"/>
  <c r="P204" i="5"/>
  <c r="Q204" i="5" s="1"/>
  <c r="P195" i="5"/>
  <c r="Q195" i="5" s="1"/>
  <c r="P194" i="5"/>
  <c r="Q194" i="5" s="1"/>
  <c r="P191" i="5"/>
  <c r="Q191" i="5" s="1"/>
  <c r="P192" i="5"/>
  <c r="Q192" i="5" s="1"/>
  <c r="P189" i="5"/>
  <c r="Q189" i="5" s="1"/>
  <c r="P190" i="5"/>
  <c r="Q190" i="5" s="1"/>
  <c r="P188" i="5"/>
  <c r="Q188" i="5" s="1"/>
  <c r="P187" i="5"/>
  <c r="Q187" i="5" s="1"/>
  <c r="P185" i="5"/>
  <c r="Q185" i="5" s="1"/>
  <c r="P186" i="5"/>
  <c r="Q186" i="5" s="1"/>
  <c r="P162" i="5"/>
  <c r="Q162" i="5" s="1"/>
  <c r="P160" i="5"/>
  <c r="Q160" i="5" s="1"/>
  <c r="P156" i="5"/>
  <c r="Q156" i="5" s="1"/>
  <c r="P154" i="5"/>
  <c r="Q154" i="5" s="1"/>
  <c r="P152" i="5"/>
  <c r="Q152" i="5" s="1"/>
  <c r="P148" i="5"/>
  <c r="Q148" i="5" s="1"/>
  <c r="P143" i="5"/>
  <c r="Q143" i="5" s="1"/>
  <c r="P114" i="5"/>
  <c r="Q114" i="5" s="1"/>
  <c r="P112" i="5"/>
  <c r="Q112" i="5" s="1"/>
  <c r="P110" i="5"/>
  <c r="Q110" i="5" s="1"/>
  <c r="P108" i="5"/>
  <c r="Q108" i="5" s="1"/>
  <c r="P150" i="5"/>
  <c r="Q150" i="5" s="1"/>
  <c r="P229" i="5"/>
  <c r="Q229" i="5" s="1"/>
  <c r="P228" i="5"/>
  <c r="Q228" i="5" s="1"/>
  <c r="P226" i="5"/>
  <c r="Q226" i="5" s="1"/>
  <c r="P223" i="5"/>
  <c r="Q223" i="5" s="1"/>
  <c r="P222" i="5"/>
  <c r="Q222" i="5" s="1"/>
  <c r="P97" i="5"/>
  <c r="Q97" i="5" s="1"/>
  <c r="P95" i="5"/>
  <c r="Q95" i="5" s="1"/>
  <c r="P91" i="5"/>
  <c r="Q91" i="5" s="1"/>
  <c r="P94" i="5"/>
  <c r="Q94" i="5" s="1"/>
  <c r="P93" i="5"/>
  <c r="Q93" i="5" s="1"/>
  <c r="P92" i="5"/>
  <c r="Q92" i="5" s="1"/>
  <c r="P90" i="5"/>
  <c r="Q90" i="5" s="1"/>
  <c r="P78" i="5"/>
  <c r="Q78" i="5" s="1"/>
  <c r="P60" i="5"/>
  <c r="Q60" i="5" s="1"/>
  <c r="P66" i="5"/>
  <c r="Q66" i="5" s="1"/>
  <c r="P64" i="5"/>
  <c r="Q64" i="5" s="1"/>
  <c r="P70" i="5"/>
  <c r="Q70" i="5" s="1"/>
  <c r="P72" i="5"/>
  <c r="Q72" i="5" s="1"/>
  <c r="P74" i="5"/>
  <c r="Q74" i="5" s="1"/>
  <c r="P62" i="5"/>
  <c r="Q62" i="5" s="1"/>
  <c r="P59" i="5"/>
  <c r="Q59" i="5" s="1"/>
  <c r="P58" i="5"/>
  <c r="Q58" i="5" s="1"/>
  <c r="P55" i="5"/>
  <c r="Q55" i="5" s="1"/>
  <c r="P57" i="5"/>
  <c r="Q57" i="5" s="1"/>
  <c r="P54" i="5"/>
  <c r="Q54" i="5" s="1"/>
  <c r="P53" i="5"/>
  <c r="Q53" i="5" s="1"/>
  <c r="P52" i="5"/>
  <c r="P51" i="5"/>
  <c r="Q51" i="5" s="1"/>
  <c r="P49" i="5"/>
  <c r="Q49" i="5" s="1"/>
  <c r="P50" i="5"/>
  <c r="Q50" i="5" s="1"/>
  <c r="P48" i="5"/>
  <c r="Q48" i="5" s="1"/>
  <c r="P47" i="5"/>
  <c r="Q47" i="5" s="1"/>
  <c r="P46" i="5"/>
  <c r="Q46" i="5" s="1"/>
  <c r="P45" i="5"/>
  <c r="Q45" i="5" s="1"/>
  <c r="P44" i="5"/>
  <c r="Q44" i="5" s="1"/>
  <c r="P25" i="5"/>
  <c r="Q25" i="5" s="1"/>
  <c r="P21" i="5"/>
  <c r="Q21" i="5" s="1"/>
  <c r="P20" i="5"/>
  <c r="Q20" i="5" s="1"/>
  <c r="P19" i="5"/>
  <c r="Q19" i="5" s="1"/>
  <c r="P16" i="5"/>
  <c r="Q16" i="5" s="1"/>
  <c r="P15" i="5"/>
  <c r="Q15" i="5" s="1"/>
  <c r="P14" i="5"/>
  <c r="Q14" i="5" s="1"/>
  <c r="P13" i="5"/>
  <c r="Q13" i="5" s="1"/>
  <c r="P12" i="5"/>
  <c r="Q12" i="5" s="1"/>
  <c r="P11" i="5"/>
  <c r="Q11" i="5" s="1"/>
  <c r="O221" i="5"/>
  <c r="O219" i="5"/>
  <c r="O218" i="5"/>
  <c r="O216" i="5"/>
  <c r="O207" i="5"/>
  <c r="O204" i="5"/>
  <c r="O195" i="5"/>
  <c r="O194" i="5"/>
  <c r="O191" i="5"/>
  <c r="O192" i="5"/>
  <c r="O189" i="5"/>
  <c r="O190" i="5"/>
  <c r="O188" i="5"/>
  <c r="O187" i="5"/>
  <c r="O185" i="5"/>
  <c r="O186" i="5"/>
  <c r="O162" i="5"/>
  <c r="O160" i="5"/>
  <c r="O156" i="5"/>
  <c r="O154" i="5"/>
  <c r="O152" i="5"/>
  <c r="O148" i="5"/>
  <c r="O143" i="5"/>
  <c r="O114" i="5"/>
  <c r="O112" i="5"/>
  <c r="O110" i="5"/>
  <c r="O108" i="5"/>
  <c r="O150" i="5"/>
  <c r="O229" i="5"/>
  <c r="O228" i="5"/>
  <c r="O226" i="5"/>
  <c r="O223" i="5"/>
  <c r="O222" i="5"/>
  <c r="O97" i="5"/>
  <c r="O95" i="5"/>
  <c r="O91" i="5"/>
  <c r="O94" i="5"/>
  <c r="O93" i="5"/>
  <c r="O92" i="5"/>
  <c r="O90" i="5"/>
  <c r="O78" i="5"/>
  <c r="O60" i="5"/>
  <c r="O66" i="5"/>
  <c r="O64" i="5"/>
  <c r="O70" i="5"/>
  <c r="O72" i="5"/>
  <c r="O74" i="5"/>
  <c r="O62" i="5"/>
  <c r="O59" i="5"/>
  <c r="O58" i="5"/>
  <c r="O55" i="5"/>
  <c r="O57" i="5"/>
  <c r="O54" i="5"/>
  <c r="O53" i="5"/>
  <c r="O52" i="5"/>
  <c r="O51" i="5"/>
  <c r="O49" i="5"/>
  <c r="O50" i="5"/>
  <c r="O48" i="5"/>
  <c r="O47" i="5"/>
  <c r="O46" i="5"/>
  <c r="O45" i="5"/>
  <c r="O44" i="5"/>
  <c r="O25" i="5"/>
  <c r="O21" i="5"/>
  <c r="O20" i="5"/>
  <c r="O19" i="5"/>
  <c r="O16" i="5"/>
  <c r="O15" i="5"/>
  <c r="O14" i="5"/>
  <c r="O13" i="5"/>
  <c r="O12" i="5"/>
  <c r="O11" i="5"/>
  <c r="O6" i="5"/>
</calcChain>
</file>

<file path=xl/connections.xml><?xml version="1.0" encoding="utf-8"?>
<connections xmlns="http://schemas.openxmlformats.org/spreadsheetml/2006/main">
  <connection id="1" odcFile="\\Files\Home$\jesparza\Documents\My Data Sources\religiondb2014  forum_ResAnal Pew_Question_Attribute_W.odc" keepAlive="1" name="religiondb2014  forum_ResAnal Pew_Question_Attribute_W" type="5" refreshedVersion="5" background="1" saveData="1">
    <dbPr connection="Provider=SQLOLEDB.1;Integrated Security=SSPI;Persist Security Info=True;Initial Catalog=forum_ResAnal;Data Source=&quot;religiondb2014 &quot;;Use Procedure for Prepare=1;Auto Translate=True;Packet Size=4096;Workstation ID=1XYTYV1;Use Encryption for Data=False;Tag with column collation when possible=False" command="&quot;forum_ResAnal&quot;.&quot;dbo&quot;.&quot;Pew_Question_Attribute_W&quot;" commandType="3"/>
  </connection>
  <connection id="2" odcFile="\\Files\Home$\jesparza\Documents\My Data Sources\religiondb2014 forum_ResAnal Pew_Question_Attribute.odc" keepAlive="1" name="religiondb2014 forum_ResAnal Pew_Question_Attribute" type="5" refreshedVersion="5" background="1" saveData="1">
    <dbPr connection="Provider=SQLOLEDB.1;Integrated Security=SSPI;Persist Security Info=True;Initial Catalog=forum_ResAnal;Data Source=religiondb2014;Use Procedure for Prepare=1;Auto Translate=True;Packet Size=4096;Workstation ID=1XYTYV1;Use Encryption for Data=False;Tag with column collation when possible=False" command="&quot;forum_ResAnal&quot;.&quot;dbo&quot;.&quot;Pew_Question_Attribute&quot;" commandType="3"/>
  </connection>
</connections>
</file>

<file path=xl/sharedStrings.xml><?xml version="1.0" encoding="utf-8"?>
<sst xmlns="http://schemas.openxmlformats.org/spreadsheetml/2006/main" count="9245" uniqueCount="1684">
  <si>
    <t>GRI_Q_1</t>
  </si>
  <si>
    <t>GRI_Q_2</t>
  </si>
  <si>
    <t>GRI_Q_3</t>
  </si>
  <si>
    <t>GRI_Q_4</t>
  </si>
  <si>
    <t>GRI_Q_5</t>
  </si>
  <si>
    <t>GRI_Q_6</t>
  </si>
  <si>
    <t>GRI_Q_7</t>
  </si>
  <si>
    <t>GRI_Q_8</t>
  </si>
  <si>
    <t>GRI_Q_9</t>
  </si>
  <si>
    <t>GRI_Q_10</t>
  </si>
  <si>
    <t>GRI_Q_11</t>
  </si>
  <si>
    <t>GRI_Q_11_Christianity</t>
  </si>
  <si>
    <t>GRI_Q_11_Islam</t>
  </si>
  <si>
    <t>GRI_Q_11_Buddhism</t>
  </si>
  <si>
    <t>GRI_Q_11_Hinduism</t>
  </si>
  <si>
    <t>GRI_Q_11_Judaism</t>
  </si>
  <si>
    <t>GRI_Q_11_Folk_Religions</t>
  </si>
  <si>
    <t>GRI_Q_11_Other_Religions</t>
  </si>
  <si>
    <t>GRI_Q_12</t>
  </si>
  <si>
    <t>GRI_Q_13</t>
  </si>
  <si>
    <t>GRI_Q_14</t>
  </si>
  <si>
    <t>GRI_Q_15</t>
  </si>
  <si>
    <t>GRI_Q_16</t>
  </si>
  <si>
    <t>GRI_Q_16_reasons</t>
  </si>
  <si>
    <t>GRI_Q_17</t>
  </si>
  <si>
    <t>GRI_Q_18</t>
  </si>
  <si>
    <t>GRI_Q_19</t>
  </si>
  <si>
    <t>GRI_Q_19_Abuse</t>
  </si>
  <si>
    <t>GRI_Q_19_Deaths</t>
  </si>
  <si>
    <t>GRI_Q_19_Displacements</t>
  </si>
  <si>
    <t>GRI_Q_19_Detentions</t>
  </si>
  <si>
    <t>GRI_Q_19_Property_Damage</t>
  </si>
  <si>
    <t>GRI_Q_20_1</t>
  </si>
  <si>
    <t>GRI_Q_20_2</t>
  </si>
  <si>
    <t>GRI_Q_20_3</t>
  </si>
  <si>
    <t>GRI_Q_20_3_a</t>
  </si>
  <si>
    <t>GRI_Q_20_3_b</t>
  </si>
  <si>
    <t>GRI_Q_20_3_c</t>
  </si>
  <si>
    <t>GRI_Q_20_4</t>
  </si>
  <si>
    <t>GRI_Q_20_5</t>
  </si>
  <si>
    <t>GRX_22_blasphemy</t>
  </si>
  <si>
    <t>GRX_22_apostasy</t>
  </si>
  <si>
    <t>GRX_22_hate_speech</t>
  </si>
  <si>
    <t>GRX_22_criticism_of_religion</t>
  </si>
  <si>
    <t>GRX_30</t>
  </si>
  <si>
    <t>SHI_Q_1_Harassment</t>
  </si>
  <si>
    <t>SHI_Q_1_PropertyDamage</t>
  </si>
  <si>
    <t>SHI_Q_1_Detentions</t>
  </si>
  <si>
    <t>SHI_Q_1_Displacements</t>
  </si>
  <si>
    <t>SHI_Q_1_Assaults</t>
  </si>
  <si>
    <t>SHI_Q_1_Deaths</t>
  </si>
  <si>
    <t>SHI_Q_1_Extent</t>
  </si>
  <si>
    <t>SHI_Q_1_harass_Christianity</t>
  </si>
  <si>
    <t>SHI_Q_1_harass_Islam</t>
  </si>
  <si>
    <t>SHI_Q_1_harass_Buddhism</t>
  </si>
  <si>
    <t>SHI_Q_1_harass_Hinduism</t>
  </si>
  <si>
    <t>SHI_Q_1_harass_Judaism</t>
  </si>
  <si>
    <t>SHI_Q_1_harass_Folk_Religions</t>
  </si>
  <si>
    <t>SHI_Q_1_harass_Other_Religions</t>
  </si>
  <si>
    <t>SHI_Q_2</t>
  </si>
  <si>
    <t>SHI_Q_3</t>
  </si>
  <si>
    <t>SHI_Q_4</t>
  </si>
  <si>
    <t>SHI_Q_4_extent</t>
  </si>
  <si>
    <t>SHI_Q_5</t>
  </si>
  <si>
    <t>SHI_Q_5_extent</t>
  </si>
  <si>
    <t>SHI_Q_6</t>
  </si>
  <si>
    <t>SHI_Q_7</t>
  </si>
  <si>
    <t>SHI_Q_8</t>
  </si>
  <si>
    <t>SHI_Q_9</t>
  </si>
  <si>
    <t>SHI_Q_10</t>
  </si>
  <si>
    <t>SHI_Q_11</t>
  </si>
  <si>
    <t>SHI_Q_12</t>
  </si>
  <si>
    <t>SHI_Q_13</t>
  </si>
  <si>
    <t xml:space="preserve">GRI_01 </t>
  </si>
  <si>
    <t>new variable name</t>
  </si>
  <si>
    <t>old variable, or calculation necessary</t>
  </si>
  <si>
    <t>GRI_02</t>
  </si>
  <si>
    <t>GRI_03</t>
  </si>
  <si>
    <t>GRI_04</t>
  </si>
  <si>
    <t>GRI_05</t>
  </si>
  <si>
    <t>GRI_06</t>
  </si>
  <si>
    <t>GRI_07</t>
  </si>
  <si>
    <t>GRI_09</t>
  </si>
  <si>
    <t>GRI_10</t>
  </si>
  <si>
    <t>GRI_11</t>
  </si>
  <si>
    <t>GRI_11_xG1</t>
  </si>
  <si>
    <t>GRI_11_xG2</t>
  </si>
  <si>
    <t>GRI_11_xG3</t>
  </si>
  <si>
    <t>GRI_11_xG4</t>
  </si>
  <si>
    <t>GRI_11_xG5</t>
  </si>
  <si>
    <t>GRI_11_xG7</t>
  </si>
  <si>
    <t>GRI_11_xG6</t>
  </si>
  <si>
    <t>Codebook says "ethic or tribal"</t>
  </si>
  <si>
    <t>GRI_12</t>
  </si>
  <si>
    <t>GRI_13</t>
  </si>
  <si>
    <t>GRI_14</t>
  </si>
  <si>
    <t>GRI_15</t>
  </si>
  <si>
    <t>GRI_16</t>
  </si>
  <si>
    <t>GRI_16 yes/no</t>
  </si>
  <si>
    <t>GRI_17</t>
  </si>
  <si>
    <t>GRI_18</t>
  </si>
  <si>
    <t>GRI_19</t>
  </si>
  <si>
    <t>Says "physical assault"</t>
  </si>
  <si>
    <t>GRI_Q_19_extent</t>
  </si>
  <si>
    <t>GRI_19 yes/no</t>
  </si>
  <si>
    <t>GRI_19_e, scaled (0 = None, .2 = 1-9 cases, .4 = 10-200 cases, .6 = 201 - 1000 cases, .8 = 1001 - 9999 cases, 1 = 10000+ cases)</t>
  </si>
  <si>
    <t>GRI_19_f, scaled (0 = None, .2 = 1-9 cases, .4 = 10-200 cases, .6 = 201 - 1000 cases, .8 = 1001 - 9999 cases, 1 = 10000+ cases)</t>
  </si>
  <si>
    <t>GRI_19_d, scaled (0 = None, .2 = 1-9 cases, .4 = 10-200 cases, .6 = 201 - 1000 cases, .8 = 1001 - 9999 cases, 1 = 10000+ cases)</t>
  </si>
  <si>
    <t>GRI_19_c, scaled (0 = None, .2 = 1-9 cases, .4 = 10-200 cases, .6 = 201 - 1000 cases, .8 = 1001 - 9999 cases, 1 = 10000+ cases)</t>
  </si>
  <si>
    <t>GRI_19_b, scaled (0 = None, .2 = 1-9 cases, .4 = 10-200 cases, .6 = 201 - 1000 cases, .8 = 1001 - 9999 cases, 1 = 10000+ cases)</t>
  </si>
  <si>
    <t>GRI_20_01</t>
  </si>
  <si>
    <t>GRI_20_02</t>
  </si>
  <si>
    <t>GRI_20_03_a</t>
  </si>
  <si>
    <t>GRI_20_03_top</t>
  </si>
  <si>
    <t>GRI_20_03_b</t>
  </si>
  <si>
    <t>GRI_20_03_c</t>
  </si>
  <si>
    <t>GRI_20_04</t>
  </si>
  <si>
    <t>GRI_20_05</t>
  </si>
  <si>
    <t>SHI_01_a_dummy</t>
  </si>
  <si>
    <t>SHI_01_b_dummy</t>
  </si>
  <si>
    <t>SHI_01_c_dummy</t>
  </si>
  <si>
    <t>SHI_01_d_dummy</t>
  </si>
  <si>
    <t>SHI_01_e_dummy</t>
  </si>
  <si>
    <t>SHI_01_f_dummy</t>
  </si>
  <si>
    <t>The gradations differ between the alldata_final variable and the codebook by .01</t>
  </si>
  <si>
    <t>SHI_01_xG1</t>
  </si>
  <si>
    <t>SHI_01_xG2</t>
  </si>
  <si>
    <t>SHI_01_xG3</t>
  </si>
  <si>
    <t>SHI_01_xG4</t>
  </si>
  <si>
    <t>SHI_01_xG5</t>
  </si>
  <si>
    <t>SHI_01_xG6</t>
  </si>
  <si>
    <t>SHI_01_xG7</t>
  </si>
  <si>
    <t>SHI_02</t>
  </si>
  <si>
    <t>SHI_03</t>
  </si>
  <si>
    <t>SHI_04 yes/no</t>
  </si>
  <si>
    <t>SHI_04</t>
  </si>
  <si>
    <t>SHI_05 yes/no</t>
  </si>
  <si>
    <t>SHI_05</t>
  </si>
  <si>
    <t>SHI_06</t>
  </si>
  <si>
    <t>SHI_07</t>
  </si>
  <si>
    <t>SHI_08</t>
  </si>
  <si>
    <t>SHI_09</t>
  </si>
  <si>
    <t>SHI_10</t>
  </si>
  <si>
    <t>SHI_12</t>
  </si>
  <si>
    <t>SHI_13</t>
  </si>
  <si>
    <t>GRI_08_for_index</t>
  </si>
  <si>
    <t>SHI_11_for_index</t>
  </si>
  <si>
    <t>SHI_01_summary_b/SHI_01?</t>
  </si>
  <si>
    <t>GRX_22_01 yes/no, 2012/2013 only</t>
  </si>
  <si>
    <t>GRX_22_02 yes/no, 2012/2013 only</t>
  </si>
  <si>
    <t>GRX_22_03 yes/no, 2012/2013 only</t>
  </si>
  <si>
    <t>GRX_22_04 yes/no, 2012/2013 only</t>
  </si>
  <si>
    <t>GRX_30, 2012</t>
  </si>
  <si>
    <t xml:space="preserve">notes </t>
  </si>
  <si>
    <t>Question_Std_fk</t>
  </si>
  <si>
    <t>Variable</t>
  </si>
  <si>
    <t>XNote02</t>
  </si>
  <si>
    <t>TLC_label</t>
  </si>
  <si>
    <t>TopLine_label</t>
  </si>
  <si>
    <t>XNote03</t>
  </si>
  <si>
    <t>iTL</t>
  </si>
  <si>
    <t>XNote01</t>
  </si>
  <si>
    <t>iTLC</t>
  </si>
  <si>
    <t>SortKey</t>
  </si>
  <si>
    <t>GFI</t>
  </si>
  <si>
    <t>NULL</t>
  </si>
  <si>
    <t>*** Included in other question: exact variable not currently used in toplines or results by country</t>
  </si>
  <si>
    <t>GFI_rd_1d</t>
  </si>
  <si>
    <t>GFI_scaled</t>
  </si>
  <si>
    <t>In this analysis, GRI.Q.20 is treated as a Government Favoritism Index. The Pew Forum categorizes the levels of government favoritism of religion by percentiles. Countries with scores in the top 5% on GRI.Q.20 were categorized as “very high.” The next highest 15% of scores were categorized as “high,” and the following 20% were categorized as “moderate.” The bottom 60% of scores were categorized as “low.”</t>
  </si>
  <si>
    <t>In this analysis, GRI.Q.20 is treated as a Government Favoritism Index (see page TK). The Pew Forum categorizes the levels of government favoritism of religion by percentiles. Countries with scores in the top 5% on GRI.Q.20 were categorized as “very high.” The next highest 15% of scores were categorized as “high,” and the following 20% were categorized as “moderate.” The bottom 60% of scores were categorized as “low.”</t>
  </si>
  <si>
    <t>GRI</t>
  </si>
  <si>
    <t>GRI_01</t>
  </si>
  <si>
    <t>GRI.01</t>
  </si>
  <si>
    <t>GRI.Q.1</t>
  </si>
  <si>
    <t>* Article 18 states: "Everyone has the right to freedom of thought, conscience and religion; this right includes freedom to change his religion or belief, and freedom, either alone or in community with others and in public or private, to manifest his religion or belief in teaching, practice, worship and observance."</t>
  </si>
  <si>
    <t>GRI_01_x</t>
  </si>
  <si>
    <t>GRI_01_x2</t>
  </si>
  <si>
    <t>GRI_01_x2_a</t>
  </si>
  <si>
    <t>GRI_01_x2_b</t>
  </si>
  <si>
    <t>GRI.02</t>
  </si>
  <si>
    <t>GRI.Q.2</t>
  </si>
  <si>
    <t>GRI.03</t>
  </si>
  <si>
    <t>GRI.Q.3</t>
  </si>
  <si>
    <t>GRI.04</t>
  </si>
  <si>
    <t>GRI.Q.4</t>
  </si>
  <si>
    <t>GRI.05</t>
  </si>
  <si>
    <t>GRI.Q.5</t>
  </si>
  <si>
    <t>GRI.06</t>
  </si>
  <si>
    <t>GRI.Q.6</t>
  </si>
  <si>
    <t>GRI.07</t>
  </si>
  <si>
    <t>GRI.Q.7</t>
  </si>
  <si>
    <t>GRI_08</t>
  </si>
  <si>
    <t>GRI_08_a</t>
  </si>
  <si>
    <t>GRI.08</t>
  </si>
  <si>
    <t>GRI.Q.8</t>
  </si>
  <si>
    <t>GRI.09</t>
  </si>
  <si>
    <t>GRI.Q.9</t>
  </si>
  <si>
    <t>GRI.10</t>
  </si>
  <si>
    <t>GRI.Q.10</t>
  </si>
  <si>
    <t>GRI_10_01</t>
  </si>
  <si>
    <t>GRI_10_02</t>
  </si>
  <si>
    <t>GRI_10_03</t>
  </si>
  <si>
    <t>GRI.11</t>
  </si>
  <si>
    <t>GRI.Q.11</t>
  </si>
  <si>
    <t>GRI_11_01a</t>
  </si>
  <si>
    <t>GRI_11_01b</t>
  </si>
  <si>
    <t>GRI_11_02</t>
  </si>
  <si>
    <t>GRI_11_03</t>
  </si>
  <si>
    <t>GRI_11_04</t>
  </si>
  <si>
    <t>GRI_11_05</t>
  </si>
  <si>
    <t>GRI_11_06</t>
  </si>
  <si>
    <t>GRI_11_07</t>
  </si>
  <si>
    <t>GRI_11_08</t>
  </si>
  <si>
    <t>GRI_11_09</t>
  </si>
  <si>
    <t>GRI_11_10</t>
  </si>
  <si>
    <t>GRI_11_11</t>
  </si>
  <si>
    <t>GRI_11_12</t>
  </si>
  <si>
    <t>GRI_11_13</t>
  </si>
  <si>
    <t>GRI_11_14</t>
  </si>
  <si>
    <t>GRI_11_15</t>
  </si>
  <si>
    <t>GRI_11_16</t>
  </si>
  <si>
    <t>GRI_11_17</t>
  </si>
  <si>
    <t>GRI.12</t>
  </si>
  <si>
    <t>GRI.Q.12</t>
  </si>
  <si>
    <t>GRI.13</t>
  </si>
  <si>
    <t>GRI.Q.13</t>
  </si>
  <si>
    <t>GRI.14</t>
  </si>
  <si>
    <t>GRI.Q.14</t>
  </si>
  <si>
    <t>GRI.15</t>
  </si>
  <si>
    <t>GRI.Q.15</t>
  </si>
  <si>
    <t>GRI.16</t>
  </si>
  <si>
    <t>GRI.Q.16</t>
  </si>
  <si>
    <t>GRI_16_01</t>
  </si>
  <si>
    <t>GRI_16_ny</t>
  </si>
  <si>
    <t>GRI.17</t>
  </si>
  <si>
    <t>GRI.Q.17</t>
  </si>
  <si>
    <t>GRI.18</t>
  </si>
  <si>
    <t>GRI.Q.18</t>
  </si>
  <si>
    <t>GRI.19</t>
  </si>
  <si>
    <t>GRI.Q.19</t>
  </si>
  <si>
    <t>GRI_19_b</t>
  </si>
  <si>
    <t>GRI_19_c</t>
  </si>
  <si>
    <t>GRI_19_d</t>
  </si>
  <si>
    <t>GRI_19_da</t>
  </si>
  <si>
    <t>GRI_19_db</t>
  </si>
  <si>
    <t>GRI_19_e</t>
  </si>
  <si>
    <t>GRI_19_f</t>
  </si>
  <si>
    <t>GRI_19_filter</t>
  </si>
  <si>
    <t>GRI_19_ny</t>
  </si>
  <si>
    <t>GRI_19_summ_ny</t>
  </si>
  <si>
    <t>GRI.Q.19b</t>
  </si>
  <si>
    <t>Percentages add to more than 100 because countries can have multiple types of cases of government force.</t>
  </si>
  <si>
    <t>^ This line represents the number or percentage of countries in which at least one of the following types of government force occurred.</t>
  </si>
  <si>
    <t>GRI_19_x</t>
  </si>
  <si>
    <t>GRI_20</t>
  </si>
  <si>
    <t>GRI.20</t>
  </si>
  <si>
    <t>GRI.Q.20</t>
  </si>
  <si>
    <t>GRI.20.01</t>
  </si>
  <si>
    <t>GRI.Q.20.1</t>
  </si>
  <si>
    <t>This question is a component of GRI.Q.20.</t>
  </si>
  <si>
    <t>For GRI.Q.20.1, the differences between the coding periods may not be as significant as they appear due to minor changes in coding procedures.</t>
  </si>
  <si>
    <t>GRI_20_01x_01a</t>
  </si>
  <si>
    <t>GRI_20_01x_01b</t>
  </si>
  <si>
    <t>GRI_20_01x_02</t>
  </si>
  <si>
    <t>GRI_20_01x_03</t>
  </si>
  <si>
    <t>GRI_20_01x_04</t>
  </si>
  <si>
    <t>GRI_20_01x_05</t>
  </si>
  <si>
    <t>GRI_20_01x_06</t>
  </si>
  <si>
    <t>GRI_20_01x_07</t>
  </si>
  <si>
    <t>GRI_20_01x_08</t>
  </si>
  <si>
    <t>GRI_20_01x_09</t>
  </si>
  <si>
    <t>GRI_20_01x_10</t>
  </si>
  <si>
    <t>GRI.20.02</t>
  </si>
  <si>
    <t>GRI.Q.20.2</t>
  </si>
  <si>
    <t>GRI.20.03.a</t>
  </si>
  <si>
    <t>GRI.Q.20.3.a</t>
  </si>
  <si>
    <t>This question is a component of GRI.Q.20.3.</t>
  </si>
  <si>
    <t>GRI.20.03.b</t>
  </si>
  <si>
    <t>GRI.Q.20.3.b</t>
  </si>
  <si>
    <t>GRI.20.03.c</t>
  </si>
  <si>
    <t>GRI.Q.20.3.c</t>
  </si>
  <si>
    <t>GRI.20.03</t>
  </si>
  <si>
    <t>GRI.Q.20.3</t>
  </si>
  <si>
    <t>This is a summary table that puts the restrictions identified in Questions 20.3a-c into a single measure indicating the level to which a government supports religious groups in the country.</t>
  </si>
  <si>
    <t>Government support of a religion or religions is considered restrictive only when preferential treatment of one or more religious groups puts other religious groups at a disadvantage.</t>
  </si>
  <si>
    <t>GRI.20.04</t>
  </si>
  <si>
    <t>GRI.Q.20.4</t>
  </si>
  <si>
    <t>GRI_20_04_x</t>
  </si>
  <si>
    <t>GRI.20.05</t>
  </si>
  <si>
    <t>GRI.Q.20.5</t>
  </si>
  <si>
    <t>GRI_20_05_x</t>
  </si>
  <si>
    <t>GRI_20_05_x1</t>
  </si>
  <si>
    <t>GRI_20_top</t>
  </si>
  <si>
    <t>This is a summary table that puts the restrictions identified in Questions 20.1, 20.2, 20.3a-c, 20.4, and 20.5 into a single measure indicating the level to which a government supports religious groups in the country.</t>
  </si>
  <si>
    <t>GRI_rd_1d</t>
  </si>
  <si>
    <t>GRI_scaled</t>
  </si>
  <si>
    <t>GRX_21_01</t>
  </si>
  <si>
    <t>GRX_21_02</t>
  </si>
  <si>
    <t>GRX_21_03</t>
  </si>
  <si>
    <t>GRX_22</t>
  </si>
  <si>
    <t>GRX_22_01</t>
  </si>
  <si>
    <t>GRX_22_01_ny</t>
  </si>
  <si>
    <t>Additional Question 1a</t>
  </si>
  <si>
    <t>This question is a component of the Additional Question 1.</t>
  </si>
  <si>
    <t>Additional Question 1a is a new question, so data are only available for the year ending in mid-2010.</t>
  </si>
  <si>
    <t>GRX_22_02</t>
  </si>
  <si>
    <t>GRX_22_02_ny</t>
  </si>
  <si>
    <t>Additional Question 1b</t>
  </si>
  <si>
    <t>Additional Question 1b is a new question, so data are only available for the year ending in mid-2010.</t>
  </si>
  <si>
    <t>GRX_22_03</t>
  </si>
  <si>
    <t>GRX_22_03_ny</t>
  </si>
  <si>
    <t>Additional Question 2</t>
  </si>
  <si>
    <t>Additional Question 2 is a new question, so data are only available for the year ending in mid-2010.</t>
  </si>
  <si>
    <t>GRX_22_04</t>
  </si>
  <si>
    <t>GRX_22_04_ny</t>
  </si>
  <si>
    <t>Additional Question 1c</t>
  </si>
  <si>
    <t>Additional Question 1c is a new question, so data are only available for the year ending in mid-2010.</t>
  </si>
  <si>
    <t>GRX_22_filter</t>
  </si>
  <si>
    <t>GRX_22_ny</t>
  </si>
  <si>
    <t>Additional Question 1</t>
  </si>
  <si>
    <t>Additional Question 1 was only coded beginning with the year ending in mid-2009.</t>
  </si>
  <si>
    <t>GRX_23</t>
  </si>
  <si>
    <t>GRX_24</t>
  </si>
  <si>
    <t>GRX_24_ny</t>
  </si>
  <si>
    <t>Additional Question 4a</t>
  </si>
  <si>
    <t>This question is a component of the Additional Question 4.</t>
  </si>
  <si>
    <t>Additional Question 4a is a new question, so data are only available for the year ending in mid-2010.</t>
  </si>
  <si>
    <t>GRX_25_01</t>
  </si>
  <si>
    <t>GRX_25_02</t>
  </si>
  <si>
    <t>GRX_25_03</t>
  </si>
  <si>
    <t>GRX_25_ny</t>
  </si>
  <si>
    <t>Additional Question 3a</t>
  </si>
  <si>
    <t>This question is a component of the Additional Question 3.</t>
  </si>
  <si>
    <t>Additional Question 3a is a new question, so data are only available for the year ending in mid-2010.</t>
  </si>
  <si>
    <t>GRX_26_01</t>
  </si>
  <si>
    <t>GRX_26_02</t>
  </si>
  <si>
    <t>GRX_26_03</t>
  </si>
  <si>
    <t>GRX_26_04</t>
  </si>
  <si>
    <t>GRX_26_05</t>
  </si>
  <si>
    <t>GRX_26_06</t>
  </si>
  <si>
    <t>GRX_26_07</t>
  </si>
  <si>
    <t>GRX_26_08</t>
  </si>
  <si>
    <t>GRX_27_01</t>
  </si>
  <si>
    <t>GRX_27_02</t>
  </si>
  <si>
    <t>GRX_27_03</t>
  </si>
  <si>
    <t>GRX_28_01</t>
  </si>
  <si>
    <t>GRX_28_02</t>
  </si>
  <si>
    <t>GRX_28_03</t>
  </si>
  <si>
    <t>GRX_29_01</t>
  </si>
  <si>
    <t>GRX_29_02</t>
  </si>
  <si>
    <t>GRX_29_03</t>
  </si>
  <si>
    <t>GRX_29_04</t>
  </si>
  <si>
    <t>GRX_29_05</t>
  </si>
  <si>
    <t>GRX_31</t>
  </si>
  <si>
    <t>GRX_32</t>
  </si>
  <si>
    <t>GRX_33</t>
  </si>
  <si>
    <t>SHI</t>
  </si>
  <si>
    <t>SHI_01</t>
  </si>
  <si>
    <t>SHI.01</t>
  </si>
  <si>
    <t>SHI.Q.1</t>
  </si>
  <si>
    <t>This is a summary table that captures the hostilities identified in questions 1.a-f into a single measure indicating the severity of religious hatred or bias in each country.</t>
  </si>
  <si>
    <t>If one type of hostility occurred the country received 1/6 point for that year. Countries can have multiple types of hostilities. The scores on this question are cumulative; a country with three types of malicious acts would score 0.50 for that period and a country with all six types in any of both years would score 1.00.</t>
  </si>
  <si>
    <t>SHI_01_a</t>
  </si>
  <si>
    <t>SHI.Q.1a</t>
  </si>
  <si>
    <t xml:space="preserve"> This question is a component of SHI.Q.1</t>
  </si>
  <si>
    <t>SHI.01.a</t>
  </si>
  <si>
    <t>SHI_01_b</t>
  </si>
  <si>
    <t>SHI.Q.1b</t>
  </si>
  <si>
    <t>SHI.01.b</t>
  </si>
  <si>
    <t>SHI_01_c</t>
  </si>
  <si>
    <t>SHI.Q.1c</t>
  </si>
  <si>
    <t>SHI.01.c</t>
  </si>
  <si>
    <t>SHI_01_d</t>
  </si>
  <si>
    <t>SHI.Q.1d</t>
  </si>
  <si>
    <t>SHI.01.d</t>
  </si>
  <si>
    <t>SHI_01_da</t>
  </si>
  <si>
    <t>SHI_01_db</t>
  </si>
  <si>
    <t>SHI_01_e</t>
  </si>
  <si>
    <t>SHI.Q.1e</t>
  </si>
  <si>
    <t>SHI.01.e</t>
  </si>
  <si>
    <t>SHI_01_f</t>
  </si>
  <si>
    <t>SHI.Q.1f</t>
  </si>
  <si>
    <t>SHI.01.f</t>
  </si>
  <si>
    <t>SHI_01_summary_a</t>
  </si>
  <si>
    <t>SHI_01_summary_a_ny</t>
  </si>
  <si>
    <t>This is a summary table that captures the hostilities identified in questions 1.a-f indicating the types of religious hatred or bias.</t>
  </si>
  <si>
    <t>Percentages add to more than 100 because countries can have multiple types of hostilities.</t>
  </si>
  <si>
    <t>^ This line represents the number or percentage of countries in which at least one of the following hostilities occurred.</t>
  </si>
  <si>
    <t>SHI_01_summary_b</t>
  </si>
  <si>
    <t>This is a summary table that captures the different types of hostilities into a single measure indicating the severity of religious hatred or bias.</t>
  </si>
  <si>
    <t>SHI_01_x</t>
  </si>
  <si>
    <t>SHI_01_x_01a</t>
  </si>
  <si>
    <t>SHI_01_x_01b</t>
  </si>
  <si>
    <t>SHI_01_x_02</t>
  </si>
  <si>
    <t>SHI_01_x_03</t>
  </si>
  <si>
    <t>SHI_01_x_04</t>
  </si>
  <si>
    <t>SHI_01_x_05</t>
  </si>
  <si>
    <t>SHI_01_x_06</t>
  </si>
  <si>
    <t>SHI_01_x_07</t>
  </si>
  <si>
    <t>SHI_01_x_08</t>
  </si>
  <si>
    <t>SHI_01_x_09</t>
  </si>
  <si>
    <t>SHI_01_x_10</t>
  </si>
  <si>
    <t>SHI_01_x_11</t>
  </si>
  <si>
    <t>SHI_01_x_12</t>
  </si>
  <si>
    <t>SHI_01_x_13</t>
  </si>
  <si>
    <t>SHI_01_x_14</t>
  </si>
  <si>
    <t>SHI_01_x_15</t>
  </si>
  <si>
    <t>SHI_01_x_16</t>
  </si>
  <si>
    <t>SHI_01_x_17</t>
  </si>
  <si>
    <t>SHI.02</t>
  </si>
  <si>
    <t>SHI.Q.2</t>
  </si>
  <si>
    <t>SHI_02_01</t>
  </si>
  <si>
    <t>SHI.03</t>
  </si>
  <si>
    <t>SHI.Q.3</t>
  </si>
  <si>
    <t xml:space="preserve"> Sectarian or communal violence involves two or more religious groups facing off in repeated clashes.</t>
  </si>
  <si>
    <t>SHI.04</t>
  </si>
  <si>
    <t>SHI.Q.4</t>
  </si>
  <si>
    <t>SHI_04_b</t>
  </si>
  <si>
    <t>SHI_04_c</t>
  </si>
  <si>
    <t>SHI_04_d</t>
  </si>
  <si>
    <t>SHI_04_da</t>
  </si>
  <si>
    <t>SHI_04_db</t>
  </si>
  <si>
    <t>SHI_04_e</t>
  </si>
  <si>
    <t>SHI_04_f</t>
  </si>
  <si>
    <t>SHI_04_filter</t>
  </si>
  <si>
    <t>SHI_04_ny</t>
  </si>
  <si>
    <t xml:space="preserve">Religion-related terrorism is defined as politically motivated violence agaisnt noncombatants by subnational groups or clandestine agents with a religious justification or intent. </t>
  </si>
  <si>
    <t>Some of the increase in religion-related terrorism between the year ending in mid-2007 and the year ending in mid-2009 could reflect the use of new source material providing greater detail on terrorist activities than was provided by sources used in the baseline report.</t>
  </si>
  <si>
    <t>SHI_04_x</t>
  </si>
  <si>
    <t>SHI_04_x01</t>
  </si>
  <si>
    <t>SHI.05</t>
  </si>
  <si>
    <t>SHI.Q.5</t>
  </si>
  <si>
    <t>SHI_05_b</t>
  </si>
  <si>
    <t>SHI_05_c</t>
  </si>
  <si>
    <t>SHI_05_d</t>
  </si>
  <si>
    <t>SHI_05_da</t>
  </si>
  <si>
    <t>SHI_05_db</t>
  </si>
  <si>
    <t>SHI_05_e</t>
  </si>
  <si>
    <t>SHI_05_f</t>
  </si>
  <si>
    <t>SHI_05_filter</t>
  </si>
  <si>
    <t>SHI_05_ny</t>
  </si>
  <si>
    <t xml:space="preserve">Religion-related war is defined as armed conflict (involving sustained casualties over time or more than 1,000 battle deaths) in which religious rhetoric is commonly employed to justify the use of force, or in which one or more of the combatants primarily identifies itself or the opposings side by religion. </t>
  </si>
  <si>
    <t>Some of the increase shown above for 2011 reflects ongoing displacements that were not coded in previous years, including the religion-related conflicts in such places as Cyprus.</t>
  </si>
  <si>
    <t>SHI_05_x</t>
  </si>
  <si>
    <t>SHI.06</t>
  </si>
  <si>
    <t>SHI.Q.6</t>
  </si>
  <si>
    <t>The data for each year also takes into account information from the two previous years.</t>
  </si>
  <si>
    <t>SHI.07</t>
  </si>
  <si>
    <t>SHI.Q.7</t>
  </si>
  <si>
    <t>SHI_07_ny</t>
  </si>
  <si>
    <t>SHI.08</t>
  </si>
  <si>
    <t>SHI.Q.8</t>
  </si>
  <si>
    <t>SHI.09</t>
  </si>
  <si>
    <t>SHI.Q.9</t>
  </si>
  <si>
    <t>SHI.10</t>
  </si>
  <si>
    <t>SHI.Q.10</t>
  </si>
  <si>
    <t>SHI_11</t>
  </si>
  <si>
    <t>SHI_11_a</t>
  </si>
  <si>
    <t>SHI.11</t>
  </si>
  <si>
    <t>SHI.Q.11</t>
  </si>
  <si>
    <t>SHI_11_x</t>
  </si>
  <si>
    <t>SHI.12</t>
  </si>
  <si>
    <t>SHI.Q.12</t>
  </si>
  <si>
    <t>SHI.13</t>
  </si>
  <si>
    <t>SHI.Q.13</t>
  </si>
  <si>
    <t>SHI_rd_1d</t>
  </si>
  <si>
    <t>SHI_scaled</t>
  </si>
  <si>
    <t>SHX_14_01</t>
  </si>
  <si>
    <t>SHX_14_02</t>
  </si>
  <si>
    <t>SHX_14_03</t>
  </si>
  <si>
    <t>SHX_14_04</t>
  </si>
  <si>
    <t>SHX_15_01</t>
  </si>
  <si>
    <t>SHX_15_02</t>
  </si>
  <si>
    <t>SHX_15_03</t>
  </si>
  <si>
    <t>SHX_15_04</t>
  </si>
  <si>
    <t>SHX_15_05</t>
  </si>
  <si>
    <t>SHX_15_06</t>
  </si>
  <si>
    <t>SHX_15_07</t>
  </si>
  <si>
    <t>SHX_15_08</t>
  </si>
  <si>
    <t>SHX_15_09</t>
  </si>
  <si>
    <t>SHX_15_10</t>
  </si>
  <si>
    <t>SHX_25</t>
  </si>
  <si>
    <t>SHX_25_ny</t>
  </si>
  <si>
    <t>Additional Question 4b</t>
  </si>
  <si>
    <t>Additional Question 4b is a new question, so data are only available for the year ending in mid-2010.</t>
  </si>
  <si>
    <t>SHX_26</t>
  </si>
  <si>
    <t>SHX_26_ny</t>
  </si>
  <si>
    <t>Additional Question 4c</t>
  </si>
  <si>
    <t>Additional Question 4c is a new question, so data are only available for the year ending in mid-2010.</t>
  </si>
  <si>
    <t>SHX_27_01</t>
  </si>
  <si>
    <t>SHX_27_02</t>
  </si>
  <si>
    <t>SHX_27_03</t>
  </si>
  <si>
    <t>SHX_27_ny</t>
  </si>
  <si>
    <t>Additional Question 3b</t>
  </si>
  <si>
    <t>Additional Question 3b is a new question, so data are only available for the year ending in mid-2010.</t>
  </si>
  <si>
    <t>SHX_28_01</t>
  </si>
  <si>
    <t>SHX_28_02</t>
  </si>
  <si>
    <t>SHX_28_03</t>
  </si>
  <si>
    <t>SHX_28_04</t>
  </si>
  <si>
    <t>SHX_28_05</t>
  </si>
  <si>
    <t>SHX_28_06</t>
  </si>
  <si>
    <t>SHX_28_07</t>
  </si>
  <si>
    <t>SHX_28_08</t>
  </si>
  <si>
    <t>XSG_01_xG1</t>
  </si>
  <si>
    <t>XSG_01_xG2</t>
  </si>
  <si>
    <t>XSG_01_xG3</t>
  </si>
  <si>
    <t>XSG_01_xG4</t>
  </si>
  <si>
    <t>XSG_01_xG5</t>
  </si>
  <si>
    <t>XSG_01_xG6</t>
  </si>
  <si>
    <t>XSG_01_xG7</t>
  </si>
  <si>
    <t>XSG_24</t>
  </si>
  <si>
    <t>XSG_242526_ny</t>
  </si>
  <si>
    <t>Additional Question 4</t>
  </si>
  <si>
    <t>Additional Question 4 is a new question, so data are only available for the year ending in mid-2010.</t>
  </si>
  <si>
    <t>XSG_25n27_ny</t>
  </si>
  <si>
    <t>Additional Question 3</t>
  </si>
  <si>
    <t>Additional Question 3 is a new question, so data are only available for the year ending in mid-2010.</t>
  </si>
  <si>
    <t>XSG_S_01</t>
  </si>
  <si>
    <t>XSG_S_02</t>
  </si>
  <si>
    <t>XSG_S_03</t>
  </si>
  <si>
    <t>XSG_S_04</t>
  </si>
  <si>
    <t>XSG_S_05</t>
  </si>
  <si>
    <t>XSG_S_06</t>
  </si>
  <si>
    <t>XSG_S_07</t>
  </si>
  <si>
    <t>XSG_S_08</t>
  </si>
  <si>
    <t>XSG_S_09</t>
  </si>
  <si>
    <t>XSG_S_10</t>
  </si>
  <si>
    <t>XSG_S_11</t>
  </si>
  <si>
    <t>XSG_S_12</t>
  </si>
  <si>
    <t>XSG_S_13</t>
  </si>
  <si>
    <t>XSG_S_14</t>
  </si>
  <si>
    <t>XSG_S_15</t>
  </si>
  <si>
    <t>XSG_S_16</t>
  </si>
  <si>
    <t>XSG_S_17</t>
  </si>
  <si>
    <t>XSG_S_18</t>
  </si>
  <si>
    <t>XSG_S_19</t>
  </si>
  <si>
    <t>XSG_S_20</t>
  </si>
  <si>
    <t>XSG_S_21</t>
  </si>
  <si>
    <t>XSG_S_22</t>
  </si>
  <si>
    <t>XSG_S_23</t>
  </si>
  <si>
    <t>XSG_S_99_01</t>
  </si>
  <si>
    <t>XSG_S_99_02</t>
  </si>
  <si>
    <t>XSG_S_99_03</t>
  </si>
  <si>
    <t>XSG_S_99_04</t>
  </si>
  <si>
    <t>XSG_S_99_05</t>
  </si>
  <si>
    <t>XSG_S_99_06</t>
  </si>
  <si>
    <t>XSG_S_99_filter</t>
  </si>
  <si>
    <t>VxQAttr</t>
  </si>
  <si>
    <t>attk</t>
  </si>
  <si>
    <t>attr</t>
  </si>
  <si>
    <t>014</t>
  </si>
  <si>
    <t>064</t>
  </si>
  <si>
    <t>012</t>
  </si>
  <si>
    <t>149</t>
  </si>
  <si>
    <t>147</t>
  </si>
  <si>
    <t>159</t>
  </si>
  <si>
    <t>161</t>
  </si>
  <si>
    <t>183</t>
  </si>
  <si>
    <t>283</t>
  </si>
  <si>
    <t>TopLine label</t>
  </si>
  <si>
    <t>1</t>
  </si>
  <si>
    <t>013</t>
  </si>
  <si>
    <t>TLC label</t>
  </si>
  <si>
    <t>010</t>
  </si>
  <si>
    <t>011</t>
  </si>
  <si>
    <t>015</t>
  </si>
  <si>
    <t>016</t>
  </si>
  <si>
    <t>017</t>
  </si>
  <si>
    <t>018</t>
  </si>
  <si>
    <t>019</t>
  </si>
  <si>
    <t>020</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</si>
  <si>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</si>
  <si>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</si>
  <si>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</si>
  <si>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</si>
  <si>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</si>
  <si>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</si>
  <si>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</si>
  <si>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</si>
  <si>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</si>
  <si>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</si>
  <si>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</si>
  <si>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</si>
  <si>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</si>
  <si>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</si>
  <si>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</si>
  <si>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</si>
  <si>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</si>
  <si>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</si>
  <si>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</si>
  <si>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</si>
  <si>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</si>
  <si>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</si>
  <si>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</si>
  <si>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</si>
  <si>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054</t>
  </si>
  <si>
    <t>055</t>
  </si>
  <si>
    <t>056</t>
  </si>
  <si>
    <t>057</t>
  </si>
  <si>
    <t>058</t>
  </si>
  <si>
    <t>060</t>
  </si>
  <si>
    <t>061</t>
  </si>
  <si>
    <t>062</t>
  </si>
  <si>
    <t>063</t>
  </si>
  <si>
    <t>068</t>
  </si>
  <si>
    <t>069</t>
  </si>
  <si>
    <t>070</t>
  </si>
  <si>
    <t>073</t>
  </si>
  <si>
    <t>074</t>
  </si>
  <si>
    <t>071</t>
  </si>
  <si>
    <t>072</t>
  </si>
  <si>
    <t>077</t>
  </si>
  <si>
    <t>This question is a component of GRI.Q.20._x000D_
For GRI.Q.20.1, the differences between the coding periods may not be as significant as they appear due to minor changes in coding procedures.</t>
  </si>
  <si>
    <t>078</t>
  </si>
  <si>
    <t>079</t>
  </si>
  <si>
    <t>080</t>
  </si>
  <si>
    <t>081</t>
  </si>
  <si>
    <t>082</t>
  </si>
  <si>
    <t>083</t>
  </si>
  <si>
    <t>084</t>
  </si>
  <si>
    <t>085</t>
  </si>
  <si>
    <t>086</t>
  </si>
  <si>
    <t>087</t>
  </si>
  <si>
    <t>088</t>
  </si>
  <si>
    <t>089</t>
  </si>
  <si>
    <t>091</t>
  </si>
  <si>
    <t>092</t>
  </si>
  <si>
    <t>093</t>
  </si>
  <si>
    <t>094</t>
  </si>
  <si>
    <t>095</t>
  </si>
  <si>
    <t>096</t>
  </si>
  <si>
    <t>097</t>
  </si>
  <si>
    <t>098</t>
  </si>
  <si>
    <t>180</t>
  </si>
  <si>
    <t>181</t>
  </si>
  <si>
    <t>182</t>
  </si>
  <si>
    <t>185</t>
  </si>
  <si>
    <t>186</t>
  </si>
  <si>
    <t>188</t>
  </si>
  <si>
    <t>190</t>
  </si>
  <si>
    <t>193</t>
  </si>
  <si>
    <t>195</t>
  </si>
  <si>
    <t>206</t>
  </si>
  <si>
    <t>197</t>
  </si>
  <si>
    <t>198</t>
  </si>
  <si>
    <t>199</t>
  </si>
  <si>
    <t>211</t>
  </si>
  <si>
    <t>212</t>
  </si>
  <si>
    <t>213</t>
  </si>
  <si>
    <t>214</t>
  </si>
  <si>
    <t>215</t>
  </si>
  <si>
    <t>216</t>
  </si>
  <si>
    <t>217</t>
  </si>
  <si>
    <t>218</t>
  </si>
  <si>
    <t>219</t>
  </si>
  <si>
    <t>220</t>
  </si>
  <si>
    <t>221</t>
  </si>
  <si>
    <t>222</t>
  </si>
  <si>
    <t>223</t>
  </si>
  <si>
    <t>224</t>
  </si>
  <si>
    <t>110</t>
  </si>
  <si>
    <t>136</t>
  </si>
  <si>
    <t>137</t>
  </si>
  <si>
    <t>138</t>
  </si>
  <si>
    <t>141</t>
  </si>
  <si>
    <t>142</t>
  </si>
  <si>
    <t>139</t>
  </si>
  <si>
    <t>140</t>
  </si>
  <si>
    <t>101</t>
  </si>
  <si>
    <t>102</t>
  </si>
  <si>
    <t>103</t>
  </si>
  <si>
    <t>111</t>
  </si>
  <si>
    <t>112</t>
  </si>
  <si>
    <t>113</t>
  </si>
  <si>
    <t>114</t>
  </si>
  <si>
    <t>115</t>
  </si>
  <si>
    <t>116</t>
  </si>
  <si>
    <t>117</t>
  </si>
  <si>
    <t>118</t>
  </si>
  <si>
    <t>119</t>
  </si>
  <si>
    <t>120</t>
  </si>
  <si>
    <t>121</t>
  </si>
  <si>
    <t>122</t>
  </si>
  <si>
    <t>123</t>
  </si>
  <si>
    <t>124</t>
  </si>
  <si>
    <t>125</t>
  </si>
  <si>
    <t>126</t>
  </si>
  <si>
    <t>127</t>
  </si>
  <si>
    <t>143</t>
  </si>
  <si>
    <t>144</t>
  </si>
  <si>
    <t>145</t>
  </si>
  <si>
    <t>146</t>
  </si>
  <si>
    <t>150</t>
  </si>
  <si>
    <t>151</t>
  </si>
  <si>
    <t>152</t>
  </si>
  <si>
    <t>155</t>
  </si>
  <si>
    <t>156</t>
  </si>
  <si>
    <t>153</t>
  </si>
  <si>
    <t>154</t>
  </si>
  <si>
    <t>157</t>
  </si>
  <si>
    <t>158</t>
  </si>
  <si>
    <t>162</t>
  </si>
  <si>
    <t>163</t>
  </si>
  <si>
    <t>164</t>
  </si>
  <si>
    <t>167</t>
  </si>
  <si>
    <t>168</t>
  </si>
  <si>
    <t>165</t>
  </si>
  <si>
    <t>166</t>
  </si>
  <si>
    <t>169</t>
  </si>
  <si>
    <t>170</t>
  </si>
  <si>
    <t>172</t>
  </si>
  <si>
    <t>173</t>
  </si>
  <si>
    <t>174</t>
  </si>
  <si>
    <t>176</t>
  </si>
  <si>
    <t>177</t>
  </si>
  <si>
    <t>178</t>
  </si>
  <si>
    <t>179</t>
  </si>
  <si>
    <t>230</t>
  </si>
  <si>
    <t>231</t>
  </si>
  <si>
    <t>232</t>
  </si>
  <si>
    <t>233</t>
  </si>
  <si>
    <t>234</t>
  </si>
  <si>
    <t>235</t>
  </si>
  <si>
    <t>236</t>
  </si>
  <si>
    <t>237</t>
  </si>
  <si>
    <t>238</t>
  </si>
  <si>
    <t>239</t>
  </si>
  <si>
    <t>240</t>
  </si>
  <si>
    <t>241</t>
  </si>
  <si>
    <t>242</t>
  </si>
  <si>
    <t>243</t>
  </si>
  <si>
    <t>208</t>
  </si>
  <si>
    <t>210</t>
  </si>
  <si>
    <t>201</t>
  </si>
  <si>
    <t>202</t>
  </si>
  <si>
    <t>203</t>
  </si>
  <si>
    <t>244</t>
  </si>
  <si>
    <t>245</t>
  </si>
  <si>
    <t>246</t>
  </si>
  <si>
    <t>247</t>
  </si>
  <si>
    <t>248</t>
  </si>
  <si>
    <t>249</t>
  </si>
  <si>
    <t>250</t>
  </si>
  <si>
    <t>251</t>
  </si>
  <si>
    <t>259</t>
  </si>
  <si>
    <t>007</t>
  </si>
  <si>
    <t>008</t>
  </si>
  <si>
    <t>009</t>
  </si>
  <si>
    <t>046</t>
  </si>
  <si>
    <t>225</t>
  </si>
  <si>
    <t>226</t>
  </si>
  <si>
    <t>227</t>
  </si>
  <si>
    <t>228</t>
  </si>
  <si>
    <t>229</t>
  </si>
  <si>
    <t>128</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</si>
  <si>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</si>
  <si>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</si>
  <si>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</si>
  <si>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</si>
  <si>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</si>
  <si>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</si>
  <si>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</si>
  <si>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</si>
  <si>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</si>
  <si>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</si>
  <si>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</si>
  <si>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</si>
  <si>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</si>
  <si>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</si>
  <si>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</si>
  <si>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</si>
  <si>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</si>
  <si>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</si>
  <si>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</si>
  <si>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</si>
  <si>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</si>
  <si>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</si>
  <si>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</si>
  <si>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284</t>
  </si>
  <si>
    <t>285</t>
  </si>
  <si>
    <t>286</t>
  </si>
  <si>
    <t>287</t>
  </si>
  <si>
    <t>288</t>
  </si>
  <si>
    <t>289</t>
  </si>
  <si>
    <t>001</t>
  </si>
  <si>
    <t>002</t>
  </si>
  <si>
    <t>003</t>
  </si>
  <si>
    <t>006</t>
  </si>
  <si>
    <t>004</t>
  </si>
  <si>
    <t>005</t>
  </si>
  <si>
    <t>021</t>
  </si>
  <si>
    <t>175</t>
  </si>
  <si>
    <t>047</t>
  </si>
  <si>
    <t>048</t>
  </si>
  <si>
    <t>049</t>
  </si>
  <si>
    <t>050</t>
  </si>
  <si>
    <t>051</t>
  </si>
  <si>
    <t>052</t>
  </si>
  <si>
    <t>053</t>
  </si>
  <si>
    <t>059</t>
  </si>
  <si>
    <t>065</t>
  </si>
  <si>
    <t>066</t>
  </si>
  <si>
    <t>Percentages add to more than 100 because countries can have multiple types of cases of government force._x000D_
^ This line represents the number or percentage of countries in which at least one of the following types of government force occurred.</t>
  </si>
  <si>
    <t>067</t>
  </si>
  <si>
    <t>075</t>
  </si>
  <si>
    <t>090</t>
  </si>
  <si>
    <t>This question is a component of GRI.Q.20._x000D_
This is a summary table that puts the restrictions identified in Questions 20.3a-c into a single measure indicating the level to which a government supports religious groups in the country._x000D_
Government support of a religion or religions is considered restrictive only when preferential treatment of one or more religious groups puts other religious groups at a disadvantage.</t>
  </si>
  <si>
    <t>076</t>
  </si>
  <si>
    <t>This is a summary table that puts the restrictions identified in Questions 20.1, 20.2, 20.3a-c, 20.4, and 20.5 into a single measure indicating the level to which a government supports religious groups in the country._x000D_
Government support of a religion or religions is considered restrictive only when preferential treatment of one or more religious groups puts other religious groups at a disadvantage.</t>
  </si>
  <si>
    <t>187</t>
  </si>
  <si>
    <t>This question is a component of the Additional Question 1._x000D_
Additional Question 1a is a new question, so data are only available for the year ending in mid-2010.</t>
  </si>
  <si>
    <t>189</t>
  </si>
  <si>
    <t>This question is a component of the Additional Question 1._x000D_
Additional Question 1b is a new question, so data are only available for the year ending in mid-2010.</t>
  </si>
  <si>
    <t>192</t>
  </si>
  <si>
    <t>191</t>
  </si>
  <si>
    <t>This question is a component of the Additional Question 1._x000D_
Additional Question 1c is a new question, so data are only available for the year ending in mid-2010.</t>
  </si>
  <si>
    <t>184</t>
  </si>
  <si>
    <t>0</t>
  </si>
  <si>
    <t>205</t>
  </si>
  <si>
    <t>This question is a component of the Additional Question 4._x000D_
Additional Question 4a is a new question, so data are only available for the year ending in mid-2010.</t>
  </si>
  <si>
    <t>196</t>
  </si>
  <si>
    <t>This question is a component of the Additional Question 3._x000D_
Additional Question 3a is a new question, so data are only available for the year ending in mid-2010.</t>
  </si>
  <si>
    <t>099</t>
  </si>
  <si>
    <t>This is a summary table that captures the hostilities identified in questions 1.a-f into a single measure indicating the severity of religious hatred or bias in each country._x000D_
If one type of hostility occurred the country received 1/6 point for that year. Countries can have multiple types of hostilities. The scores on this question are cumulative; a country with three types of malicious acts would score 0.50 for that period and a country with all six types in any of both years would score 1.00.</t>
  </si>
  <si>
    <t>104</t>
  </si>
  <si>
    <t>105</t>
  </si>
  <si>
    <t>106</t>
  </si>
  <si>
    <t>107</t>
  </si>
  <si>
    <t>108</t>
  </si>
  <si>
    <t>109</t>
  </si>
  <si>
    <t>100</t>
  </si>
  <si>
    <t>This is a summary table that captures the hostilities identified in questions 1.a-f indicating the types of religious hatred or bias._x000D_
Percentages add to more than 100 because countries can have multiple types of hostilities._x000D_
^ This line represents the number or percentage of countries in which at least one of the following hostilities occurred.</t>
  </si>
  <si>
    <t>129</t>
  </si>
  <si>
    <t>130</t>
  </si>
  <si>
    <t>131</t>
  </si>
  <si>
    <t>132</t>
  </si>
  <si>
    <t>133</t>
  </si>
  <si>
    <t>134</t>
  </si>
  <si>
    <t>135</t>
  </si>
  <si>
    <t>148</t>
  </si>
  <si>
    <t>Religion-related terrorism is defined as politically motivated violence agaisnt noncombatants by subnational groups or clandestine agents with a religious justification or intent. _x000D_
Some of the increase in religion-related terrorism between the year ending in mid-2007 and the year ending in mid-2009 could reflect the use of new source material providing greater detail on terrorist activities than was provided by sources used in the baseline report.</t>
  </si>
  <si>
    <t>160</t>
  </si>
  <si>
    <t>Religion-related war is defined as armed conflict (involving sustained casualties over time or more than 1,000 battle deaths) in which religious rhetoric is commonly employed to justify the use of force, or in which one or more of the combatants primarily identifies itself or the opposings side by religion. _x000D_
Some of the increase shown above for 2011 reflects ongoing displacements that were not coded in previous years, including the religion-related conflicts in such places as Cyprus.</t>
  </si>
  <si>
    <t>171</t>
  </si>
  <si>
    <t>207</t>
  </si>
  <si>
    <t>This question is a component of the Additional Question 4._x000D_
Additional Question 4b is a new question, so data are only available for the year ending in mid-2010.</t>
  </si>
  <si>
    <t>209</t>
  </si>
  <si>
    <t>This question is a component of the Additional Question 4._x000D_
Additional Question 4c is a new question, so data are only available for the year ending in mid-2010.</t>
  </si>
  <si>
    <t>200</t>
  </si>
  <si>
    <t>This question is a component of the Additional Question 3._x000D_
Additional Question 3b is a new question, so data are only available for the year ending in mid-2010.</t>
  </si>
  <si>
    <t>252</t>
  </si>
  <si>
    <t>253</t>
  </si>
  <si>
    <t>254</t>
  </si>
  <si>
    <t>255</t>
  </si>
  <si>
    <t>256</t>
  </si>
  <si>
    <t>257</t>
  </si>
  <si>
    <t>258</t>
  </si>
  <si>
    <t>204</t>
  </si>
  <si>
    <t>194</t>
  </si>
  <si>
    <t>GRI_19_e_scaled</t>
  </si>
  <si>
    <t>GRI_19_f_scaled</t>
  </si>
  <si>
    <t>GRI_19_d_scaled</t>
  </si>
  <si>
    <t>GRI_19_c_scaled</t>
  </si>
  <si>
    <t>GRI_19_b_scaled</t>
  </si>
  <si>
    <t>PublicDataName</t>
  </si>
  <si>
    <t>PubDataSorting</t>
  </si>
  <si>
    <t>x</t>
  </si>
  <si>
    <t>Does the constitution protect freedom of religion?</t>
  </si>
  <si>
    <t>Has the constitution changed since the previous coding period?</t>
  </si>
  <si>
    <t>Did the constitution change make a change in either GRI_01 and GRI_02?</t>
  </si>
  <si>
    <t>Are there limits to the constitution's protection of freedom of religion?</t>
  </si>
  <si>
    <t>How do the country's constitution, laws and policies affect religious freedom?</t>
  </si>
  <si>
    <t>Does the government interfere with religious worship?</t>
  </si>
  <si>
    <t>Does the government limit public preaching?</t>
  </si>
  <si>
    <t>Does the government limit proselytizing?</t>
  </si>
  <si>
    <t>Does the government limit conversion from one religion to another?</t>
  </si>
  <si>
    <t>Does the government limit religious literature or broadcasting?</t>
  </si>
  <si>
    <t>Are foreign missionaries allowed to operate?</t>
  </si>
  <si>
    <t>Does the government regulate wearing religious clothing or symbols?</t>
  </si>
  <si>
    <t>Does the government regulate wearing scarves or head coverings for women?</t>
  </si>
  <si>
    <t>Does the government regulate wearing beards or facial hair for men?</t>
  </si>
  <si>
    <t>Does the government regulate wearing religious symbols?</t>
  </si>
  <si>
    <t>Did the government harass or intimidate religious groups?</t>
  </si>
  <si>
    <t>Did the government harass or intimidate Orthodox Christians?</t>
  </si>
  <si>
    <t>Did the government harass or intimidate Catholics?</t>
  </si>
  <si>
    <t>Did the government harass or intimidate Protestants or Anglicans?</t>
  </si>
  <si>
    <t>Did the government harass or intimidate Christians (unspecified)?</t>
  </si>
  <si>
    <t>Did the government harass or intimidate Sunni Muslims?</t>
  </si>
  <si>
    <t>Did the government harass or intimidate Shia Muslims?</t>
  </si>
  <si>
    <t>Did the government harass or intimidate Muslims (unspecified)?</t>
  </si>
  <si>
    <t>Did the government harass or intimidate Buddhists?</t>
  </si>
  <si>
    <t>Did the government harass or intimidate Hindus?</t>
  </si>
  <si>
    <t>Did the government harass or intimidate Jews?</t>
  </si>
  <si>
    <t>Did the Gov harass or intimidate Scientologists/Baha'is/'new' religions?</t>
  </si>
  <si>
    <t>Did the Gov harass or intimidate Mormons/JWitnesses/other schismatic ChristiaNs?</t>
  </si>
  <si>
    <t>Did the Gov harass or intimidate Ahmadiyya/Druze/other schismatic Muslim sects?</t>
  </si>
  <si>
    <t>Did the government harass or intimidate followers of ethnic or tribal religions?</t>
  </si>
  <si>
    <t>Did the Gov harass or intimidate Sikhs/Zoroastrians/ancient religions?</t>
  </si>
  <si>
    <t>Did the government harass or intimidate Sikhs?</t>
  </si>
  <si>
    <t>Did the government harass or intimidate Zoroastrians?</t>
  </si>
  <si>
    <t>GRI_11_x</t>
  </si>
  <si>
    <t>Did the government use physical violence against minority religious groups?</t>
  </si>
  <si>
    <t>Did the Gov fail to protect RelGps from discrimination or abuse?</t>
  </si>
  <si>
    <t>Does the national government have an organization to manage religious affairs?</t>
  </si>
  <si>
    <t>Did the government denounce any religious groups as 'cults' or 'sects'?</t>
  </si>
  <si>
    <t>Does the government formally ban any religious group?</t>
  </si>
  <si>
    <t>List group(s) banned by the government.</t>
  </si>
  <si>
    <t>Did the government attempt to remove a religious group from the country?</t>
  </si>
  <si>
    <t>Are religious groups asked to register with the government?</t>
  </si>
  <si>
    <t>Did Gov action or policy result Deaths/PhysAbuse/Detent/Displac/PropDamg for R?</t>
  </si>
  <si>
    <t>Did  government action or policy result in damaged property due to religion?</t>
  </si>
  <si>
    <t>Did Gov action or policy result in detentions or abductions due to religion?</t>
  </si>
  <si>
    <t>Did Gov action or policy displace people from their homes due to religion?</t>
  </si>
  <si>
    <t>Did Gov action or policy internally displace people from their homes due to Rel?</t>
  </si>
  <si>
    <t>Did Gov action or policy externally displace people from their homes due to Rel?</t>
  </si>
  <si>
    <t>Did government action or policy result in physical assaults due to religion?</t>
  </si>
  <si>
    <t>Did government action or policy result in death due to religion?</t>
  </si>
  <si>
    <t>Does the governement recognize a favored religion or religions?</t>
  </si>
  <si>
    <t>Does the government recognize Orthodox Christianity as a favored religion?</t>
  </si>
  <si>
    <t>Does the government recognize Catholicism as a favored religion?</t>
  </si>
  <si>
    <t>Does the Gov recognize Protestant/Anglican Christianity as a favored religion?</t>
  </si>
  <si>
    <t>Does the government recognize Christianity (unspecified) as a favored religion?</t>
  </si>
  <si>
    <t>Does the government recognize Sunni Islam as a favored religion?</t>
  </si>
  <si>
    <t>Does the government recognize Shia Islam as a favored religion?</t>
  </si>
  <si>
    <t>Does the government recognize Islam (unspecified) as a favored religion?</t>
  </si>
  <si>
    <t>Does the government recognize Buddhism as a favored religion?</t>
  </si>
  <si>
    <t>Does the government recognize Hinduism as a favored religion?</t>
  </si>
  <si>
    <t>Does the government recognize Judaism as a favored religion?</t>
  </si>
  <si>
    <t>Does the government recognize any other faith as a favored religion?</t>
  </si>
  <si>
    <t>Do all RelGps receive the same level of Gov access and privileges?</t>
  </si>
  <si>
    <t>Does the Gov provide funds for religious education or religious schools?</t>
  </si>
  <si>
    <t>Does the government provide funds or resources for religious property?</t>
  </si>
  <si>
    <t>Does the Gov provide funds for religious activities (no education/property)?</t>
  </si>
  <si>
    <t>GRI_20_03_SUMMARY</t>
  </si>
  <si>
    <t>Does the government provide funds or resources to religious groups?</t>
  </si>
  <si>
    <t>Is religious education required in public schools?</t>
  </si>
  <si>
    <t>Is religious education offered in public schools?</t>
  </si>
  <si>
    <t>Does the Nat Gov defer to religious authorities/texts/doctrines on legal issues?</t>
  </si>
  <si>
    <t>Have provisions of sharia law been adopted in the country?</t>
  </si>
  <si>
    <t>Have provisions of sharia law been adopted in provinces of the country?</t>
  </si>
  <si>
    <t>GRI_20_SUMMARY</t>
  </si>
  <si>
    <t>Do some religious groups receive government support or favors?</t>
  </si>
  <si>
    <t>GRX_21</t>
  </si>
  <si>
    <t>What was the immediate cause of government violence related to religion?</t>
  </si>
  <si>
    <t>Did religious issues trigger Gov force toward religious individuals/groups?</t>
  </si>
  <si>
    <t>Did political issues trigger Gov force toward religious individuals/groups?</t>
  </si>
  <si>
    <t>Did other socio-economic trigger Gov force toward religious individuals/groups?</t>
  </si>
  <si>
    <t>Does the Gov penalize the defamation of religion (ex. blasphemy or apostasy)?</t>
  </si>
  <si>
    <t>Does the government penalize blasphemy?</t>
  </si>
  <si>
    <t>Does the government penalize apostasy?</t>
  </si>
  <si>
    <t>Does the government penalize hate speech about a religion or religions?</t>
  </si>
  <si>
    <t>Does the government penalize criticism of a religion or religions?</t>
  </si>
  <si>
    <t>Does the government restrict expressions of faith or religion-related speech?</t>
  </si>
  <si>
    <t>Did the Gov discriminate against or harass immigrants because of their religion?</t>
  </si>
  <si>
    <t>GRX_25</t>
  </si>
  <si>
    <t>Did foreign events, groups or individuals contribute to Gov Restr on religion?</t>
  </si>
  <si>
    <t>Did events/groups/indivs entirely outside country contribute to Gov Restr Rel?</t>
  </si>
  <si>
    <t>Did foreign events/groups/individuals entering Ctry contribute Gov Restr on Rel?</t>
  </si>
  <si>
    <t>Did religion-related war cross-border contribute to Gov Restr Rel in the Ctry?</t>
  </si>
  <si>
    <t>Did religion-related terrorism cross-border contribute to Gov Restr Rel in Ctry?</t>
  </si>
  <si>
    <t>Did influence of foreign Govs contribute to Gov Restr Rel in the country?</t>
  </si>
  <si>
    <t>Did problems involving intern immigrants contribute to Gov Restr Rel in Ctry?</t>
  </si>
  <si>
    <t>Did extremist influences (alleged or real) contribute to Gov Restr Rel in Ctry?</t>
  </si>
  <si>
    <t>Did hostile reactions to foreign preachers contribute to Gov Restr Rel in Ctry?</t>
  </si>
  <si>
    <t>Did reactions to incidents in other countries contribute to Gov Restr in Ctry?</t>
  </si>
  <si>
    <t>Did other events/groups/indivs from outside contribute to Gov Restr Rel in Ctry?</t>
  </si>
  <si>
    <t>There is no reported initiative to improve respect for religious freedom in Ctry</t>
  </si>
  <si>
    <t>Were there local level initiatives to improve respect religious freedom in Ctry?</t>
  </si>
  <si>
    <t>Were there Natnl level initiatives to improve respect religious freedom in Ctry?</t>
  </si>
  <si>
    <t>There is no reported initiative to improve respect for religious freedom by Gov.</t>
  </si>
  <si>
    <t>Was there local improvement in respect for religious freedom by any level Gov?</t>
  </si>
  <si>
    <t>Was there Natnl improvement in respect for religious freedom by any level Gov?</t>
  </si>
  <si>
    <t>Have social groups harassed religious groups?</t>
  </si>
  <si>
    <t>Was property damaged as a result of religious bias?</t>
  </si>
  <si>
    <t>Were there detentions or abductions motivated by religious bias?</t>
  </si>
  <si>
    <t>Were individuals displaced from their homes because of religious bias?</t>
  </si>
  <si>
    <t>Were individuals internally displaced from homes because of religious bias?</t>
  </si>
  <si>
    <t>Were individuals externally displaced from homes because of religious bias?</t>
  </si>
  <si>
    <t>Were there physical assaults motivated by religious bias?</t>
  </si>
  <si>
    <t>Were there deaths motivated by religious bias?</t>
  </si>
  <si>
    <t>Were there crime/malicious acts/violence motivated by religious hatred/bias?</t>
  </si>
  <si>
    <t>How many types of crimes/malicious acts/violence for Rel hatred/bias occured?</t>
  </si>
  <si>
    <t>Number of cases of Deaths/PhysAbuse/Detent/Displac/PropDamg for rel hatred/bias</t>
  </si>
  <si>
    <t>Were Orthodox Christians harassed by social groups?</t>
  </si>
  <si>
    <t>Were Catholics harassed by social groups?</t>
  </si>
  <si>
    <t>Were Protestants or Anglicans harassed by social groups?</t>
  </si>
  <si>
    <t>Were Christians (unspecified) harassed by social groups?</t>
  </si>
  <si>
    <t>Were Sunni Muslims harassed by social groups?</t>
  </si>
  <si>
    <t>Were Shia Muslims harassed by social groups?</t>
  </si>
  <si>
    <t>Were Muslims (unspecified) harassed by social groups?</t>
  </si>
  <si>
    <t>Were Buddhists harassed by social groups?</t>
  </si>
  <si>
    <t>Were Hindus harassed by social groups?</t>
  </si>
  <si>
    <t>Were Jews harassed by social groups?</t>
  </si>
  <si>
    <t>Were Scientologists/Baha'is/'new' religions harassed by social groups?</t>
  </si>
  <si>
    <t>Were Mormons/JWitnesses/other schismatic Christians harassed by social groups?</t>
  </si>
  <si>
    <t>Were Ahmadiyya/Druze/other schismatic Muslim sects harassed by social groups?</t>
  </si>
  <si>
    <t>Were followers of ethnic or tribal religions harassed by social groups?</t>
  </si>
  <si>
    <t>Were Sikhs/Zoroastrians/other ancient religions harassed by social groups?</t>
  </si>
  <si>
    <t>Were Sikhs harassed by social groups?</t>
  </si>
  <si>
    <t>Were Zoroastrians harassed by social groups?</t>
  </si>
  <si>
    <t>Was there mob violence related to religion?</t>
  </si>
  <si>
    <t>Was there ethnic cleansing or genocide related to religion?</t>
  </si>
  <si>
    <t>Was there sectarian violence between religious groups?</t>
  </si>
  <si>
    <t>Were religion-related terrorist groups active in the country?</t>
  </si>
  <si>
    <t>Was property damaged due to religion-related terrorism?</t>
  </si>
  <si>
    <t>Were there detentions or abductions due to religion-related terrorism?</t>
  </si>
  <si>
    <t>Were individuals displaced from their homes due to religion-related terrorism?</t>
  </si>
  <si>
    <t>Were individuals internally displaced from homes due to Rel-related terrorism?</t>
  </si>
  <si>
    <t>Were individuals externally displaced from homes due to Rel-related terrorism?</t>
  </si>
  <si>
    <t>Were there physical assaults due to religion-related terrorism?</t>
  </si>
  <si>
    <t>Were there deaths due to religion-related terrorism?</t>
  </si>
  <si>
    <t>List the religion-related terrorist groups active in the country</t>
  </si>
  <si>
    <t>Was there a religion-related war or armed conflict in the country?</t>
  </si>
  <si>
    <t>Was there property damaged due to religion-related war/armed conflict?</t>
  </si>
  <si>
    <t>Were there detentions or abductions due to religion-related war/armed conflict?</t>
  </si>
  <si>
    <t>Were individuals displaced due to religion-related war or armed conflict?</t>
  </si>
  <si>
    <t>Were individuals internally displaced due to Rel-related war or armed conflict?</t>
  </si>
  <si>
    <t>Were individuals externally displaced due to Rel-related war or armed conflict?</t>
  </si>
  <si>
    <t>Were there physical assaults due to religion-related war or armed conflict?</t>
  </si>
  <si>
    <t>Were there deaths due to religion-related war or armed conflict?</t>
  </si>
  <si>
    <t>Did violence result from tensions between religious groups?</t>
  </si>
  <si>
    <t>Did groups attempt to dominate public life with their perspective on religion?</t>
  </si>
  <si>
    <t>Did religious groups try to prevent other religious groups from operating?</t>
  </si>
  <si>
    <t>Did violence/threat of violence (as 'honor killings') enforce religious norms?</t>
  </si>
  <si>
    <t>Were any assaulted/displaced for religious activities offensive to maj faith?</t>
  </si>
  <si>
    <t>Were women harassed for violating religious dress codes?</t>
  </si>
  <si>
    <t>Are women discriminated/harassed for violating religious norms (as dress codes)?</t>
  </si>
  <si>
    <t>Were there incidents of hostility over proselytizing?</t>
  </si>
  <si>
    <t>Were there incidents of hostility over conversions from one religion to another?</t>
  </si>
  <si>
    <t>SHX_14</t>
  </si>
  <si>
    <t>What was the immediate cause of nongovernment violence related to religion?</t>
  </si>
  <si>
    <t>Did a reaction to religious issues trigger nonGov violence related to religion?</t>
  </si>
  <si>
    <t>Did a reaction to political issues trigger nonGov violence related to religion?</t>
  </si>
  <si>
    <t>Did reaction to other socio-economic iss trigger nonGoval violence related to R?</t>
  </si>
  <si>
    <t>Sources do not specify immediate cause of nonGoval violence related to religion</t>
  </si>
  <si>
    <t>Did Christians harass Christians?</t>
  </si>
  <si>
    <t>Did Christians harass Muslims?</t>
  </si>
  <si>
    <t>Did Christians harass followers of other religions?</t>
  </si>
  <si>
    <t>Did Muslims harass Muslims?</t>
  </si>
  <si>
    <t>Did Muslims harass Christians?</t>
  </si>
  <si>
    <t>Did Muslims harass followers of other religions?</t>
  </si>
  <si>
    <t>Did group(s) harass Christians?</t>
  </si>
  <si>
    <t>Did group(s) harass Muslims?</t>
  </si>
  <si>
    <t>Did group(s) harass followers of other religions?</t>
  </si>
  <si>
    <t>Did followers of other religions harass followers of other religions?</t>
  </si>
  <si>
    <t>Did ind/gps discriminate/harass/violence because of the immigrants’ religion?</t>
  </si>
  <si>
    <t>Did immigrants engage in religion-related discrimination/harassment/violence?</t>
  </si>
  <si>
    <t>SHX_27</t>
  </si>
  <si>
    <t>Did foreign events, groups or individuals contribute to Soc Host Rel?</t>
  </si>
  <si>
    <t>Did events/groups/individuals entirely outside Ctry contribute to Soc Host Rel?</t>
  </si>
  <si>
    <t>Did foreign events/groups/individuals entering Ctry contribute to Soc Host Rel?</t>
  </si>
  <si>
    <t>Did religion-related war cross-border contribute to Soc Host Rel in the country?</t>
  </si>
  <si>
    <t>Did religion-related terrorism cross-border contribute to Soc Host Rel in Ctry?</t>
  </si>
  <si>
    <t>Did influence of foreign Govs contribute to Soc Host Rel in the country?</t>
  </si>
  <si>
    <t>Did problems involving internat immigrants contribute to Soc Host Rel in Ctry?</t>
  </si>
  <si>
    <t>Did extremist influences (alleged or real) contribute to Soc Host Rel in Ctry?</t>
  </si>
  <si>
    <t>Did hostile reactions to foreign preachers contribute to Soc Host Rel in Ctry?</t>
  </si>
  <si>
    <t>Did reactions to incidents in other countries contribute to Soc Host in country?</t>
  </si>
  <si>
    <t>Did events/groups/indivs from outside country contribute to Soc Host in Ctry?</t>
  </si>
  <si>
    <t>SVYc_0001</t>
  </si>
  <si>
    <t>SVYc_0002</t>
  </si>
  <si>
    <t>SVYc_0003</t>
  </si>
  <si>
    <t>SVYc_0004</t>
  </si>
  <si>
    <t>SVYc_0005</t>
  </si>
  <si>
    <t>SVYc_0006</t>
  </si>
  <si>
    <t>SVYc_0007</t>
  </si>
  <si>
    <t>SVYc_0008</t>
  </si>
  <si>
    <t>SVYc_0009</t>
  </si>
  <si>
    <t>SVYc_0010</t>
  </si>
  <si>
    <t>SVYc_0011</t>
  </si>
  <si>
    <t>SVYc_0012</t>
  </si>
  <si>
    <t>SVYc_0013</t>
  </si>
  <si>
    <t>SVYc_0014</t>
  </si>
  <si>
    <t>SVYc_0015</t>
  </si>
  <si>
    <t>SVYc_0016</t>
  </si>
  <si>
    <t>SVYc_0017</t>
  </si>
  <si>
    <t>SVYc_0018</t>
  </si>
  <si>
    <t>SVYc_0019</t>
  </si>
  <si>
    <t>SVYc_0020</t>
  </si>
  <si>
    <t>SVYc_0021</t>
  </si>
  <si>
    <t>SVYc_0022</t>
  </si>
  <si>
    <t>SVYc_0023</t>
  </si>
  <si>
    <t>SVYc_0024</t>
  </si>
  <si>
    <t>SVYc_0025</t>
  </si>
  <si>
    <t>SVYc_0026</t>
  </si>
  <si>
    <t>SVYc_0027</t>
  </si>
  <si>
    <t>SVYc_0028</t>
  </si>
  <si>
    <t>SVYc_0029</t>
  </si>
  <si>
    <t>SVYc_0030</t>
  </si>
  <si>
    <t>SVYc_0031</t>
  </si>
  <si>
    <t>SVYc_0032</t>
  </si>
  <si>
    <t>SVYc_0033</t>
  </si>
  <si>
    <t>SVYc_0034</t>
  </si>
  <si>
    <t>SVYc_0035</t>
  </si>
  <si>
    <t>SVYc_0036</t>
  </si>
  <si>
    <t>SVYc_0037</t>
  </si>
  <si>
    <t>SVYc_0038</t>
  </si>
  <si>
    <t>SVYc_0039</t>
  </si>
  <si>
    <t>SVYc_0040</t>
  </si>
  <si>
    <t>SVYc_0041</t>
  </si>
  <si>
    <t>SVYc_0042</t>
  </si>
  <si>
    <t>SVYc_0043</t>
  </si>
  <si>
    <t>SVYc_0044</t>
  </si>
  <si>
    <t>SVYc_0045</t>
  </si>
  <si>
    <t>SVYc_0046</t>
  </si>
  <si>
    <t>SVYc_0047</t>
  </si>
  <si>
    <t>SVYc_0048</t>
  </si>
  <si>
    <t>SVYc_0049</t>
  </si>
  <si>
    <t>SVYc_0050</t>
  </si>
  <si>
    <t>SVYc_0051</t>
  </si>
  <si>
    <t>SVYc_0052</t>
  </si>
  <si>
    <t>SVYc_0053</t>
  </si>
  <si>
    <t>SVYc_0054</t>
  </si>
  <si>
    <t>SVYc_0055</t>
  </si>
  <si>
    <t>SVYc_0056</t>
  </si>
  <si>
    <t>SVYc_0057</t>
  </si>
  <si>
    <t>SVYc_0058</t>
  </si>
  <si>
    <t>SVYc_0059</t>
  </si>
  <si>
    <t>SVYc_0060</t>
  </si>
  <si>
    <t>SVYc_0061</t>
  </si>
  <si>
    <t>SVYc_0062</t>
  </si>
  <si>
    <t>SVYc_0063</t>
  </si>
  <si>
    <t>SVYc_0064</t>
  </si>
  <si>
    <t>SVYc_0065</t>
  </si>
  <si>
    <t>SVYc_0066</t>
  </si>
  <si>
    <t>SVYc_0067</t>
  </si>
  <si>
    <t>SVYc_0068</t>
  </si>
  <si>
    <t>SVYc_0069</t>
  </si>
  <si>
    <t>SVYc_0070</t>
  </si>
  <si>
    <t>SVYc_0071</t>
  </si>
  <si>
    <t>SVYc_0072</t>
  </si>
  <si>
    <t>SVYc_0073</t>
  </si>
  <si>
    <t>SVYc_0074</t>
  </si>
  <si>
    <t>SVYc_0075</t>
  </si>
  <si>
    <t>SVYc_0076</t>
  </si>
  <si>
    <t>SVYc_0077</t>
  </si>
  <si>
    <t>SVYc_0078</t>
  </si>
  <si>
    <t>SVYu_0001</t>
  </si>
  <si>
    <t>SVYu_0002</t>
  </si>
  <si>
    <t>SVYu_0003</t>
  </si>
  <si>
    <t>SVYu_0004</t>
  </si>
  <si>
    <t>SVYu_0005</t>
  </si>
  <si>
    <t>SVYu_0006</t>
  </si>
  <si>
    <t>SVYu_0008</t>
  </si>
  <si>
    <t>SVYu_0009</t>
  </si>
  <si>
    <t>SVYu_0010</t>
  </si>
  <si>
    <t>SVYu_0011</t>
  </si>
  <si>
    <t>SVYu_0012</t>
  </si>
  <si>
    <t>SVYu_0016</t>
  </si>
  <si>
    <t>SVYu_0017</t>
  </si>
  <si>
    <t>SVYu_0018</t>
  </si>
  <si>
    <t>SVYu_0019</t>
  </si>
  <si>
    <t>SVYu_0020</t>
  </si>
  <si>
    <t>SVYu_0021</t>
  </si>
  <si>
    <t>SVYu_0022</t>
  </si>
  <si>
    <t>SVYu_0023</t>
  </si>
  <si>
    <t>SVYu_0024</t>
  </si>
  <si>
    <t>SVYu_0025</t>
  </si>
  <si>
    <t>SVYu_0026</t>
  </si>
  <si>
    <t>SVYu_0027</t>
  </si>
  <si>
    <t>SVYu_0028</t>
  </si>
  <si>
    <t>SVYu_0029</t>
  </si>
  <si>
    <t>SVYu_0030</t>
  </si>
  <si>
    <t>SVYu_0031</t>
  </si>
  <si>
    <t>SVYu_0032</t>
  </si>
  <si>
    <t>SVYu_0033</t>
  </si>
  <si>
    <t>SVYu_0034</t>
  </si>
  <si>
    <t>SVYu_0035</t>
  </si>
  <si>
    <t>SVYu_0036</t>
  </si>
  <si>
    <t>SVYu_0037</t>
  </si>
  <si>
    <t>SVYu_0038</t>
  </si>
  <si>
    <t>SVYu_0039</t>
  </si>
  <si>
    <t>SVYu_0040</t>
  </si>
  <si>
    <t>SVYu_0041</t>
  </si>
  <si>
    <t>SVYu_0042</t>
  </si>
  <si>
    <t>SVYu_0044</t>
  </si>
  <si>
    <t>SVYu_0045</t>
  </si>
  <si>
    <t>SVYu_0047</t>
  </si>
  <si>
    <t>SVYu_0048</t>
  </si>
  <si>
    <t>SVYu_0049</t>
  </si>
  <si>
    <t>SVYu_0050</t>
  </si>
  <si>
    <t>SVYu_0051</t>
  </si>
  <si>
    <t>SVYu_0052</t>
  </si>
  <si>
    <t>SVYu_0053</t>
  </si>
  <si>
    <t>SVYu_0054</t>
  </si>
  <si>
    <t>SVYu_0055</t>
  </si>
  <si>
    <t>SVYu_0056</t>
  </si>
  <si>
    <t>SVYu_0057</t>
  </si>
  <si>
    <t>SVYu_0058</t>
  </si>
  <si>
    <t>SVYu_0059</t>
  </si>
  <si>
    <t>SVYu_0060</t>
  </si>
  <si>
    <t>SVYu_0061</t>
  </si>
  <si>
    <t>SVYu_0062</t>
  </si>
  <si>
    <t>SVYu_0063</t>
  </si>
  <si>
    <t>SVYu_0064</t>
  </si>
  <si>
    <t>SVYu_0065</t>
  </si>
  <si>
    <t>SVYu_0080</t>
  </si>
  <si>
    <t>SVYu_0081</t>
  </si>
  <si>
    <t>SVYu_0082</t>
  </si>
  <si>
    <t>SVYu_0083</t>
  </si>
  <si>
    <t>SVYu_0084</t>
  </si>
  <si>
    <t>SVYu_0085</t>
  </si>
  <si>
    <t>SVYu_0086</t>
  </si>
  <si>
    <t>SVYu_0087</t>
  </si>
  <si>
    <t>SVYu_0088</t>
  </si>
  <si>
    <t>SVYu_0091</t>
  </si>
  <si>
    <t>SVYu_0092</t>
  </si>
  <si>
    <t>SVYu_0093</t>
  </si>
  <si>
    <t>SVYu_0094</t>
  </si>
  <si>
    <t>SVYu_0098</t>
  </si>
  <si>
    <t>SVYu_0099</t>
  </si>
  <si>
    <t>SVYu_0100</t>
  </si>
  <si>
    <t>SVYu_0101</t>
  </si>
  <si>
    <t>SVYu_0102</t>
  </si>
  <si>
    <t>SVYu_0103</t>
  </si>
  <si>
    <t>SVYu_0104</t>
  </si>
  <si>
    <t>SVYu_0105</t>
  </si>
  <si>
    <t>SVYu_0106</t>
  </si>
  <si>
    <t>SVYu_0107</t>
  </si>
  <si>
    <t>SVYu_0108</t>
  </si>
  <si>
    <t>SVYu_0109</t>
  </si>
  <si>
    <t>SVYu_0110</t>
  </si>
  <si>
    <t>SVYu_0111</t>
  </si>
  <si>
    <t>SVYu_0112</t>
  </si>
  <si>
    <t>SVYu_0113</t>
  </si>
  <si>
    <t>SVYu_0114</t>
  </si>
  <si>
    <t>SVYu_0115</t>
  </si>
  <si>
    <t>SVYu_0116</t>
  </si>
  <si>
    <t>SVYu_0117</t>
  </si>
  <si>
    <t>SVYu_0118</t>
  </si>
  <si>
    <t>SVYu_0119</t>
  </si>
  <si>
    <t>SVYu_0120</t>
  </si>
  <si>
    <t>SVYu_0125</t>
  </si>
  <si>
    <t>SVYu_0126</t>
  </si>
  <si>
    <t>SVYu_0127</t>
  </si>
  <si>
    <t>SVYu_0130</t>
  </si>
  <si>
    <t>SVYu_0131</t>
  </si>
  <si>
    <t>SVYu_0132</t>
  </si>
  <si>
    <t>SVYu_0133</t>
  </si>
  <si>
    <t>SVYu_0134</t>
  </si>
  <si>
    <t>SVYu_0136</t>
  </si>
  <si>
    <t>SVYu_0137</t>
  </si>
  <si>
    <t>SVYu_0138</t>
  </si>
  <si>
    <t>SVYu_0139</t>
  </si>
  <si>
    <t>SVYu_0140</t>
  </si>
  <si>
    <t>SVYu_0141</t>
  </si>
  <si>
    <t>SVYu_0142</t>
  </si>
  <si>
    <t>SVYu_0143</t>
  </si>
  <si>
    <t>SVYu_0144</t>
  </si>
  <si>
    <t>SVYu_0145</t>
  </si>
  <si>
    <t>SVYu_0149</t>
  </si>
  <si>
    <t>SVYu_0150</t>
  </si>
  <si>
    <t>SVYu_0151</t>
  </si>
  <si>
    <t>SVYu_0152</t>
  </si>
  <si>
    <t>SVYu_0153</t>
  </si>
  <si>
    <t>SVYu_0154</t>
  </si>
  <si>
    <t>SVYu_0155</t>
  </si>
  <si>
    <t>SVYu_0156</t>
  </si>
  <si>
    <t>SVYu_0157</t>
  </si>
  <si>
    <t>SVYu_0158</t>
  </si>
  <si>
    <t>SVYu_0159</t>
  </si>
  <si>
    <t>SVYu_0160</t>
  </si>
  <si>
    <t>SVYu_0161</t>
  </si>
  <si>
    <t>SVYu_0162</t>
  </si>
  <si>
    <t>SVYu_0163</t>
  </si>
  <si>
    <t>SVYu_0166</t>
  </si>
  <si>
    <t>SVYu_0167</t>
  </si>
  <si>
    <t>SVYu_0168</t>
  </si>
  <si>
    <t>SVYu_0169</t>
  </si>
  <si>
    <t>SVYu_0170</t>
  </si>
  <si>
    <t>SVYu_0171</t>
  </si>
  <si>
    <t>SVYu_0172</t>
  </si>
  <si>
    <t>SVYu_0174</t>
  </si>
  <si>
    <t>SVYu_0175</t>
  </si>
  <si>
    <t>SVYu_0177</t>
  </si>
  <si>
    <t>SVYu_0178</t>
  </si>
  <si>
    <t>SVYu_0179</t>
  </si>
  <si>
    <t>SVYu_0180</t>
  </si>
  <si>
    <t>SVYu_0181</t>
  </si>
  <si>
    <t>SVYu_0183</t>
  </si>
  <si>
    <t>SVYu_0184</t>
  </si>
  <si>
    <t>SVYu_0185</t>
  </si>
  <si>
    <t>SVYu_0186</t>
  </si>
  <si>
    <t>SVYu_0187</t>
  </si>
  <si>
    <t>SVYu_0188</t>
  </si>
  <si>
    <t>SVYu_0189</t>
  </si>
  <si>
    <t>SVYu_0195</t>
  </si>
  <si>
    <t>SVYu_0198</t>
  </si>
  <si>
    <t>SVYu_0199</t>
  </si>
  <si>
    <t>SVYu_0203</t>
  </si>
  <si>
    <t>SVYu_0204</t>
  </si>
  <si>
    <t>SVYu_0205</t>
  </si>
  <si>
    <t>SVYu_0206</t>
  </si>
  <si>
    <t>SVYu_0207</t>
  </si>
  <si>
    <t>SVYu_0208</t>
  </si>
  <si>
    <t>SVYu_0210</t>
  </si>
  <si>
    <t>SVYu_0211</t>
  </si>
  <si>
    <t>SVYu_0222</t>
  </si>
  <si>
    <t>SVYu_0223</t>
  </si>
  <si>
    <t>SVYu_0224</t>
  </si>
  <si>
    <t>SVYu_0242</t>
  </si>
  <si>
    <t>SVYu_0243</t>
  </si>
  <si>
    <t>SVYu_0244</t>
  </si>
  <si>
    <t>SVYu_0245</t>
  </si>
  <si>
    <t>SVYu_0246</t>
  </si>
  <si>
    <t>SVYu_0247</t>
  </si>
  <si>
    <t>SVYu_0249</t>
  </si>
  <si>
    <t>XSG_01c11</t>
  </si>
  <si>
    <t>Have  the Gov or any social group harassed or intimidated RelGps?</t>
  </si>
  <si>
    <t>Is there a police force that enforces religious norms?</t>
  </si>
  <si>
    <t>XSG_25c26c24</t>
  </si>
  <si>
    <t>Was there discrimination/harassment/violence related to immigrants due to relig?</t>
  </si>
  <si>
    <t>XSG_27c25</t>
  </si>
  <si>
    <t>Did events/groups/individuals outside contribute to Gov Restr or Soc Host Rel?</t>
  </si>
  <si>
    <t>Government Restrictions Index</t>
  </si>
  <si>
    <t>Social Hostilities Index</t>
  </si>
  <si>
    <t>Government Favoritism Index</t>
  </si>
  <si>
    <t>CSR_01</t>
  </si>
  <si>
    <t>CSR_02</t>
  </si>
  <si>
    <t>CSR_02_a</t>
  </si>
  <si>
    <t>CSR_02_b</t>
  </si>
  <si>
    <t>CSR_02_c</t>
  </si>
  <si>
    <t>CSR_02_d</t>
  </si>
  <si>
    <t>CSR_03</t>
  </si>
  <si>
    <t>CSR_03_a</t>
  </si>
  <si>
    <t>CSR_03_b</t>
  </si>
  <si>
    <t>CSR_03_c</t>
  </si>
  <si>
    <t>CSR_04</t>
  </si>
  <si>
    <t>CSR_04_a</t>
  </si>
  <si>
    <t>CSR_04_b</t>
  </si>
  <si>
    <t>CSR_04_c</t>
  </si>
  <si>
    <t>CSR_05</t>
  </si>
  <si>
    <t>CSR_06</t>
  </si>
  <si>
    <t>CSR_S_01</t>
  </si>
  <si>
    <t>CSR_S_02</t>
  </si>
  <si>
    <t>CSR_S_03</t>
  </si>
  <si>
    <t>CSR_S_04</t>
  </si>
  <si>
    <t>CSR_S_05</t>
  </si>
  <si>
    <t>CSR_S_06</t>
  </si>
  <si>
    <t>CSR_S_07</t>
  </si>
  <si>
    <t>CSR_S_08</t>
  </si>
  <si>
    <t>CSR_S_09</t>
  </si>
  <si>
    <t>CSR_S_10</t>
  </si>
  <si>
    <t>CSR_S_11</t>
  </si>
  <si>
    <t>CSR_S_12</t>
  </si>
  <si>
    <t>CSR_S_13</t>
  </si>
  <si>
    <t>CSR_S_14</t>
  </si>
  <si>
    <t>CSR_S_15</t>
  </si>
  <si>
    <t>CSR_S_16</t>
  </si>
  <si>
    <t>CSR_S_17</t>
  </si>
  <si>
    <t>CSR_S_18</t>
  </si>
  <si>
    <t>CSR_S_19</t>
  </si>
  <si>
    <t>CSR_S_20</t>
  </si>
  <si>
    <t>CSR_S_21</t>
  </si>
  <si>
    <t>CSR_S_22</t>
  </si>
  <si>
    <t>CSR_S_23</t>
  </si>
  <si>
    <t>CSR_S_24</t>
  </si>
  <si>
    <t>CSR_S_25</t>
  </si>
  <si>
    <t>CSR_S_99_01</t>
  </si>
  <si>
    <t>CSR_S_99_02</t>
  </si>
  <si>
    <t>CSR_S_99_03</t>
  </si>
  <si>
    <t>CSR_S_99_04</t>
  </si>
  <si>
    <t>CSR_S_99_05</t>
  </si>
  <si>
    <t>CSR_S_99_06</t>
  </si>
  <si>
    <t>ERI_01</t>
  </si>
  <si>
    <t>ERI_02</t>
  </si>
  <si>
    <t>ERI_03</t>
  </si>
  <si>
    <t>ERI_04</t>
  </si>
  <si>
    <t>ERI_05</t>
  </si>
  <si>
    <t>ERI_06</t>
  </si>
  <si>
    <t>ERI_06_a</t>
  </si>
  <si>
    <t>ERI_06_b</t>
  </si>
  <si>
    <t>ERI_06_b_x</t>
  </si>
  <si>
    <t>ERI_06_c</t>
  </si>
  <si>
    <t>ERI_06_c_x</t>
  </si>
  <si>
    <t>ERI_06_x</t>
  </si>
  <si>
    <t>ERI_07</t>
  </si>
  <si>
    <t>ERI_07_a</t>
  </si>
  <si>
    <t>ERI_07_b</t>
  </si>
  <si>
    <t>ERI_07_b_x</t>
  </si>
  <si>
    <t>ERI_07_c</t>
  </si>
  <si>
    <t>ERI_07_c_x</t>
  </si>
  <si>
    <t>ERI_07_x</t>
  </si>
  <si>
    <t>ERI_08</t>
  </si>
  <si>
    <t>ERI_08_a</t>
  </si>
  <si>
    <t>ERI_08_b</t>
  </si>
  <si>
    <t>ERI_08_b_x</t>
  </si>
  <si>
    <t>ERI_08_c</t>
  </si>
  <si>
    <t>ERI_08_c_x</t>
  </si>
  <si>
    <t>ERI_08_x</t>
  </si>
  <si>
    <t>ERI_S_01</t>
  </si>
  <si>
    <t>ERI_S_02</t>
  </si>
  <si>
    <t>ERI_S_03</t>
  </si>
  <si>
    <t>ERI_S_04</t>
  </si>
  <si>
    <t>ERI_S_05</t>
  </si>
  <si>
    <t>ERI_S_06</t>
  </si>
  <si>
    <t>ERI_S_07</t>
  </si>
  <si>
    <t>ERI_S_08</t>
  </si>
  <si>
    <t>ERI_S_09</t>
  </si>
  <si>
    <t>ERI_S_10</t>
  </si>
  <si>
    <t>ERI_S_11</t>
  </si>
  <si>
    <t>ERI_S_12</t>
  </si>
  <si>
    <t>ERI_S_13</t>
  </si>
  <si>
    <t>ERI_S_14</t>
  </si>
  <si>
    <t>ERI_S_15</t>
  </si>
  <si>
    <t>ERI_S_16</t>
  </si>
  <si>
    <t>ERI_S_17</t>
  </si>
  <si>
    <t>ERI_S_18</t>
  </si>
  <si>
    <t>ERI_S_19</t>
  </si>
  <si>
    <t>ERI_S_20</t>
  </si>
  <si>
    <t>ERI_S_21</t>
  </si>
  <si>
    <t>ERI_S_22</t>
  </si>
  <si>
    <t>ERI_S_23</t>
  </si>
  <si>
    <t>ERI_S_24</t>
  </si>
  <si>
    <t>ERI_S_25</t>
  </si>
  <si>
    <t>ERI_S_99_01</t>
  </si>
  <si>
    <t>ERI_S_99_02</t>
  </si>
  <si>
    <t>ERI_S_99_03</t>
  </si>
  <si>
    <t>ERI_S_99_04</t>
  </si>
  <si>
    <t>ERI_S_99_05</t>
  </si>
  <si>
    <t>ERI_S_99_06</t>
  </si>
  <si>
    <t>Did the government harass or intimidate atheists?</t>
  </si>
  <si>
    <t>Were there initiatives/actions to reduce Rel Restr or Host in the country?</t>
  </si>
  <si>
    <t>Were there interfaith dialogues to reduce Rel Restr or Host in the country?</t>
  </si>
  <si>
    <t>Were there antidiscrimination policies/actions to reduce Rel Restr/Host in Ctry?</t>
  </si>
  <si>
    <t>Were there educational initiatives to reduce Rel Restr or Host in the country?</t>
  </si>
  <si>
    <t>Were there land/property initiatives to reduce Rel Restr or Host in the country?</t>
  </si>
  <si>
    <t>IEI_01</t>
  </si>
  <si>
    <t>IEI_02</t>
  </si>
  <si>
    <t>IEI_A_01</t>
  </si>
  <si>
    <t>IEI_S_01</t>
  </si>
  <si>
    <t>IEI_S_02</t>
  </si>
  <si>
    <t>IEI_S_03</t>
  </si>
  <si>
    <t>IEI_S_04</t>
  </si>
  <si>
    <t>IEI_S_05</t>
  </si>
  <si>
    <t>IEI_S_06</t>
  </si>
  <si>
    <t>IEI_S_07</t>
  </si>
  <si>
    <t>IEI_S_08</t>
  </si>
  <si>
    <t>IEI_S_09</t>
  </si>
  <si>
    <t>IEI_S_10</t>
  </si>
  <si>
    <t>IEI_S_11</t>
  </si>
  <si>
    <t>IEI_S_12</t>
  </si>
  <si>
    <t>IEI_S_13</t>
  </si>
  <si>
    <t>IEI_S_14</t>
  </si>
  <si>
    <t>IEI_S_15</t>
  </si>
  <si>
    <t>IEI_S_16</t>
  </si>
  <si>
    <t>IEI_S_17</t>
  </si>
  <si>
    <t>IEI_S_18</t>
  </si>
  <si>
    <t>IEI_S_19</t>
  </si>
  <si>
    <t>IEI_S_20</t>
  </si>
  <si>
    <t>IEI_S_21</t>
  </si>
  <si>
    <t>IEI_S_22</t>
  </si>
  <si>
    <t>IEI_S_23</t>
  </si>
  <si>
    <t>IEI_S_24</t>
  </si>
  <si>
    <t>IEI_S_25</t>
  </si>
  <si>
    <t>IEI_S_99_01</t>
  </si>
  <si>
    <t>IEI_S_99_02</t>
  </si>
  <si>
    <t>IEI_S_99_03</t>
  </si>
  <si>
    <t>IEI_S_99_04</t>
  </si>
  <si>
    <t>IEI_S_99_05</t>
  </si>
  <si>
    <t>IEI_S_99_06</t>
  </si>
  <si>
    <t>PPR_01</t>
  </si>
  <si>
    <t>PPR_01_a</t>
  </si>
  <si>
    <t>PPR_02</t>
  </si>
  <si>
    <t>PPR_02_a</t>
  </si>
  <si>
    <t>PPR_03</t>
  </si>
  <si>
    <t>PPR_04</t>
  </si>
  <si>
    <t>PPR_S_01</t>
  </si>
  <si>
    <t>PPR_S_02</t>
  </si>
  <si>
    <t>PPR_S_03</t>
  </si>
  <si>
    <t>PPR_S_04</t>
  </si>
  <si>
    <t>PPR_S_05</t>
  </si>
  <si>
    <t>PPR_S_06</t>
  </si>
  <si>
    <t>PPR_S_07</t>
  </si>
  <si>
    <t>PPR_S_08</t>
  </si>
  <si>
    <t>PPR_S_09</t>
  </si>
  <si>
    <t>PPR_S_10</t>
  </si>
  <si>
    <t>PPR_S_11</t>
  </si>
  <si>
    <t>PPR_S_12</t>
  </si>
  <si>
    <t>PPR_S_13</t>
  </si>
  <si>
    <t>PPR_S_14</t>
  </si>
  <si>
    <t>PPR_S_15</t>
  </si>
  <si>
    <t>PPR_S_16</t>
  </si>
  <si>
    <t>PPR_S_17</t>
  </si>
  <si>
    <t>PPR_S_18</t>
  </si>
  <si>
    <t>PPR_S_19</t>
  </si>
  <si>
    <t>PPR_S_20</t>
  </si>
  <si>
    <t>PPR_S_21</t>
  </si>
  <si>
    <t>PPR_S_22</t>
  </si>
  <si>
    <t>PPR_S_23</t>
  </si>
  <si>
    <t>PPR_S_24</t>
  </si>
  <si>
    <t>PPR_S_25</t>
  </si>
  <si>
    <t>PPR_S_99_01</t>
  </si>
  <si>
    <t>PPR_S_99_02</t>
  </si>
  <si>
    <t>PPR_S_99_03</t>
  </si>
  <si>
    <t>PPR_S_99_04</t>
  </si>
  <si>
    <t>PPR_S_99_05</t>
  </si>
  <si>
    <t>PPR_S_99_06</t>
  </si>
  <si>
    <t>RIR_01</t>
  </si>
  <si>
    <t>RIR_02</t>
  </si>
  <si>
    <t>RIR_03</t>
  </si>
  <si>
    <t>RIR_03_a</t>
  </si>
  <si>
    <t>RIR_03_b</t>
  </si>
  <si>
    <t>RIR_03_c</t>
  </si>
  <si>
    <t>RIR_04</t>
  </si>
  <si>
    <t>RIR_04_a</t>
  </si>
  <si>
    <t>RIR_04_a_01</t>
  </si>
  <si>
    <t>RIR_04_a_02</t>
  </si>
  <si>
    <t>RIR_04_a_03</t>
  </si>
  <si>
    <t>RIR_04_a_04</t>
  </si>
  <si>
    <t>RIR_04_b</t>
  </si>
  <si>
    <t>RIR_04_b_01</t>
  </si>
  <si>
    <t>RIR_04_b_02</t>
  </si>
  <si>
    <t>RIR_04_b_03</t>
  </si>
  <si>
    <t>RIR_04_b_04</t>
  </si>
  <si>
    <t>RIR_S_01</t>
  </si>
  <si>
    <t>RIR_S_02</t>
  </si>
  <si>
    <t>RIR_S_03</t>
  </si>
  <si>
    <t>RIR_S_04</t>
  </si>
  <si>
    <t>RIR_S_05</t>
  </si>
  <si>
    <t>RIR_S_06</t>
  </si>
  <si>
    <t>RIR_S_07</t>
  </si>
  <si>
    <t>RIR_S_08</t>
  </si>
  <si>
    <t>RIR_S_09</t>
  </si>
  <si>
    <t>RIR_S_10</t>
  </si>
  <si>
    <t>RIR_S_11</t>
  </si>
  <si>
    <t>RIR_S_12</t>
  </si>
  <si>
    <t>RIR_S_13</t>
  </si>
  <si>
    <t>RIR_S_14</t>
  </si>
  <si>
    <t>RIR_S_15</t>
  </si>
  <si>
    <t>RIR_S_16</t>
  </si>
  <si>
    <t>RIR_S_17</t>
  </si>
  <si>
    <t>RIR_S_18</t>
  </si>
  <si>
    <t>RIR_S_19</t>
  </si>
  <si>
    <t>RIR_S_20</t>
  </si>
  <si>
    <t>RIR_S_21</t>
  </si>
  <si>
    <t>RIR_S_22</t>
  </si>
  <si>
    <t>RIR_S_23</t>
  </si>
  <si>
    <t>RIR_S_24</t>
  </si>
  <si>
    <t>RIR_S_25</t>
  </si>
  <si>
    <t>RIR_S_99_01</t>
  </si>
  <si>
    <t>RIR_S_99_02</t>
  </si>
  <si>
    <t>RIR_S_99_03</t>
  </si>
  <si>
    <t>RIR_S_99_04</t>
  </si>
  <si>
    <t>RIR_S_99_05</t>
  </si>
  <si>
    <t>RIR_S_99_06</t>
  </si>
  <si>
    <t>Were atheists harassed by social groups?</t>
  </si>
  <si>
    <t>Was the country Constitution used for coding Gov Restr and Soc Host on religion?</t>
  </si>
  <si>
    <t>Was the IRF report [Y] used for coding Gov Restr and Soc Host Rel?</t>
  </si>
  <si>
    <t>Was the IRF report [Y-1] used for coding Gov Restr and Soc Host Rel?</t>
  </si>
  <si>
    <t>Was the IRF report [Y-2] used for coding Gov Restr and Soc Host Rel?</t>
  </si>
  <si>
    <t>Was the IRF report [Y-3] used for coding Gov Restr and Soc Host Rel?</t>
  </si>
  <si>
    <t>Was the USCIRF report used for coding Gov Restr and Soc Host Rel?</t>
  </si>
  <si>
    <t>Was the UN Special Rapporteur used for coding Gov Restr and Soc Host Rel?</t>
  </si>
  <si>
    <t>Was the FH report used for coding Gov Restr and Soc Host Rel?</t>
  </si>
  <si>
    <t>Was the HRW report used for coding Gov Restr and Soc Host Rel?</t>
  </si>
  <si>
    <t>Was the ICG report used for coding Gov Restr and Soc Host Rel?</t>
  </si>
  <si>
    <t>Was the ICG Crisiswatch report used for coding Gov Restr and Soc Host Rel?</t>
  </si>
  <si>
    <t>Was the UK FCO HR report used for coding Gov Restr and Soc Host Rel?</t>
  </si>
  <si>
    <t>Was the Council of EU HR report used for coding Gov Restr and Soc Host Rel?</t>
  </si>
  <si>
    <t>Was the AI report used for coding Gov Restr and Soc Host Rel?</t>
  </si>
  <si>
    <t>Was the ENAR report used for coding Gov Restr and Soc Host Rel?</t>
  </si>
  <si>
    <t>Was the UN Refugees report used for coding Gov Restr and Soc Host Rel?</t>
  </si>
  <si>
    <t>Was the US State Terrorism report used for coding Gov Restr and Soc Host Rel?</t>
  </si>
  <si>
    <t>Was the TBC source on terrorism used for coding Gov Restr and Soc Host Rel?</t>
  </si>
  <si>
    <t>Was the ADL report used for coding Gov Restr and Soc Host Rel?</t>
  </si>
  <si>
    <t>Was the US State HR report used for coding Gov Restr and Soc Host Rel?</t>
  </si>
  <si>
    <t>Was the Uppsala report used for coding Gov Restr and Soc Host Rel?</t>
  </si>
  <si>
    <t>Was Human Rights Without Frontiers used for coding Gov Restr and Soc Host Rel?</t>
  </si>
  <si>
    <t>Was the Marshall report used for coding Gov Restr and Soc Host Rel?</t>
  </si>
  <si>
    <t>Was any other source [1] used for coding Gov Restr and Soc Host Rel?</t>
  </si>
  <si>
    <t>Was any other source [2] used for coding Gov Restr and Soc Host Rel?</t>
  </si>
  <si>
    <t>Was any other source [3] used for coding Gov Restr and Soc Host Rel?</t>
  </si>
  <si>
    <t>Was any other source [4] used for coding Gov Restr and Soc Host Rel?</t>
  </si>
  <si>
    <t>Was any other source [5] used for coding Gov Restr and Soc Host Rel?</t>
  </si>
  <si>
    <t>Was any other source [6] used for coding Gov Restr and Soc Host Rel?</t>
  </si>
  <si>
    <t>Government Restrictions Index (scaled 1 to 4)</t>
  </si>
  <si>
    <t>Social Hostilities Index (scaled 1 to 4)</t>
  </si>
  <si>
    <t>Government Favoritism Index (scaled 1 to 4)</t>
  </si>
  <si>
    <t>Does Gov restrict to profess atheistic/agnostic beliefs - reject organized Rel?</t>
  </si>
  <si>
    <t>Was there Gov harassment of individuals not adhering/participating in religion?</t>
  </si>
  <si>
    <t>Does Gov have policies/laws criminalizing homosexual behavior/discriminating?</t>
  </si>
  <si>
    <t>Government Favoritism Index (rounded to one decimal)</t>
  </si>
  <si>
    <t>Government Restrictions Index (rounded to one decimal)</t>
  </si>
  <si>
    <t>Social Hostilities Index (rounded to one decimal)</t>
  </si>
  <si>
    <t>Is religious literature/broadcasting limitation specifically targeting internet?</t>
  </si>
  <si>
    <t>Does the government limit religious literature or broadcasting? (scaled 0/1)</t>
  </si>
  <si>
    <t>Were religious women harassed for violating secular norms?</t>
  </si>
  <si>
    <t>Were women harassed for violating religious dress codes? (scaled 0/1)</t>
  </si>
  <si>
    <t>Government harassment of Christianity</t>
  </si>
  <si>
    <t>Government harassment of Islam</t>
  </si>
  <si>
    <t>Government harassment of Buddhism</t>
  </si>
  <si>
    <t>Government harassment of Hinduism</t>
  </si>
  <si>
    <t>Government harassment of Judaism</t>
  </si>
  <si>
    <t>Government harassment of Other (New or Ancient Rels/Sikhs/Zoroastrians)</t>
  </si>
  <si>
    <t>Government harassment of Ethnic or Tribal Religions</t>
  </si>
  <si>
    <t>Does the government formally ban any religious group? (N/Y options)</t>
  </si>
  <si>
    <t>Gov causing Deaths/PhysAbuse/Detent/Displac/PropDamg for R? (N/Y optns)</t>
  </si>
  <si>
    <t>Gov causing Deaths/PhysAbuse/Detent/Displac/PropDamg for R</t>
  </si>
  <si>
    <t>Number of cases of Gov causing Deaths/PhysAbuse/Detent/Displac/PropDamg for rel</t>
  </si>
  <si>
    <t>Do some Rel Gps receive Gov support/favors (funding/offic recogn/spec access)?</t>
  </si>
  <si>
    <t>Does Gov provide funds or other resources to religious groups? (scaled 0/.5/1)</t>
  </si>
  <si>
    <t>Do some Rel Gps receive Gov support/favors? (scaled 0/.5/1)</t>
  </si>
  <si>
    <t>Does the government penalize blasphemy? (N/Y options)</t>
  </si>
  <si>
    <t>Does the government penalize apostasy? (N/Y options)</t>
  </si>
  <si>
    <t>Does Gov penalize hate speech about religion/religions? (N/Y options)</t>
  </si>
  <si>
    <t>Does Gov penalize criticism of a religion or religions? (N/Y options)</t>
  </si>
  <si>
    <t>Does Gov penalize the defamation of religion? (N/Y options)</t>
  </si>
  <si>
    <t>Did Gov discriminate/harass immigr because of their Rel? (N/Y options)</t>
  </si>
  <si>
    <t>Did events/gps/indivs from outside contrib to GovRstr R?  (N/Y options)</t>
  </si>
  <si>
    <t>Were there crimes/malicious acts/violence for Rel hatred/bias?</t>
  </si>
  <si>
    <t>Have social groups harassed religious groups? (Y or N)</t>
  </si>
  <si>
    <t>Was property damaged as a result of religious bias? (Y or N)</t>
  </si>
  <si>
    <t>Were there detentions or abductions motivated by religious bias? (Y or N)</t>
  </si>
  <si>
    <t>Were individuals displaced from their homes because of religious bias? (Y or N)</t>
  </si>
  <si>
    <t>Were there physical assaults motivated by religious bias? (Y or N)</t>
  </si>
  <si>
    <t>Were there deaths motivated by religious bias? (Y or N)</t>
  </si>
  <si>
    <t>There were crimes/malicious acts/violence for Rel hatred/bias</t>
  </si>
  <si>
    <t>Social harassment of Christianity</t>
  </si>
  <si>
    <t>Social harassment of Islam</t>
  </si>
  <si>
    <t>Social harassment of Buddhism</t>
  </si>
  <si>
    <t>Social harassment of Hinduism</t>
  </si>
  <si>
    <t>Social harassment of Judaism</t>
  </si>
  <si>
    <t>Social harassment of Other (New or Ancient Rels/Sikhs/Zoroastrians)</t>
  </si>
  <si>
    <t>Social harassment of Ethnic or Tribal Religions</t>
  </si>
  <si>
    <t>Were Rel-related terrorist groups active in the country? (N/Y options)</t>
  </si>
  <si>
    <t>Was there Rel-related war/armed conflict in the country? (N/Y options)</t>
  </si>
  <si>
    <t>Gps attempt to dominate pub life with perspective on R? (N/Y options)</t>
  </si>
  <si>
    <t>Ind/gps discriminate/harass/violence b/c immigrants’ R? (N/Y options)</t>
  </si>
  <si>
    <t>Immigrants engage R-related discrim/harassment/violence? (N/Y options)</t>
  </si>
  <si>
    <t>Foreign evts/gps/indivs entering Ctry contrib Soc Host R? (N/Y options)</t>
  </si>
  <si>
    <t>Government &amp; Social harassment of Christianity</t>
  </si>
  <si>
    <t>Government &amp; Social harassment of Islam</t>
  </si>
  <si>
    <t>Government &amp; Social harassment of Buddhism</t>
  </si>
  <si>
    <t>Government &amp; Social harassment of Hinduism</t>
  </si>
  <si>
    <t>Government &amp; Social harassment of Judaism</t>
  </si>
  <si>
    <t>Government &amp; Social harassment of Other (New or Ancient Rels/Sikhs/Zoroastrians)</t>
  </si>
  <si>
    <t>Government &amp; Social harassment of Ethnic or Tribal Religions</t>
  </si>
  <si>
    <t>Discrim/harassment/violence related to immigrants, b/c R? (N/Y options)</t>
  </si>
  <si>
    <t>Evts/gps/indivs from outside contribute to GRSHR in Ctry? (N/Y options)</t>
  </si>
  <si>
    <t>Number of cases of Deaths/PhysAbuse/Detent/Displac/PropDamg for rel-r terrorism</t>
  </si>
  <si>
    <t>Number of cases of Deaths/PhysAbuse/Detent/Displac for rel-related war</t>
  </si>
  <si>
    <t>GRI_01_filter</t>
  </si>
  <si>
    <t>(If GRI_01_x is "yes") Did change alter specific provision "freedom of religion"</t>
  </si>
  <si>
    <t>GRI_02_filter</t>
  </si>
  <si>
    <t>(If GRI_01_x is "yes") Did change alter the concept of "religious freedom"</t>
  </si>
  <si>
    <t>Were there cases of Gov causing Deaths/PhysAbuse/Detent/Displac/PropDamg for rel</t>
  </si>
  <si>
    <t>GRX_34_01</t>
  </si>
  <si>
    <t>Government provides exemptions for religious groups from universal laws</t>
  </si>
  <si>
    <t>GRX_34_02_a</t>
  </si>
  <si>
    <t>Government provides exemptions for RG from work on religious holidays</t>
  </si>
  <si>
    <t>GRX_34_02_b</t>
  </si>
  <si>
    <t>Government provides exemptions for RG from anti-discrimination laws</t>
  </si>
  <si>
    <t>GRX_34_02_c</t>
  </si>
  <si>
    <t>Government provides exemptions for RG from military service</t>
  </si>
  <si>
    <t>GRX_34_02_d</t>
  </si>
  <si>
    <t>Government provides exemptions for RG from taxes</t>
  </si>
  <si>
    <t>GRX_34_02_e</t>
  </si>
  <si>
    <t>Government provides exemptions for RG from health care provision</t>
  </si>
  <si>
    <t>GRX_34_02_f</t>
  </si>
  <si>
    <t>Government provides exemptions for RG from education</t>
  </si>
  <si>
    <t>GRX_34_02_g</t>
  </si>
  <si>
    <t>Sources indicate religious groups are granted exemptions, but provide no details</t>
  </si>
  <si>
    <t>GRX_34_03</t>
  </si>
  <si>
    <t>individuals challenged the lack of religious exemptions from universal laws</t>
  </si>
  <si>
    <t>GRX_35</t>
  </si>
  <si>
    <t>The government restricts individuals' access to the internet</t>
  </si>
  <si>
    <t>GRX_35_01</t>
  </si>
  <si>
    <t>The government restricts access to the internet through arrests for int activity</t>
  </si>
  <si>
    <t>GRX_35_02</t>
  </si>
  <si>
    <t>The government restricts access to the internet through censoring of websites</t>
  </si>
  <si>
    <t>Was there a religion-related war (including ongoing displacements)</t>
  </si>
  <si>
    <t>SHI_09_n</t>
  </si>
  <si>
    <t>Number of cases of violence against women to try to enforce religious norms</t>
  </si>
  <si>
    <t>SHI_10_n</t>
  </si>
  <si>
    <t>Number of cases of Assault/Displac of women for rel act offensive to maj faith</t>
  </si>
  <si>
    <t>SHI_11_a_n</t>
  </si>
  <si>
    <t>Number of cases of women harassed for violating secular dress norms</t>
  </si>
  <si>
    <t>SHI_11_b_n</t>
  </si>
  <si>
    <t>Number of cases of women harassed for violating religious dress codes</t>
  </si>
  <si>
    <t>How many supplemental sources have been used?</t>
  </si>
  <si>
    <t>Did government action or policy result in death(s) due to religion?</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</si>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</sst>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0"/>
      <name val="Calibri"/>
      <family val="2"/>
      <scheme val="minor"/>
    </font>
    <font>
      <sz val="8"/>
      <color theme="1"/>
      <name val="Calibri"/>
      <family val="2"/>
      <scheme val="minor"/>
    </font>
    <font>
      <sz val="11"/>
      <color theme="1"/>
      <name val="Courier New"/>
      <family val="3"/>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23">
    <xf numFmtId="0" fontId="0" fillId="0" borderId="0" xfId="0"/>
    <xf numFmtId="0" fontId="0" fillId="0" borderId="0" xfId="0" applyAlignment="1">
      <alignment wrapText="1"/>
    </xf>
    <xf numFmtId="0" fontId="0" fillId="0" borderId="0" xfId="0" applyFill="1"/>
    <xf numFmtId="0" fontId="0" fillId="3" borderId="1" xfId="0" applyFont="1" applyFill="1" applyBorder="1"/>
    <xf numFmtId="0" fontId="0" fillId="3" borderId="2" xfId="0" applyFont="1" applyFill="1" applyBorder="1"/>
    <xf numFmtId="0" fontId="0" fillId="3" borderId="3" xfId="0" applyFont="1" applyFill="1" applyBorder="1"/>
    <xf numFmtId="0" fontId="2" fillId="3" borderId="2" xfId="0" applyFont="1" applyFill="1" applyBorder="1" applyAlignment="1">
      <alignment wrapText="1"/>
    </xf>
    <xf numFmtId="0" fontId="1" fillId="2" borderId="4" xfId="0" applyFont="1" applyFill="1" applyBorder="1"/>
    <xf numFmtId="0" fontId="1" fillId="2" borderId="5" xfId="0" applyFont="1" applyFill="1" applyBorder="1"/>
    <xf numFmtId="0" fontId="1" fillId="2" borderId="6" xfId="0" applyFont="1" applyFill="1" applyBorder="1"/>
    <xf numFmtId="0" fontId="0" fillId="3" borderId="4" xfId="0" applyFont="1" applyFill="1" applyBorder="1"/>
    <xf numFmtId="0" fontId="0" fillId="3" borderId="5" xfId="0" applyFont="1" applyFill="1" applyBorder="1"/>
    <xf numFmtId="0" fontId="2" fillId="3" borderId="5" xfId="0" applyFont="1" applyFill="1" applyBorder="1" applyAlignment="1">
      <alignment wrapText="1"/>
    </xf>
    <xf numFmtId="0" fontId="0" fillId="3" borderId="6" xfId="0" applyFont="1" applyFill="1" applyBorder="1"/>
    <xf numFmtId="0" fontId="0" fillId="0" borderId="4" xfId="0" applyFont="1" applyBorder="1"/>
    <xf numFmtId="0" fontId="0" fillId="0" borderId="5" xfId="0" applyFont="1" applyBorder="1"/>
    <xf numFmtId="0" fontId="2" fillId="0" borderId="5" xfId="0" applyFont="1" applyBorder="1" applyAlignment="1">
      <alignment wrapText="1"/>
    </xf>
    <xf numFmtId="0" fontId="0" fillId="0" borderId="6" xfId="0" applyFont="1" applyBorder="1"/>
    <xf numFmtId="0" fontId="0" fillId="0" borderId="0" xfId="0" applyAlignment="1"/>
    <xf numFmtId="0" fontId="1" fillId="2" borderId="0" xfId="0" applyFont="1" applyFill="1" applyBorder="1"/>
    <xf numFmtId="0" fontId="0" fillId="3" borderId="0" xfId="0" applyFont="1" applyFill="1" applyBorder="1"/>
    <xf numFmtId="0" fontId="0" fillId="0" borderId="0" xfId="0" applyFont="1" applyBorder="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name="religiondb2014 forum_ResAnal Pew_Question_Attribute" connectionId="2" autoFormatId="16" applyNumberFormats="0" applyBorderFormats="0" applyFontFormats="0" applyPatternFormats="0" applyAlignmentFormats="0" applyWidthHeightFormats="0">
  <queryTableRefresh nextId="6">
    <queryTableFields count="5">
      <queryTableField id="1" name="VxQAttr" tableColumnId="1"/>
      <queryTableField id="2" name="Question_Std_fk" tableColumnId="2"/>
      <queryTableField id="3" name="Variable" tableColumnId="3"/>
      <queryTableField id="4" name="attk" tableColumnId="4"/>
      <queryTableField id="5" name="attr" tableColumnId="5"/>
    </queryTableFields>
  </queryTableRefresh>
</queryTable>
</file>

<file path=xl/queryTables/queryTable2.xml><?xml version="1.0" encoding="utf-8"?>
<queryTable xmlns="http://schemas.openxmlformats.org/spreadsheetml/2006/main" name="religiondb2014  forum_ResAnal Pew_Question_Attribute_W" connectionId="1" autoFormatId="16" applyNumberFormats="0" applyBorderFormats="0" applyFontFormats="0" applyPatternFormats="0" applyAlignmentFormats="0" applyWidthHeightFormats="0">
  <queryTableRefresh nextId="11">
    <queryTableFields count="10">
      <queryTableField id="1" name="Question_Std_fk" tableColumnId="1"/>
      <queryTableField id="2" name="Variable" tableColumnId="2"/>
      <queryTableField id="3" name="XNote02" tableColumnId="3"/>
      <queryTableField id="4" name="TLC_label" tableColumnId="4"/>
      <queryTableField id="5" name="TopLine_label" tableColumnId="5"/>
      <queryTableField id="6" name="XNote03" tableColumnId="6"/>
      <queryTableField id="7" name="iTL" tableColumnId="7"/>
      <queryTableField id="8" name="XNote01" tableColumnId="8"/>
      <queryTableField id="9" name="iTLC" tableColumnId="9"/>
      <queryTableField id="10" name="SortKey" tableColumnId="1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1" name="Table_religiondb2014_forum_ResAnal_Pew_Question_Attribute" displayName="Table_religiondb2014_forum_ResAnal_Pew_Question_Attribute" ref="A1:E808" tableType="queryTable" totalsRowShown="0">
  <autoFilter ref="A1:E808"/>
  <tableColumns count="5">
    <tableColumn id="1" uniqueName="1" name="VxQAttr" queryTableFieldId="1"/>
    <tableColumn id="2" uniqueName="2" name="Question_Std_fk" queryTableFieldId="2"/>
    <tableColumn id="3" uniqueName="3" name="Variable" queryTableFieldId="3"/>
    <tableColumn id="4" uniqueName="4" name="attk" queryTableFieldId="4"/>
    <tableColumn id="5" uniqueName="5" name="attr" queryTableFieldId="5"/>
  </tableColumns>
  <tableStyleInfo name="TableStyleMedium2" showFirstColumn="0" showLastColumn="0" showRowStripes="1" showColumnStripes="0"/>
</table>
</file>

<file path=xl/tables/table2.xml><?xml version="1.0" encoding="utf-8"?>
<table xmlns="http://schemas.openxmlformats.org/spreadsheetml/2006/main" id="2" name="Table_religiondb2014__forum_ResAnal_Pew_Question_Attribute_W" displayName="Table_religiondb2014__forum_ResAnal_Pew_Question_Attribute_W" ref="A1:J296" tableType="queryTable" totalsRowShown="0">
  <autoFilter ref="A1:J296"/>
  <tableColumns count="10">
    <tableColumn id="1" uniqueName="1" name="Question_Std_fk" queryTableFieldId="1"/>
    <tableColumn id="2" uniqueName="2" name="Variable" queryTableFieldId="2"/>
    <tableColumn id="3" uniqueName="3" name="XNote02" queryTableFieldId="3"/>
    <tableColumn id="4" uniqueName="4" name="TLC_label" queryTableFieldId="4"/>
    <tableColumn id="5" uniqueName="5" name="TopLine_label" queryTableFieldId="5"/>
    <tableColumn id="6" uniqueName="6" name="XNote03" queryTableFieldId="6"/>
    <tableColumn id="7" uniqueName="7" name="iTL" queryTableFieldId="7"/>
    <tableColumn id="8" uniqueName="8" name="XNote01" queryTableFieldId="8"/>
    <tableColumn id="9" uniqueName="9" name="iTLC" queryTableFieldId="9"/>
    <tableColumn id="10" uniqueName="10" name="SortKey" queryTableField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5"/>
  <sheetViews>
    <sheetView topLeftCell="A28" workbookViewId="0">
      <selection activeCell="B30" sqref="B30"/>
    </sheetView>
  </sheetViews>
  <sheetFormatPr defaultRowHeight="15" x14ac:dyDescent="0.25"/>
  <cols>
    <col min="2" max="2" width="26.85546875" customWidth="1"/>
    <col min="3" max="3" width="35.140625" customWidth="1"/>
  </cols>
  <sheetData>
    <row r="1" spans="1:4" x14ac:dyDescent="0.25">
      <c r="B1" t="s">
        <v>74</v>
      </c>
      <c r="C1" t="s">
        <v>75</v>
      </c>
      <c r="D1" t="s">
        <v>153</v>
      </c>
    </row>
    <row r="2" spans="1:4" x14ac:dyDescent="0.25">
      <c r="A2">
        <v>1</v>
      </c>
      <c r="B2" t="s">
        <v>0</v>
      </c>
      <c r="C2" t="s">
        <v>73</v>
      </c>
    </row>
    <row r="3" spans="1:4" x14ac:dyDescent="0.25">
      <c r="A3">
        <v>2</v>
      </c>
      <c r="B3" t="s">
        <v>1</v>
      </c>
      <c r="C3" t="s">
        <v>76</v>
      </c>
    </row>
    <row r="4" spans="1:4" x14ac:dyDescent="0.25">
      <c r="A4">
        <v>3</v>
      </c>
      <c r="B4" t="s">
        <v>2</v>
      </c>
      <c r="C4" t="s">
        <v>77</v>
      </c>
    </row>
    <row r="5" spans="1:4" x14ac:dyDescent="0.25">
      <c r="A5">
        <v>4</v>
      </c>
      <c r="B5" t="s">
        <v>3</v>
      </c>
      <c r="C5" t="s">
        <v>78</v>
      </c>
    </row>
    <row r="6" spans="1:4" x14ac:dyDescent="0.25">
      <c r="A6">
        <v>5</v>
      </c>
      <c r="B6" t="s">
        <v>4</v>
      </c>
      <c r="C6" t="s">
        <v>79</v>
      </c>
    </row>
    <row r="7" spans="1:4" x14ac:dyDescent="0.25">
      <c r="A7">
        <v>6</v>
      </c>
      <c r="B7" t="s">
        <v>5</v>
      </c>
      <c r="C7" t="s">
        <v>80</v>
      </c>
    </row>
    <row r="8" spans="1:4" x14ac:dyDescent="0.25">
      <c r="A8">
        <v>7</v>
      </c>
      <c r="B8" t="s">
        <v>6</v>
      </c>
      <c r="C8" t="s">
        <v>81</v>
      </c>
    </row>
    <row r="9" spans="1:4" x14ac:dyDescent="0.25">
      <c r="A9">
        <v>8</v>
      </c>
      <c r="B9" t="s">
        <v>7</v>
      </c>
      <c r="C9" s="2" t="s">
        <v>145</v>
      </c>
    </row>
    <row r="10" spans="1:4" x14ac:dyDescent="0.25">
      <c r="A10">
        <v>9</v>
      </c>
      <c r="B10" t="s">
        <v>8</v>
      </c>
      <c r="C10" t="s">
        <v>82</v>
      </c>
    </row>
    <row r="11" spans="1:4" x14ac:dyDescent="0.25">
      <c r="A11">
        <v>10</v>
      </c>
      <c r="B11" t="s">
        <v>9</v>
      </c>
      <c r="C11" t="s">
        <v>83</v>
      </c>
    </row>
    <row r="12" spans="1:4" x14ac:dyDescent="0.25">
      <c r="A12">
        <v>11</v>
      </c>
      <c r="B12" t="s">
        <v>10</v>
      </c>
      <c r="C12" t="s">
        <v>84</v>
      </c>
    </row>
    <row r="13" spans="1:4" x14ac:dyDescent="0.25">
      <c r="A13">
        <v>12</v>
      </c>
      <c r="B13" t="s">
        <v>11</v>
      </c>
      <c r="C13" t="s">
        <v>85</v>
      </c>
    </row>
    <row r="14" spans="1:4" x14ac:dyDescent="0.25">
      <c r="A14">
        <v>13</v>
      </c>
      <c r="B14" t="s">
        <v>12</v>
      </c>
      <c r="C14" t="s">
        <v>86</v>
      </c>
    </row>
    <row r="15" spans="1:4" x14ac:dyDescent="0.25">
      <c r="A15">
        <v>14</v>
      </c>
      <c r="B15" t="s">
        <v>13</v>
      </c>
      <c r="C15" t="s">
        <v>87</v>
      </c>
    </row>
    <row r="16" spans="1:4" x14ac:dyDescent="0.25">
      <c r="A16">
        <v>15</v>
      </c>
      <c r="B16" t="s">
        <v>14</v>
      </c>
      <c r="C16" t="s">
        <v>88</v>
      </c>
    </row>
    <row r="17" spans="1:4" x14ac:dyDescent="0.25">
      <c r="A17">
        <v>16</v>
      </c>
      <c r="B17" t="s">
        <v>15</v>
      </c>
      <c r="C17" t="s">
        <v>89</v>
      </c>
    </row>
    <row r="18" spans="1:4" x14ac:dyDescent="0.25">
      <c r="A18">
        <v>17</v>
      </c>
      <c r="B18" t="s">
        <v>16</v>
      </c>
      <c r="C18" t="s">
        <v>90</v>
      </c>
      <c r="D18" t="s">
        <v>92</v>
      </c>
    </row>
    <row r="19" spans="1:4" x14ac:dyDescent="0.25">
      <c r="A19">
        <v>18</v>
      </c>
      <c r="B19" t="s">
        <v>17</v>
      </c>
      <c r="C19" t="s">
        <v>91</v>
      </c>
    </row>
    <row r="20" spans="1:4" x14ac:dyDescent="0.25">
      <c r="A20">
        <v>19</v>
      </c>
      <c r="B20" t="s">
        <v>18</v>
      </c>
      <c r="C20" t="s">
        <v>93</v>
      </c>
    </row>
    <row r="21" spans="1:4" x14ac:dyDescent="0.25">
      <c r="A21">
        <v>20</v>
      </c>
      <c r="B21" t="s">
        <v>19</v>
      </c>
      <c r="C21" t="s">
        <v>94</v>
      </c>
    </row>
    <row r="22" spans="1:4" x14ac:dyDescent="0.25">
      <c r="A22">
        <v>21</v>
      </c>
      <c r="B22" t="s">
        <v>20</v>
      </c>
      <c r="C22" t="s">
        <v>95</v>
      </c>
    </row>
    <row r="23" spans="1:4" x14ac:dyDescent="0.25">
      <c r="A23">
        <v>22</v>
      </c>
      <c r="B23" t="s">
        <v>21</v>
      </c>
      <c r="C23" t="s">
        <v>96</v>
      </c>
    </row>
    <row r="24" spans="1:4" x14ac:dyDescent="0.25">
      <c r="A24">
        <v>23</v>
      </c>
      <c r="B24" t="s">
        <v>22</v>
      </c>
      <c r="C24" t="s">
        <v>98</v>
      </c>
    </row>
    <row r="25" spans="1:4" x14ac:dyDescent="0.25">
      <c r="A25">
        <v>24</v>
      </c>
      <c r="B25" t="s">
        <v>23</v>
      </c>
      <c r="C25" t="s">
        <v>97</v>
      </c>
    </row>
    <row r="26" spans="1:4" x14ac:dyDescent="0.25">
      <c r="A26">
        <v>25</v>
      </c>
      <c r="B26" t="s">
        <v>24</v>
      </c>
      <c r="C26" t="s">
        <v>99</v>
      </c>
    </row>
    <row r="27" spans="1:4" x14ac:dyDescent="0.25">
      <c r="A27">
        <v>26</v>
      </c>
      <c r="B27" t="s">
        <v>25</v>
      </c>
      <c r="C27" t="s">
        <v>100</v>
      </c>
    </row>
    <row r="28" spans="1:4" x14ac:dyDescent="0.25">
      <c r="A28">
        <v>27</v>
      </c>
      <c r="B28" t="s">
        <v>26</v>
      </c>
      <c r="C28" t="s">
        <v>104</v>
      </c>
    </row>
    <row r="29" spans="1:4" x14ac:dyDescent="0.25">
      <c r="A29">
        <v>28</v>
      </c>
      <c r="B29" t="s">
        <v>103</v>
      </c>
      <c r="C29" t="s">
        <v>101</v>
      </c>
    </row>
    <row r="30" spans="1:4" ht="60" x14ac:dyDescent="0.25">
      <c r="A30">
        <v>29</v>
      </c>
      <c r="B30" t="s">
        <v>27</v>
      </c>
      <c r="C30" s="1" t="s">
        <v>105</v>
      </c>
      <c r="D30" s="1" t="s">
        <v>102</v>
      </c>
    </row>
    <row r="31" spans="1:4" ht="60" x14ac:dyDescent="0.25">
      <c r="A31">
        <v>30</v>
      </c>
      <c r="B31" t="s">
        <v>28</v>
      </c>
      <c r="C31" s="1" t="s">
        <v>106</v>
      </c>
    </row>
    <row r="32" spans="1:4" ht="60" x14ac:dyDescent="0.25">
      <c r="A32">
        <v>31</v>
      </c>
      <c r="B32" t="s">
        <v>29</v>
      </c>
      <c r="C32" s="1" t="s">
        <v>107</v>
      </c>
    </row>
    <row r="33" spans="1:3" ht="60" x14ac:dyDescent="0.25">
      <c r="A33">
        <v>32</v>
      </c>
      <c r="B33" t="s">
        <v>30</v>
      </c>
      <c r="C33" s="1" t="s">
        <v>108</v>
      </c>
    </row>
    <row r="34" spans="1:3" ht="60" x14ac:dyDescent="0.25">
      <c r="A34">
        <v>33</v>
      </c>
      <c r="B34" t="s">
        <v>31</v>
      </c>
      <c r="C34" s="1" t="s">
        <v>109</v>
      </c>
    </row>
    <row r="35" spans="1:3" x14ac:dyDescent="0.25">
      <c r="A35">
        <v>34</v>
      </c>
      <c r="B35" t="s">
        <v>32</v>
      </c>
      <c r="C35" t="s">
        <v>110</v>
      </c>
    </row>
    <row r="36" spans="1:3" x14ac:dyDescent="0.25">
      <c r="A36">
        <v>35</v>
      </c>
      <c r="B36" t="s">
        <v>33</v>
      </c>
      <c r="C36" t="s">
        <v>111</v>
      </c>
    </row>
    <row r="37" spans="1:3" x14ac:dyDescent="0.25">
      <c r="A37">
        <v>36</v>
      </c>
      <c r="B37" t="s">
        <v>34</v>
      </c>
      <c r="C37" t="s">
        <v>113</v>
      </c>
    </row>
    <row r="38" spans="1:3" x14ac:dyDescent="0.25">
      <c r="A38">
        <v>37</v>
      </c>
      <c r="B38" t="s">
        <v>35</v>
      </c>
      <c r="C38" t="s">
        <v>112</v>
      </c>
    </row>
    <row r="39" spans="1:3" x14ac:dyDescent="0.25">
      <c r="A39">
        <v>38</v>
      </c>
      <c r="B39" t="s">
        <v>36</v>
      </c>
      <c r="C39" t="s">
        <v>114</v>
      </c>
    </row>
    <row r="40" spans="1:3" x14ac:dyDescent="0.25">
      <c r="A40">
        <v>39</v>
      </c>
      <c r="B40" t="s">
        <v>37</v>
      </c>
      <c r="C40" t="s">
        <v>115</v>
      </c>
    </row>
    <row r="41" spans="1:3" x14ac:dyDescent="0.25">
      <c r="A41">
        <v>40</v>
      </c>
      <c r="B41" t="s">
        <v>38</v>
      </c>
      <c r="C41" t="s">
        <v>116</v>
      </c>
    </row>
    <row r="42" spans="1:3" x14ac:dyDescent="0.25">
      <c r="A42">
        <v>41</v>
      </c>
      <c r="B42" t="s">
        <v>39</v>
      </c>
      <c r="C42" t="s">
        <v>117</v>
      </c>
    </row>
    <row r="43" spans="1:3" x14ac:dyDescent="0.25">
      <c r="A43">
        <v>42</v>
      </c>
      <c r="B43" t="s">
        <v>45</v>
      </c>
      <c r="C43" t="s">
        <v>118</v>
      </c>
    </row>
    <row r="44" spans="1:3" x14ac:dyDescent="0.25">
      <c r="A44">
        <v>43</v>
      </c>
      <c r="B44" t="s">
        <v>46</v>
      </c>
      <c r="C44" t="s">
        <v>119</v>
      </c>
    </row>
    <row r="45" spans="1:3" x14ac:dyDescent="0.25">
      <c r="A45">
        <v>44</v>
      </c>
      <c r="B45" t="s">
        <v>47</v>
      </c>
      <c r="C45" t="s">
        <v>120</v>
      </c>
    </row>
    <row r="46" spans="1:3" x14ac:dyDescent="0.25">
      <c r="A46">
        <v>45</v>
      </c>
      <c r="B46" t="s">
        <v>48</v>
      </c>
      <c r="C46" t="s">
        <v>121</v>
      </c>
    </row>
    <row r="47" spans="1:3" x14ac:dyDescent="0.25">
      <c r="A47">
        <v>46</v>
      </c>
      <c r="B47" t="s">
        <v>49</v>
      </c>
      <c r="C47" t="s">
        <v>122</v>
      </c>
    </row>
    <row r="48" spans="1:3" x14ac:dyDescent="0.25">
      <c r="A48">
        <v>47</v>
      </c>
      <c r="B48" t="s">
        <v>50</v>
      </c>
      <c r="C48" t="s">
        <v>123</v>
      </c>
    </row>
    <row r="49" spans="1:4" ht="165" x14ac:dyDescent="0.25">
      <c r="A49">
        <v>48</v>
      </c>
      <c r="B49" t="s">
        <v>51</v>
      </c>
      <c r="C49" t="s">
        <v>147</v>
      </c>
      <c r="D49" s="1" t="s">
        <v>124</v>
      </c>
    </row>
    <row r="50" spans="1:4" x14ac:dyDescent="0.25">
      <c r="A50">
        <v>49</v>
      </c>
      <c r="B50" t="s">
        <v>52</v>
      </c>
      <c r="C50" t="s">
        <v>125</v>
      </c>
    </row>
    <row r="51" spans="1:4" x14ac:dyDescent="0.25">
      <c r="A51">
        <v>50</v>
      </c>
      <c r="B51" t="s">
        <v>53</v>
      </c>
      <c r="C51" t="s">
        <v>126</v>
      </c>
    </row>
    <row r="52" spans="1:4" x14ac:dyDescent="0.25">
      <c r="A52">
        <v>51</v>
      </c>
      <c r="B52" t="s">
        <v>54</v>
      </c>
      <c r="C52" t="s">
        <v>127</v>
      </c>
    </row>
    <row r="53" spans="1:4" x14ac:dyDescent="0.25">
      <c r="A53">
        <v>52</v>
      </c>
      <c r="B53" t="s">
        <v>55</v>
      </c>
      <c r="C53" t="s">
        <v>128</v>
      </c>
    </row>
    <row r="54" spans="1:4" x14ac:dyDescent="0.25">
      <c r="A54">
        <v>53</v>
      </c>
      <c r="B54" t="s">
        <v>56</v>
      </c>
      <c r="C54" t="s">
        <v>129</v>
      </c>
    </row>
    <row r="55" spans="1:4" x14ac:dyDescent="0.25">
      <c r="A55">
        <v>54</v>
      </c>
      <c r="B55" t="s">
        <v>57</v>
      </c>
      <c r="C55" t="s">
        <v>131</v>
      </c>
    </row>
    <row r="56" spans="1:4" x14ac:dyDescent="0.25">
      <c r="A56">
        <v>55</v>
      </c>
      <c r="B56" t="s">
        <v>58</v>
      </c>
      <c r="C56" t="s">
        <v>130</v>
      </c>
    </row>
    <row r="57" spans="1:4" x14ac:dyDescent="0.25">
      <c r="A57">
        <v>56</v>
      </c>
      <c r="B57" t="s">
        <v>59</v>
      </c>
      <c r="C57" t="s">
        <v>132</v>
      </c>
    </row>
    <row r="58" spans="1:4" x14ac:dyDescent="0.25">
      <c r="A58">
        <v>57</v>
      </c>
      <c r="B58" t="s">
        <v>60</v>
      </c>
      <c r="C58" t="s">
        <v>133</v>
      </c>
    </row>
    <row r="59" spans="1:4" x14ac:dyDescent="0.25">
      <c r="A59">
        <v>58</v>
      </c>
      <c r="B59" t="s">
        <v>61</v>
      </c>
      <c r="C59" t="s">
        <v>134</v>
      </c>
    </row>
    <row r="60" spans="1:4" x14ac:dyDescent="0.25">
      <c r="A60">
        <v>59</v>
      </c>
      <c r="B60" t="s">
        <v>62</v>
      </c>
      <c r="C60" t="s">
        <v>135</v>
      </c>
    </row>
    <row r="61" spans="1:4" x14ac:dyDescent="0.25">
      <c r="A61">
        <v>60</v>
      </c>
      <c r="B61" t="s">
        <v>63</v>
      </c>
      <c r="C61" t="s">
        <v>136</v>
      </c>
    </row>
    <row r="62" spans="1:4" x14ac:dyDescent="0.25">
      <c r="A62">
        <v>61</v>
      </c>
      <c r="B62" t="s">
        <v>64</v>
      </c>
      <c r="C62" t="s">
        <v>137</v>
      </c>
    </row>
    <row r="63" spans="1:4" x14ac:dyDescent="0.25">
      <c r="A63">
        <v>62</v>
      </c>
      <c r="B63" t="s">
        <v>65</v>
      </c>
      <c r="C63" t="s">
        <v>138</v>
      </c>
    </row>
    <row r="64" spans="1:4" x14ac:dyDescent="0.25">
      <c r="A64">
        <v>63</v>
      </c>
      <c r="B64" t="s">
        <v>66</v>
      </c>
      <c r="C64" t="s">
        <v>139</v>
      </c>
    </row>
    <row r="65" spans="1:3" x14ac:dyDescent="0.25">
      <c r="A65">
        <v>64</v>
      </c>
      <c r="B65" t="s">
        <v>67</v>
      </c>
      <c r="C65" t="s">
        <v>140</v>
      </c>
    </row>
    <row r="66" spans="1:3" x14ac:dyDescent="0.25">
      <c r="A66">
        <v>65</v>
      </c>
      <c r="B66" t="s">
        <v>68</v>
      </c>
      <c r="C66" t="s">
        <v>141</v>
      </c>
    </row>
    <row r="67" spans="1:3" x14ac:dyDescent="0.25">
      <c r="A67">
        <v>66</v>
      </c>
      <c r="B67" t="s">
        <v>69</v>
      </c>
      <c r="C67" t="s">
        <v>142</v>
      </c>
    </row>
    <row r="68" spans="1:3" x14ac:dyDescent="0.25">
      <c r="A68">
        <v>67</v>
      </c>
      <c r="B68" t="s">
        <v>70</v>
      </c>
      <c r="C68" t="s">
        <v>146</v>
      </c>
    </row>
    <row r="69" spans="1:3" x14ac:dyDescent="0.25">
      <c r="A69">
        <v>68</v>
      </c>
      <c r="B69" t="s">
        <v>71</v>
      </c>
      <c r="C69" t="s">
        <v>143</v>
      </c>
    </row>
    <row r="70" spans="1:3" x14ac:dyDescent="0.25">
      <c r="A70">
        <v>69</v>
      </c>
      <c r="B70" t="s">
        <v>72</v>
      </c>
      <c r="C70" t="s">
        <v>144</v>
      </c>
    </row>
    <row r="71" spans="1:3" x14ac:dyDescent="0.25">
      <c r="A71">
        <v>70</v>
      </c>
      <c r="B71" t="s">
        <v>40</v>
      </c>
      <c r="C71" t="s">
        <v>148</v>
      </c>
    </row>
    <row r="72" spans="1:3" x14ac:dyDescent="0.25">
      <c r="A72">
        <v>71</v>
      </c>
      <c r="B72" t="s">
        <v>41</v>
      </c>
      <c r="C72" t="s">
        <v>149</v>
      </c>
    </row>
    <row r="73" spans="1:3" x14ac:dyDescent="0.25">
      <c r="A73">
        <v>72</v>
      </c>
      <c r="B73" t="s">
        <v>42</v>
      </c>
      <c r="C73" t="s">
        <v>150</v>
      </c>
    </row>
    <row r="74" spans="1:3" x14ac:dyDescent="0.25">
      <c r="A74">
        <v>73</v>
      </c>
      <c r="B74" t="s">
        <v>43</v>
      </c>
      <c r="C74" t="s">
        <v>151</v>
      </c>
    </row>
    <row r="75" spans="1:3" x14ac:dyDescent="0.25">
      <c r="A75">
        <v>74</v>
      </c>
      <c r="B75" t="s">
        <v>44</v>
      </c>
      <c r="C75" t="s">
        <v>152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4"/>
  <sheetViews>
    <sheetView topLeftCell="A304" workbookViewId="0">
      <selection activeCell="A75" sqref="A75"/>
    </sheetView>
  </sheetViews>
  <sheetFormatPr defaultRowHeight="15" x14ac:dyDescent="0.25"/>
  <cols>
    <col min="2" max="2" width="21.5703125" bestFit="1" customWidth="1"/>
    <col min="4" max="4" width="10.85546875" bestFit="1" customWidth="1"/>
    <col min="13" max="13" width="26.85546875" customWidth="1"/>
    <col min="14" max="14" width="35.140625" customWidth="1"/>
  </cols>
  <sheetData>
    <row r="1" spans="1:15" x14ac:dyDescent="0.25">
      <c r="A1" t="s">
        <v>154</v>
      </c>
      <c r="B1" t="s">
        <v>155</v>
      </c>
      <c r="C1" t="s">
        <v>156</v>
      </c>
      <c r="D1" t="s">
        <v>157</v>
      </c>
      <c r="E1" t="s">
        <v>158</v>
      </c>
      <c r="F1" t="s">
        <v>159</v>
      </c>
      <c r="G1" t="s">
        <v>160</v>
      </c>
      <c r="H1" t="s">
        <v>161</v>
      </c>
      <c r="I1" t="s">
        <v>162</v>
      </c>
      <c r="J1" t="s">
        <v>163</v>
      </c>
      <c r="M1" t="s">
        <v>74</v>
      </c>
      <c r="N1" t="s">
        <v>75</v>
      </c>
      <c r="O1" t="s">
        <v>153</v>
      </c>
    </row>
    <row r="2" spans="1:15" x14ac:dyDescent="0.25">
      <c r="A2">
        <v>531</v>
      </c>
      <c r="B2" t="s">
        <v>164</v>
      </c>
      <c r="C2" t="s">
        <v>165</v>
      </c>
      <c r="D2" t="s">
        <v>165</v>
      </c>
      <c r="E2" t="s">
        <v>164</v>
      </c>
      <c r="F2" t="s">
        <v>165</v>
      </c>
      <c r="G2" t="s">
        <v>165</v>
      </c>
      <c r="H2" t="s">
        <v>166</v>
      </c>
      <c r="I2" t="s">
        <v>165</v>
      </c>
      <c r="J2">
        <v>9</v>
      </c>
      <c r="M2" t="s">
        <v>0</v>
      </c>
      <c r="N2" t="s">
        <v>73</v>
      </c>
    </row>
    <row r="3" spans="1:15" x14ac:dyDescent="0.25">
      <c r="A3">
        <v>907</v>
      </c>
      <c r="B3" t="s">
        <v>167</v>
      </c>
      <c r="C3" t="s">
        <v>165</v>
      </c>
      <c r="D3" t="s">
        <v>165</v>
      </c>
      <c r="E3" t="s">
        <v>164</v>
      </c>
      <c r="F3" t="s">
        <v>165</v>
      </c>
      <c r="G3" t="s">
        <v>165</v>
      </c>
      <c r="H3" t="s">
        <v>165</v>
      </c>
      <c r="I3" t="s">
        <v>165</v>
      </c>
      <c r="J3">
        <v>6</v>
      </c>
      <c r="M3" t="s">
        <v>1</v>
      </c>
      <c r="N3" t="s">
        <v>76</v>
      </c>
    </row>
    <row r="4" spans="1:15" x14ac:dyDescent="0.25">
      <c r="A4">
        <v>793</v>
      </c>
      <c r="B4" t="s">
        <v>168</v>
      </c>
      <c r="C4" t="s">
        <v>169</v>
      </c>
      <c r="D4" t="s">
        <v>165</v>
      </c>
      <c r="E4" t="s">
        <v>164</v>
      </c>
      <c r="F4" t="s">
        <v>170</v>
      </c>
      <c r="G4" t="s">
        <v>165</v>
      </c>
      <c r="H4" t="s">
        <v>165</v>
      </c>
      <c r="I4" t="s">
        <v>165</v>
      </c>
      <c r="J4">
        <v>3</v>
      </c>
      <c r="M4" t="s">
        <v>2</v>
      </c>
      <c r="N4" t="s">
        <v>77</v>
      </c>
    </row>
    <row r="5" spans="1:15" x14ac:dyDescent="0.25">
      <c r="A5">
        <v>529</v>
      </c>
      <c r="B5" t="s">
        <v>171</v>
      </c>
      <c r="C5" t="s">
        <v>165</v>
      </c>
      <c r="D5" t="s">
        <v>165</v>
      </c>
      <c r="E5" t="s">
        <v>171</v>
      </c>
      <c r="F5" t="s">
        <v>165</v>
      </c>
      <c r="G5" t="s">
        <v>165</v>
      </c>
      <c r="H5" t="s">
        <v>165</v>
      </c>
      <c r="I5" t="s">
        <v>165</v>
      </c>
      <c r="J5">
        <v>7</v>
      </c>
      <c r="M5" t="s">
        <v>3</v>
      </c>
      <c r="N5" t="s">
        <v>78</v>
      </c>
    </row>
    <row r="6" spans="1:15" x14ac:dyDescent="0.25">
      <c r="A6">
        <v>1</v>
      </c>
      <c r="B6" t="s">
        <v>172</v>
      </c>
      <c r="C6" t="s">
        <v>165</v>
      </c>
      <c r="D6" t="s">
        <v>173</v>
      </c>
      <c r="E6" t="s">
        <v>174</v>
      </c>
      <c r="F6" t="s">
        <v>165</v>
      </c>
      <c r="G6">
        <v>1</v>
      </c>
      <c r="H6" t="s">
        <v>175</v>
      </c>
      <c r="I6">
        <v>1</v>
      </c>
      <c r="J6">
        <v>13</v>
      </c>
      <c r="M6" t="s">
        <v>4</v>
      </c>
      <c r="N6" t="s">
        <v>79</v>
      </c>
    </row>
    <row r="7" spans="1:15" x14ac:dyDescent="0.25">
      <c r="A7">
        <v>3</v>
      </c>
      <c r="B7" t="s">
        <v>176</v>
      </c>
      <c r="C7" t="s">
        <v>165</v>
      </c>
      <c r="D7" t="s">
        <v>165</v>
      </c>
      <c r="E7" t="s">
        <v>176</v>
      </c>
      <c r="F7" t="s">
        <v>165</v>
      </c>
      <c r="G7" t="s">
        <v>165</v>
      </c>
      <c r="H7" t="s">
        <v>165</v>
      </c>
      <c r="I7" t="s">
        <v>165</v>
      </c>
      <c r="J7">
        <v>10</v>
      </c>
      <c r="M7" t="s">
        <v>5</v>
      </c>
      <c r="N7" t="s">
        <v>80</v>
      </c>
    </row>
    <row r="8" spans="1:15" x14ac:dyDescent="0.25">
      <c r="A8">
        <v>5</v>
      </c>
      <c r="B8" t="s">
        <v>177</v>
      </c>
      <c r="C8" t="s">
        <v>165</v>
      </c>
      <c r="D8" t="s">
        <v>165</v>
      </c>
      <c r="E8" t="s">
        <v>177</v>
      </c>
      <c r="F8" t="s">
        <v>165</v>
      </c>
      <c r="G8" t="s">
        <v>165</v>
      </c>
      <c r="H8" t="s">
        <v>165</v>
      </c>
      <c r="I8" t="s">
        <v>165</v>
      </c>
      <c r="J8">
        <v>11</v>
      </c>
      <c r="M8" t="s">
        <v>6</v>
      </c>
      <c r="N8" t="s">
        <v>81</v>
      </c>
    </row>
    <row r="9" spans="1:15" x14ac:dyDescent="0.25">
      <c r="A9" t="s">
        <v>165</v>
      </c>
      <c r="B9" t="s">
        <v>178</v>
      </c>
      <c r="C9" t="s">
        <v>165</v>
      </c>
      <c r="D9" t="s">
        <v>165</v>
      </c>
      <c r="E9" t="s">
        <v>178</v>
      </c>
      <c r="F9" t="s">
        <v>165</v>
      </c>
      <c r="G9" t="s">
        <v>165</v>
      </c>
      <c r="H9" t="s">
        <v>165</v>
      </c>
      <c r="I9" t="s">
        <v>165</v>
      </c>
      <c r="J9">
        <v>12</v>
      </c>
      <c r="M9" t="s">
        <v>7</v>
      </c>
      <c r="N9" s="2" t="s">
        <v>145</v>
      </c>
    </row>
    <row r="10" spans="1:15" x14ac:dyDescent="0.25">
      <c r="A10" t="s">
        <v>165</v>
      </c>
      <c r="B10" t="s">
        <v>179</v>
      </c>
      <c r="C10" t="s">
        <v>165</v>
      </c>
      <c r="D10" t="s">
        <v>165</v>
      </c>
      <c r="E10" t="s">
        <v>179</v>
      </c>
      <c r="F10" t="s">
        <v>165</v>
      </c>
      <c r="G10" t="s">
        <v>165</v>
      </c>
      <c r="H10" t="s">
        <v>165</v>
      </c>
      <c r="I10" t="s">
        <v>165</v>
      </c>
      <c r="J10">
        <v>14</v>
      </c>
      <c r="M10" t="s">
        <v>8</v>
      </c>
      <c r="N10" t="s">
        <v>82</v>
      </c>
    </row>
    <row r="11" spans="1:15" x14ac:dyDescent="0.25">
      <c r="A11">
        <v>7</v>
      </c>
      <c r="B11" t="s">
        <v>76</v>
      </c>
      <c r="C11" t="s">
        <v>165</v>
      </c>
      <c r="D11" t="s">
        <v>180</v>
      </c>
      <c r="E11" t="s">
        <v>181</v>
      </c>
      <c r="F11" t="s">
        <v>165</v>
      </c>
      <c r="G11">
        <v>1</v>
      </c>
      <c r="H11" t="s">
        <v>165</v>
      </c>
      <c r="I11">
        <v>1</v>
      </c>
      <c r="J11">
        <v>15</v>
      </c>
      <c r="M11" t="s">
        <v>9</v>
      </c>
      <c r="N11" t="s">
        <v>83</v>
      </c>
    </row>
    <row r="12" spans="1:15" x14ac:dyDescent="0.25">
      <c r="A12">
        <v>9</v>
      </c>
      <c r="B12" t="s">
        <v>77</v>
      </c>
      <c r="C12" t="s">
        <v>165</v>
      </c>
      <c r="D12" t="s">
        <v>182</v>
      </c>
      <c r="E12" t="s">
        <v>183</v>
      </c>
      <c r="F12" t="s">
        <v>165</v>
      </c>
      <c r="G12">
        <v>1</v>
      </c>
      <c r="H12" t="s">
        <v>165</v>
      </c>
      <c r="I12">
        <v>1</v>
      </c>
      <c r="J12">
        <v>16</v>
      </c>
      <c r="M12" t="s">
        <v>10</v>
      </c>
      <c r="N12" t="s">
        <v>84</v>
      </c>
    </row>
    <row r="13" spans="1:15" x14ac:dyDescent="0.25">
      <c r="A13">
        <v>11</v>
      </c>
      <c r="B13" t="s">
        <v>78</v>
      </c>
      <c r="C13" t="s">
        <v>165</v>
      </c>
      <c r="D13" t="s">
        <v>184</v>
      </c>
      <c r="E13" t="s">
        <v>185</v>
      </c>
      <c r="F13" t="s">
        <v>165</v>
      </c>
      <c r="G13">
        <v>1</v>
      </c>
      <c r="H13" t="s">
        <v>165</v>
      </c>
      <c r="I13">
        <v>1</v>
      </c>
      <c r="J13">
        <v>17</v>
      </c>
      <c r="M13" t="s">
        <v>11</v>
      </c>
      <c r="N13" t="s">
        <v>85</v>
      </c>
    </row>
    <row r="14" spans="1:15" x14ac:dyDescent="0.25">
      <c r="A14">
        <v>13</v>
      </c>
      <c r="B14" t="s">
        <v>79</v>
      </c>
      <c r="C14" t="s">
        <v>165</v>
      </c>
      <c r="D14" t="s">
        <v>186</v>
      </c>
      <c r="E14" t="s">
        <v>187</v>
      </c>
      <c r="F14" t="s">
        <v>165</v>
      </c>
      <c r="G14">
        <v>1</v>
      </c>
      <c r="H14" t="s">
        <v>165</v>
      </c>
      <c r="I14">
        <v>1</v>
      </c>
      <c r="J14">
        <v>18</v>
      </c>
      <c r="M14" t="s">
        <v>12</v>
      </c>
      <c r="N14" t="s">
        <v>86</v>
      </c>
    </row>
    <row r="15" spans="1:15" x14ac:dyDescent="0.25">
      <c r="A15">
        <v>15</v>
      </c>
      <c r="B15" t="s">
        <v>80</v>
      </c>
      <c r="C15" t="s">
        <v>165</v>
      </c>
      <c r="D15" t="s">
        <v>188</v>
      </c>
      <c r="E15" t="s">
        <v>189</v>
      </c>
      <c r="F15" t="s">
        <v>165</v>
      </c>
      <c r="G15">
        <v>1</v>
      </c>
      <c r="H15" t="s">
        <v>165</v>
      </c>
      <c r="I15">
        <v>1</v>
      </c>
      <c r="J15">
        <v>19</v>
      </c>
      <c r="M15" t="s">
        <v>13</v>
      </c>
      <c r="N15" t="s">
        <v>87</v>
      </c>
    </row>
    <row r="16" spans="1:15" x14ac:dyDescent="0.25">
      <c r="A16">
        <v>17</v>
      </c>
      <c r="B16" t="s">
        <v>81</v>
      </c>
      <c r="C16" t="s">
        <v>165</v>
      </c>
      <c r="D16" t="s">
        <v>190</v>
      </c>
      <c r="E16" t="s">
        <v>191</v>
      </c>
      <c r="F16" t="s">
        <v>165</v>
      </c>
      <c r="G16">
        <v>1</v>
      </c>
      <c r="H16" t="s">
        <v>165</v>
      </c>
      <c r="I16">
        <v>1</v>
      </c>
      <c r="J16">
        <v>20</v>
      </c>
      <c r="M16" t="s">
        <v>14</v>
      </c>
      <c r="N16" t="s">
        <v>88</v>
      </c>
    </row>
    <row r="17" spans="1:15" x14ac:dyDescent="0.25">
      <c r="A17">
        <v>19</v>
      </c>
      <c r="B17" t="s">
        <v>192</v>
      </c>
      <c r="C17" t="s">
        <v>165</v>
      </c>
      <c r="D17" t="s">
        <v>165</v>
      </c>
      <c r="E17" t="s">
        <v>192</v>
      </c>
      <c r="F17" t="s">
        <v>165</v>
      </c>
      <c r="G17" t="s">
        <v>165</v>
      </c>
      <c r="H17" t="s">
        <v>166</v>
      </c>
      <c r="I17" t="s">
        <v>165</v>
      </c>
      <c r="J17">
        <v>22</v>
      </c>
      <c r="M17" t="s">
        <v>15</v>
      </c>
      <c r="N17" t="s">
        <v>89</v>
      </c>
    </row>
    <row r="18" spans="1:15" x14ac:dyDescent="0.25">
      <c r="A18">
        <v>910</v>
      </c>
      <c r="B18" t="s">
        <v>193</v>
      </c>
      <c r="C18" t="s">
        <v>165</v>
      </c>
      <c r="D18" t="s">
        <v>165</v>
      </c>
      <c r="E18" t="s">
        <v>193</v>
      </c>
      <c r="F18" t="s">
        <v>165</v>
      </c>
      <c r="G18" t="s">
        <v>165</v>
      </c>
      <c r="H18" t="s">
        <v>165</v>
      </c>
      <c r="I18" t="s">
        <v>165</v>
      </c>
      <c r="J18" t="s">
        <v>165</v>
      </c>
      <c r="M18" t="s">
        <v>16</v>
      </c>
      <c r="N18" t="s">
        <v>90</v>
      </c>
      <c r="O18" t="s">
        <v>92</v>
      </c>
    </row>
    <row r="19" spans="1:15" x14ac:dyDescent="0.25">
      <c r="A19">
        <v>911</v>
      </c>
      <c r="B19" t="s">
        <v>145</v>
      </c>
      <c r="C19" t="s">
        <v>165</v>
      </c>
      <c r="D19" t="s">
        <v>194</v>
      </c>
      <c r="E19" t="s">
        <v>195</v>
      </c>
      <c r="F19" t="s">
        <v>165</v>
      </c>
      <c r="G19">
        <v>1</v>
      </c>
      <c r="H19" t="s">
        <v>165</v>
      </c>
      <c r="I19">
        <v>1</v>
      </c>
      <c r="J19">
        <v>21</v>
      </c>
      <c r="M19" t="s">
        <v>17</v>
      </c>
      <c r="N19" t="s">
        <v>91</v>
      </c>
    </row>
    <row r="20" spans="1:15" x14ac:dyDescent="0.25">
      <c r="A20">
        <v>21</v>
      </c>
      <c r="B20" t="s">
        <v>82</v>
      </c>
      <c r="C20" t="s">
        <v>165</v>
      </c>
      <c r="D20" t="s">
        <v>196</v>
      </c>
      <c r="E20" t="s">
        <v>197</v>
      </c>
      <c r="F20" t="s">
        <v>165</v>
      </c>
      <c r="G20">
        <v>1</v>
      </c>
      <c r="H20" t="s">
        <v>165</v>
      </c>
      <c r="I20">
        <v>1</v>
      </c>
      <c r="J20">
        <v>23</v>
      </c>
      <c r="M20" t="s">
        <v>18</v>
      </c>
      <c r="N20" t="s">
        <v>93</v>
      </c>
    </row>
    <row r="21" spans="1:15" x14ac:dyDescent="0.25">
      <c r="A21">
        <v>23</v>
      </c>
      <c r="B21" t="s">
        <v>83</v>
      </c>
      <c r="C21" t="s">
        <v>165</v>
      </c>
      <c r="D21" t="s">
        <v>198</v>
      </c>
      <c r="E21" t="s">
        <v>199</v>
      </c>
      <c r="F21" t="s">
        <v>165</v>
      </c>
      <c r="G21">
        <v>1</v>
      </c>
      <c r="H21" t="s">
        <v>165</v>
      </c>
      <c r="I21">
        <v>1</v>
      </c>
      <c r="J21">
        <v>24</v>
      </c>
      <c r="M21" t="s">
        <v>19</v>
      </c>
      <c r="N21" t="s">
        <v>94</v>
      </c>
    </row>
    <row r="22" spans="1:15" x14ac:dyDescent="0.25">
      <c r="A22">
        <v>24</v>
      </c>
      <c r="B22" t="s">
        <v>200</v>
      </c>
      <c r="C22" t="s">
        <v>165</v>
      </c>
      <c r="D22" t="s">
        <v>165</v>
      </c>
      <c r="E22" t="s">
        <v>200</v>
      </c>
      <c r="F22" t="s">
        <v>165</v>
      </c>
      <c r="G22" t="s">
        <v>165</v>
      </c>
      <c r="H22" t="s">
        <v>165</v>
      </c>
      <c r="I22" t="s">
        <v>165</v>
      </c>
      <c r="J22">
        <v>25</v>
      </c>
      <c r="M22" t="s">
        <v>20</v>
      </c>
      <c r="N22" t="s">
        <v>95</v>
      </c>
    </row>
    <row r="23" spans="1:15" x14ac:dyDescent="0.25">
      <c r="A23">
        <v>25</v>
      </c>
      <c r="B23" t="s">
        <v>201</v>
      </c>
      <c r="C23" t="s">
        <v>165</v>
      </c>
      <c r="D23" t="s">
        <v>165</v>
      </c>
      <c r="E23" t="s">
        <v>201</v>
      </c>
      <c r="F23" t="s">
        <v>165</v>
      </c>
      <c r="G23" t="s">
        <v>165</v>
      </c>
      <c r="H23" t="s">
        <v>165</v>
      </c>
      <c r="I23" t="s">
        <v>165</v>
      </c>
      <c r="J23">
        <v>26</v>
      </c>
      <c r="M23" t="s">
        <v>21</v>
      </c>
      <c r="N23" t="s">
        <v>96</v>
      </c>
    </row>
    <row r="24" spans="1:15" x14ac:dyDescent="0.25">
      <c r="A24">
        <v>26</v>
      </c>
      <c r="B24" t="s">
        <v>202</v>
      </c>
      <c r="C24" t="s">
        <v>165</v>
      </c>
      <c r="D24" t="s">
        <v>165</v>
      </c>
      <c r="E24" t="s">
        <v>202</v>
      </c>
      <c r="F24" t="s">
        <v>165</v>
      </c>
      <c r="G24" t="s">
        <v>165</v>
      </c>
      <c r="H24" t="s">
        <v>165</v>
      </c>
      <c r="I24" t="s">
        <v>165</v>
      </c>
      <c r="J24">
        <v>27</v>
      </c>
      <c r="M24" t="s">
        <v>22</v>
      </c>
      <c r="N24" t="s">
        <v>98</v>
      </c>
    </row>
    <row r="25" spans="1:15" x14ac:dyDescent="0.25">
      <c r="A25">
        <v>28</v>
      </c>
      <c r="B25" t="s">
        <v>84</v>
      </c>
      <c r="C25" t="s">
        <v>165</v>
      </c>
      <c r="D25" t="s">
        <v>203</v>
      </c>
      <c r="E25" t="s">
        <v>204</v>
      </c>
      <c r="F25" t="s">
        <v>165</v>
      </c>
      <c r="G25">
        <v>1</v>
      </c>
      <c r="H25" t="s">
        <v>165</v>
      </c>
      <c r="I25">
        <v>1</v>
      </c>
      <c r="J25">
        <v>28</v>
      </c>
      <c r="M25" t="s">
        <v>23</v>
      </c>
      <c r="N25" t="s">
        <v>97</v>
      </c>
    </row>
    <row r="26" spans="1:15" x14ac:dyDescent="0.25">
      <c r="A26">
        <v>29</v>
      </c>
      <c r="B26" t="s">
        <v>205</v>
      </c>
      <c r="C26" t="s">
        <v>165</v>
      </c>
      <c r="D26" t="s">
        <v>165</v>
      </c>
      <c r="E26" t="s">
        <v>205</v>
      </c>
      <c r="F26" t="s">
        <v>165</v>
      </c>
      <c r="G26" t="s">
        <v>165</v>
      </c>
      <c r="H26" t="s">
        <v>165</v>
      </c>
      <c r="I26" t="s">
        <v>165</v>
      </c>
      <c r="J26">
        <v>29</v>
      </c>
      <c r="M26" t="s">
        <v>24</v>
      </c>
      <c r="N26" t="s">
        <v>99</v>
      </c>
    </row>
    <row r="27" spans="1:15" x14ac:dyDescent="0.25">
      <c r="A27">
        <v>30</v>
      </c>
      <c r="B27" t="s">
        <v>206</v>
      </c>
      <c r="C27" t="s">
        <v>165</v>
      </c>
      <c r="D27" t="s">
        <v>165</v>
      </c>
      <c r="E27" t="s">
        <v>206</v>
      </c>
      <c r="F27" t="s">
        <v>165</v>
      </c>
      <c r="G27" t="s">
        <v>165</v>
      </c>
      <c r="H27" t="s">
        <v>165</v>
      </c>
      <c r="I27" t="s">
        <v>165</v>
      </c>
      <c r="J27">
        <v>30</v>
      </c>
      <c r="M27" t="s">
        <v>25</v>
      </c>
      <c r="N27" t="s">
        <v>100</v>
      </c>
    </row>
    <row r="28" spans="1:15" x14ac:dyDescent="0.25">
      <c r="A28">
        <v>31</v>
      </c>
      <c r="B28" t="s">
        <v>207</v>
      </c>
      <c r="C28" t="s">
        <v>165</v>
      </c>
      <c r="D28" t="s">
        <v>165</v>
      </c>
      <c r="E28" t="s">
        <v>207</v>
      </c>
      <c r="F28" t="s">
        <v>165</v>
      </c>
      <c r="G28" t="s">
        <v>165</v>
      </c>
      <c r="H28" t="s">
        <v>165</v>
      </c>
      <c r="I28" t="s">
        <v>165</v>
      </c>
      <c r="J28">
        <v>31</v>
      </c>
      <c r="M28" t="s">
        <v>26</v>
      </c>
      <c r="N28" t="s">
        <v>104</v>
      </c>
    </row>
    <row r="29" spans="1:15" x14ac:dyDescent="0.25">
      <c r="A29">
        <v>32</v>
      </c>
      <c r="B29" t="s">
        <v>208</v>
      </c>
      <c r="C29" t="s">
        <v>165</v>
      </c>
      <c r="D29" t="s">
        <v>165</v>
      </c>
      <c r="E29" t="s">
        <v>208</v>
      </c>
      <c r="F29" t="s">
        <v>165</v>
      </c>
      <c r="G29" t="s">
        <v>165</v>
      </c>
      <c r="H29" t="s">
        <v>165</v>
      </c>
      <c r="I29" t="s">
        <v>165</v>
      </c>
      <c r="J29">
        <v>32</v>
      </c>
      <c r="M29" t="s">
        <v>103</v>
      </c>
      <c r="N29" t="s">
        <v>101</v>
      </c>
    </row>
    <row r="30" spans="1:15" ht="60" x14ac:dyDescent="0.25">
      <c r="A30">
        <v>33</v>
      </c>
      <c r="B30" t="s">
        <v>209</v>
      </c>
      <c r="C30" t="s">
        <v>165</v>
      </c>
      <c r="D30" t="s">
        <v>165</v>
      </c>
      <c r="E30" t="s">
        <v>209</v>
      </c>
      <c r="F30" t="s">
        <v>165</v>
      </c>
      <c r="G30" t="s">
        <v>165</v>
      </c>
      <c r="H30" t="s">
        <v>165</v>
      </c>
      <c r="I30" t="s">
        <v>165</v>
      </c>
      <c r="J30">
        <v>33</v>
      </c>
      <c r="M30" t="s">
        <v>27</v>
      </c>
      <c r="N30" s="1" t="s">
        <v>105</v>
      </c>
      <c r="O30" s="1" t="s">
        <v>102</v>
      </c>
    </row>
    <row r="31" spans="1:15" ht="60" x14ac:dyDescent="0.25">
      <c r="A31">
        <v>34</v>
      </c>
      <c r="B31" t="s">
        <v>210</v>
      </c>
      <c r="C31" t="s">
        <v>165</v>
      </c>
      <c r="D31" t="s">
        <v>165</v>
      </c>
      <c r="E31" t="s">
        <v>210</v>
      </c>
      <c r="F31" t="s">
        <v>165</v>
      </c>
      <c r="G31" t="s">
        <v>165</v>
      </c>
      <c r="H31" t="s">
        <v>165</v>
      </c>
      <c r="I31" t="s">
        <v>165</v>
      </c>
      <c r="J31">
        <v>34</v>
      </c>
      <c r="M31" t="s">
        <v>28</v>
      </c>
      <c r="N31" s="1" t="s">
        <v>106</v>
      </c>
    </row>
    <row r="32" spans="1:15" ht="60" x14ac:dyDescent="0.25">
      <c r="A32">
        <v>35</v>
      </c>
      <c r="B32" t="s">
        <v>211</v>
      </c>
      <c r="C32" t="s">
        <v>165</v>
      </c>
      <c r="D32" t="s">
        <v>165</v>
      </c>
      <c r="E32" t="s">
        <v>211</v>
      </c>
      <c r="F32" t="s">
        <v>165</v>
      </c>
      <c r="G32" t="s">
        <v>165</v>
      </c>
      <c r="H32" t="s">
        <v>165</v>
      </c>
      <c r="I32" t="s">
        <v>165</v>
      </c>
      <c r="J32">
        <v>35</v>
      </c>
      <c r="M32" t="s">
        <v>29</v>
      </c>
      <c r="N32" s="1" t="s">
        <v>107</v>
      </c>
    </row>
    <row r="33" spans="1:14" ht="60" x14ac:dyDescent="0.25">
      <c r="A33">
        <v>36</v>
      </c>
      <c r="B33" t="s">
        <v>212</v>
      </c>
      <c r="C33" t="s">
        <v>165</v>
      </c>
      <c r="D33" t="s">
        <v>165</v>
      </c>
      <c r="E33" t="s">
        <v>212</v>
      </c>
      <c r="F33" t="s">
        <v>165</v>
      </c>
      <c r="G33" t="s">
        <v>165</v>
      </c>
      <c r="H33" t="s">
        <v>165</v>
      </c>
      <c r="I33" t="s">
        <v>165</v>
      </c>
      <c r="J33">
        <v>36</v>
      </c>
      <c r="M33" t="s">
        <v>30</v>
      </c>
      <c r="N33" s="1" t="s">
        <v>108</v>
      </c>
    </row>
    <row r="34" spans="1:14" ht="60" x14ac:dyDescent="0.25">
      <c r="A34">
        <v>37</v>
      </c>
      <c r="B34" t="s">
        <v>213</v>
      </c>
      <c r="C34" t="s">
        <v>165</v>
      </c>
      <c r="D34" t="s">
        <v>165</v>
      </c>
      <c r="E34" t="s">
        <v>213</v>
      </c>
      <c r="F34" t="s">
        <v>165</v>
      </c>
      <c r="G34" t="s">
        <v>165</v>
      </c>
      <c r="H34" t="s">
        <v>165</v>
      </c>
      <c r="I34" t="s">
        <v>165</v>
      </c>
      <c r="J34">
        <v>37</v>
      </c>
      <c r="M34" t="s">
        <v>31</v>
      </c>
      <c r="N34" s="1" t="s">
        <v>109</v>
      </c>
    </row>
    <row r="35" spans="1:14" x14ac:dyDescent="0.25">
      <c r="A35">
        <v>38</v>
      </c>
      <c r="B35" t="s">
        <v>214</v>
      </c>
      <c r="C35" t="s">
        <v>165</v>
      </c>
      <c r="D35" t="s">
        <v>165</v>
      </c>
      <c r="E35" t="s">
        <v>214</v>
      </c>
      <c r="F35" t="s">
        <v>165</v>
      </c>
      <c r="G35" t="s">
        <v>165</v>
      </c>
      <c r="H35" t="s">
        <v>165</v>
      </c>
      <c r="I35" t="s">
        <v>165</v>
      </c>
      <c r="J35">
        <v>38</v>
      </c>
      <c r="M35" t="s">
        <v>32</v>
      </c>
      <c r="N35" t="s">
        <v>110</v>
      </c>
    </row>
    <row r="36" spans="1:14" x14ac:dyDescent="0.25">
      <c r="A36">
        <v>39</v>
      </c>
      <c r="B36" t="s">
        <v>215</v>
      </c>
      <c r="C36" t="s">
        <v>165</v>
      </c>
      <c r="D36" t="s">
        <v>165</v>
      </c>
      <c r="E36" t="s">
        <v>215</v>
      </c>
      <c r="F36" t="s">
        <v>165</v>
      </c>
      <c r="G36" t="s">
        <v>165</v>
      </c>
      <c r="H36" t="s">
        <v>165</v>
      </c>
      <c r="I36" t="s">
        <v>165</v>
      </c>
      <c r="J36">
        <v>39</v>
      </c>
      <c r="M36" t="s">
        <v>33</v>
      </c>
      <c r="N36" t="s">
        <v>111</v>
      </c>
    </row>
    <row r="37" spans="1:14" x14ac:dyDescent="0.25">
      <c r="A37">
        <v>40</v>
      </c>
      <c r="B37" t="s">
        <v>216</v>
      </c>
      <c r="C37" t="s">
        <v>165</v>
      </c>
      <c r="D37" t="s">
        <v>165</v>
      </c>
      <c r="E37" t="s">
        <v>216</v>
      </c>
      <c r="F37" t="s">
        <v>165</v>
      </c>
      <c r="G37" t="s">
        <v>165</v>
      </c>
      <c r="H37" t="s">
        <v>165</v>
      </c>
      <c r="I37" t="s">
        <v>165</v>
      </c>
      <c r="J37">
        <v>40</v>
      </c>
      <c r="M37" t="s">
        <v>34</v>
      </c>
      <c r="N37" t="s">
        <v>113</v>
      </c>
    </row>
    <row r="38" spans="1:14" x14ac:dyDescent="0.25">
      <c r="A38">
        <v>41</v>
      </c>
      <c r="B38" t="s">
        <v>217</v>
      </c>
      <c r="C38" t="s">
        <v>165</v>
      </c>
      <c r="D38" t="s">
        <v>165</v>
      </c>
      <c r="E38" t="s">
        <v>217</v>
      </c>
      <c r="F38" t="s">
        <v>165</v>
      </c>
      <c r="G38" t="s">
        <v>165</v>
      </c>
      <c r="H38" t="s">
        <v>165</v>
      </c>
      <c r="I38" t="s">
        <v>165</v>
      </c>
      <c r="J38">
        <v>41</v>
      </c>
      <c r="M38" t="s">
        <v>35</v>
      </c>
      <c r="N38" t="s">
        <v>112</v>
      </c>
    </row>
    <row r="39" spans="1:14" x14ac:dyDescent="0.25">
      <c r="A39">
        <v>42</v>
      </c>
      <c r="B39" t="s">
        <v>218</v>
      </c>
      <c r="C39" t="s">
        <v>165</v>
      </c>
      <c r="D39" t="s">
        <v>165</v>
      </c>
      <c r="E39" t="s">
        <v>218</v>
      </c>
      <c r="F39" t="s">
        <v>165</v>
      </c>
      <c r="G39" t="s">
        <v>165</v>
      </c>
      <c r="H39" t="s">
        <v>165</v>
      </c>
      <c r="I39" t="s">
        <v>165</v>
      </c>
      <c r="J39">
        <v>42</v>
      </c>
      <c r="M39" t="s">
        <v>36</v>
      </c>
      <c r="N39" t="s">
        <v>114</v>
      </c>
    </row>
    <row r="40" spans="1:14" x14ac:dyDescent="0.25">
      <c r="A40">
        <v>43</v>
      </c>
      <c r="B40" t="s">
        <v>219</v>
      </c>
      <c r="C40" t="s">
        <v>165</v>
      </c>
      <c r="D40" t="s">
        <v>165</v>
      </c>
      <c r="E40" t="s">
        <v>219</v>
      </c>
      <c r="F40" t="s">
        <v>165</v>
      </c>
      <c r="G40" t="s">
        <v>165</v>
      </c>
      <c r="H40" t="s">
        <v>165</v>
      </c>
      <c r="I40" t="s">
        <v>165</v>
      </c>
      <c r="J40">
        <v>43</v>
      </c>
      <c r="M40" t="s">
        <v>37</v>
      </c>
      <c r="N40" t="s">
        <v>115</v>
      </c>
    </row>
    <row r="41" spans="1:14" x14ac:dyDescent="0.25">
      <c r="A41">
        <v>44</v>
      </c>
      <c r="B41" t="s">
        <v>220</v>
      </c>
      <c r="C41" t="s">
        <v>165</v>
      </c>
      <c r="D41" t="s">
        <v>165</v>
      </c>
      <c r="E41" t="s">
        <v>220</v>
      </c>
      <c r="F41" t="s">
        <v>165</v>
      </c>
      <c r="G41" t="s">
        <v>165</v>
      </c>
      <c r="H41" t="s">
        <v>165</v>
      </c>
      <c r="I41" t="s">
        <v>165</v>
      </c>
      <c r="J41">
        <v>44</v>
      </c>
      <c r="M41" t="s">
        <v>38</v>
      </c>
      <c r="N41" t="s">
        <v>116</v>
      </c>
    </row>
    <row r="42" spans="1:14" x14ac:dyDescent="0.25">
      <c r="A42">
        <v>45</v>
      </c>
      <c r="B42" t="s">
        <v>221</v>
      </c>
      <c r="C42" t="s">
        <v>165</v>
      </c>
      <c r="D42" t="s">
        <v>165</v>
      </c>
      <c r="E42" t="s">
        <v>221</v>
      </c>
      <c r="F42" t="s">
        <v>165</v>
      </c>
      <c r="G42" t="s">
        <v>165</v>
      </c>
      <c r="H42" t="s">
        <v>165</v>
      </c>
      <c r="I42" t="s">
        <v>165</v>
      </c>
      <c r="J42">
        <v>45</v>
      </c>
      <c r="M42" t="s">
        <v>39</v>
      </c>
      <c r="N42" t="s">
        <v>117</v>
      </c>
    </row>
    <row r="43" spans="1:14" x14ac:dyDescent="0.25">
      <c r="A43">
        <v>636</v>
      </c>
      <c r="B43" t="s">
        <v>222</v>
      </c>
      <c r="C43" t="s">
        <v>165</v>
      </c>
      <c r="D43" t="s">
        <v>165</v>
      </c>
      <c r="E43" t="s">
        <v>222</v>
      </c>
      <c r="F43" t="s">
        <v>165</v>
      </c>
      <c r="G43" t="s">
        <v>165</v>
      </c>
      <c r="H43" t="s">
        <v>165</v>
      </c>
      <c r="I43" t="s">
        <v>165</v>
      </c>
      <c r="J43">
        <v>46</v>
      </c>
      <c r="M43" t="s">
        <v>45</v>
      </c>
      <c r="N43" t="s">
        <v>118</v>
      </c>
    </row>
    <row r="44" spans="1:14" x14ac:dyDescent="0.25">
      <c r="A44">
        <v>914</v>
      </c>
      <c r="B44" t="s">
        <v>85</v>
      </c>
      <c r="C44" t="s">
        <v>165</v>
      </c>
      <c r="D44" t="s">
        <v>165</v>
      </c>
      <c r="E44" t="s">
        <v>85</v>
      </c>
      <c r="F44" t="s">
        <v>165</v>
      </c>
      <c r="G44" t="s">
        <v>165</v>
      </c>
      <c r="H44" t="s">
        <v>165</v>
      </c>
      <c r="I44" t="s">
        <v>165</v>
      </c>
      <c r="J44">
        <v>47</v>
      </c>
      <c r="M44" t="s">
        <v>46</v>
      </c>
      <c r="N44" t="s">
        <v>119</v>
      </c>
    </row>
    <row r="45" spans="1:14" x14ac:dyDescent="0.25">
      <c r="A45">
        <v>915</v>
      </c>
      <c r="B45" t="s">
        <v>86</v>
      </c>
      <c r="C45" t="s">
        <v>165</v>
      </c>
      <c r="D45" t="s">
        <v>165</v>
      </c>
      <c r="E45" t="s">
        <v>86</v>
      </c>
      <c r="F45" t="s">
        <v>165</v>
      </c>
      <c r="G45" t="s">
        <v>165</v>
      </c>
      <c r="H45" t="s">
        <v>165</v>
      </c>
      <c r="I45" t="s">
        <v>165</v>
      </c>
      <c r="J45">
        <v>48</v>
      </c>
      <c r="M45" t="s">
        <v>47</v>
      </c>
      <c r="N45" t="s">
        <v>120</v>
      </c>
    </row>
    <row r="46" spans="1:14" x14ac:dyDescent="0.25">
      <c r="A46">
        <v>916</v>
      </c>
      <c r="B46" t="s">
        <v>87</v>
      </c>
      <c r="C46" t="s">
        <v>165</v>
      </c>
      <c r="D46" t="s">
        <v>165</v>
      </c>
      <c r="E46" t="s">
        <v>87</v>
      </c>
      <c r="F46" t="s">
        <v>165</v>
      </c>
      <c r="G46" t="s">
        <v>165</v>
      </c>
      <c r="H46" t="s">
        <v>165</v>
      </c>
      <c r="I46" t="s">
        <v>165</v>
      </c>
      <c r="J46">
        <v>49</v>
      </c>
      <c r="M46" t="s">
        <v>48</v>
      </c>
      <c r="N46" t="s">
        <v>121</v>
      </c>
    </row>
    <row r="47" spans="1:14" x14ac:dyDescent="0.25">
      <c r="A47">
        <v>917</v>
      </c>
      <c r="B47" t="s">
        <v>88</v>
      </c>
      <c r="C47" t="s">
        <v>165</v>
      </c>
      <c r="D47" t="s">
        <v>165</v>
      </c>
      <c r="E47" t="s">
        <v>88</v>
      </c>
      <c r="F47" t="s">
        <v>165</v>
      </c>
      <c r="G47" t="s">
        <v>165</v>
      </c>
      <c r="H47" t="s">
        <v>165</v>
      </c>
      <c r="I47" t="s">
        <v>165</v>
      </c>
      <c r="J47">
        <v>50</v>
      </c>
      <c r="M47" t="s">
        <v>49</v>
      </c>
      <c r="N47" t="s">
        <v>122</v>
      </c>
    </row>
    <row r="48" spans="1:14" x14ac:dyDescent="0.25">
      <c r="A48">
        <v>918</v>
      </c>
      <c r="B48" t="s">
        <v>89</v>
      </c>
      <c r="C48" t="s">
        <v>165</v>
      </c>
      <c r="D48" t="s">
        <v>165</v>
      </c>
      <c r="E48" t="s">
        <v>89</v>
      </c>
      <c r="F48" t="s">
        <v>165</v>
      </c>
      <c r="G48" t="s">
        <v>165</v>
      </c>
      <c r="H48" t="s">
        <v>165</v>
      </c>
      <c r="I48" t="s">
        <v>165</v>
      </c>
      <c r="J48">
        <v>51</v>
      </c>
      <c r="M48" t="s">
        <v>50</v>
      </c>
      <c r="N48" t="s">
        <v>123</v>
      </c>
    </row>
    <row r="49" spans="1:15" ht="165" x14ac:dyDescent="0.25">
      <c r="A49">
        <v>919</v>
      </c>
      <c r="B49" t="s">
        <v>91</v>
      </c>
      <c r="C49" t="s">
        <v>165</v>
      </c>
      <c r="D49" t="s">
        <v>165</v>
      </c>
      <c r="E49" t="s">
        <v>91</v>
      </c>
      <c r="F49" t="s">
        <v>165</v>
      </c>
      <c r="G49" t="s">
        <v>165</v>
      </c>
      <c r="H49" t="s">
        <v>165</v>
      </c>
      <c r="I49" t="s">
        <v>165</v>
      </c>
      <c r="J49">
        <v>52</v>
      </c>
      <c r="M49" t="s">
        <v>51</v>
      </c>
      <c r="N49" t="s">
        <v>147</v>
      </c>
      <c r="O49" s="1" t="s">
        <v>124</v>
      </c>
    </row>
    <row r="50" spans="1:15" x14ac:dyDescent="0.25">
      <c r="A50">
        <v>920</v>
      </c>
      <c r="B50" t="s">
        <v>90</v>
      </c>
      <c r="C50" t="s">
        <v>165</v>
      </c>
      <c r="D50" t="s">
        <v>165</v>
      </c>
      <c r="E50" t="s">
        <v>90</v>
      </c>
      <c r="F50" t="s">
        <v>165</v>
      </c>
      <c r="G50" t="s">
        <v>165</v>
      </c>
      <c r="H50" t="s">
        <v>165</v>
      </c>
      <c r="I50" t="s">
        <v>165</v>
      </c>
      <c r="J50">
        <v>53</v>
      </c>
      <c r="M50" t="s">
        <v>52</v>
      </c>
      <c r="N50" t="s">
        <v>125</v>
      </c>
    </row>
    <row r="51" spans="1:15" x14ac:dyDescent="0.25">
      <c r="A51">
        <v>48</v>
      </c>
      <c r="B51" t="s">
        <v>93</v>
      </c>
      <c r="C51" t="s">
        <v>165</v>
      </c>
      <c r="D51" t="s">
        <v>223</v>
      </c>
      <c r="E51" t="s">
        <v>224</v>
      </c>
      <c r="F51" t="s">
        <v>165</v>
      </c>
      <c r="G51">
        <v>1</v>
      </c>
      <c r="H51" t="s">
        <v>165</v>
      </c>
      <c r="I51">
        <v>1</v>
      </c>
      <c r="J51">
        <v>54</v>
      </c>
      <c r="M51" t="s">
        <v>53</v>
      </c>
      <c r="N51" t="s">
        <v>126</v>
      </c>
    </row>
    <row r="52" spans="1:15" x14ac:dyDescent="0.25">
      <c r="A52">
        <v>50</v>
      </c>
      <c r="B52" t="s">
        <v>94</v>
      </c>
      <c r="C52" t="s">
        <v>165</v>
      </c>
      <c r="D52" t="s">
        <v>225</v>
      </c>
      <c r="E52" t="s">
        <v>226</v>
      </c>
      <c r="F52" t="s">
        <v>165</v>
      </c>
      <c r="G52">
        <v>1</v>
      </c>
      <c r="H52" t="s">
        <v>165</v>
      </c>
      <c r="I52">
        <v>1</v>
      </c>
      <c r="J52">
        <v>55</v>
      </c>
      <c r="M52" t="s">
        <v>54</v>
      </c>
      <c r="N52" t="s">
        <v>127</v>
      </c>
    </row>
    <row r="53" spans="1:15" x14ac:dyDescent="0.25">
      <c r="A53">
        <v>52</v>
      </c>
      <c r="B53" t="s">
        <v>95</v>
      </c>
      <c r="C53" t="s">
        <v>165</v>
      </c>
      <c r="D53" t="s">
        <v>227</v>
      </c>
      <c r="E53" t="s">
        <v>228</v>
      </c>
      <c r="F53" t="s">
        <v>165</v>
      </c>
      <c r="G53">
        <v>1</v>
      </c>
      <c r="H53" t="s">
        <v>165</v>
      </c>
      <c r="I53">
        <v>1</v>
      </c>
      <c r="J53">
        <v>56</v>
      </c>
      <c r="M53" t="s">
        <v>55</v>
      </c>
      <c r="N53" t="s">
        <v>128</v>
      </c>
    </row>
    <row r="54" spans="1:15" x14ac:dyDescent="0.25">
      <c r="A54">
        <v>54</v>
      </c>
      <c r="B54" t="s">
        <v>96</v>
      </c>
      <c r="C54" t="s">
        <v>165</v>
      </c>
      <c r="D54" t="s">
        <v>229</v>
      </c>
      <c r="E54" t="s">
        <v>230</v>
      </c>
      <c r="F54" t="s">
        <v>165</v>
      </c>
      <c r="G54">
        <v>1</v>
      </c>
      <c r="H54" t="s">
        <v>165</v>
      </c>
      <c r="I54">
        <v>1</v>
      </c>
      <c r="J54">
        <v>57</v>
      </c>
      <c r="M54" t="s">
        <v>56</v>
      </c>
      <c r="N54" t="s">
        <v>129</v>
      </c>
    </row>
    <row r="55" spans="1:15" x14ac:dyDescent="0.25">
      <c r="A55">
        <v>56</v>
      </c>
      <c r="B55" t="s">
        <v>97</v>
      </c>
      <c r="C55" t="s">
        <v>165</v>
      </c>
      <c r="D55" t="s">
        <v>231</v>
      </c>
      <c r="E55" t="s">
        <v>232</v>
      </c>
      <c r="F55" t="s">
        <v>165</v>
      </c>
      <c r="G55" t="s">
        <v>165</v>
      </c>
      <c r="H55" t="s">
        <v>166</v>
      </c>
      <c r="I55">
        <v>1</v>
      </c>
      <c r="J55">
        <v>58</v>
      </c>
      <c r="M55" t="s">
        <v>57</v>
      </c>
      <c r="N55" t="s">
        <v>131</v>
      </c>
    </row>
    <row r="56" spans="1:15" x14ac:dyDescent="0.25">
      <c r="A56">
        <v>57</v>
      </c>
      <c r="B56" t="s">
        <v>233</v>
      </c>
      <c r="C56" t="s">
        <v>165</v>
      </c>
      <c r="D56" t="s">
        <v>165</v>
      </c>
      <c r="E56" t="s">
        <v>233</v>
      </c>
      <c r="F56" t="s">
        <v>165</v>
      </c>
      <c r="G56" t="s">
        <v>165</v>
      </c>
      <c r="H56" t="s">
        <v>165</v>
      </c>
      <c r="I56" t="s">
        <v>165</v>
      </c>
      <c r="J56">
        <v>60</v>
      </c>
      <c r="M56" t="s">
        <v>58</v>
      </c>
      <c r="N56" t="s">
        <v>130</v>
      </c>
    </row>
    <row r="57" spans="1:15" x14ac:dyDescent="0.25">
      <c r="A57">
        <v>921</v>
      </c>
      <c r="B57" t="s">
        <v>234</v>
      </c>
      <c r="C57" t="s">
        <v>165</v>
      </c>
      <c r="D57" t="s">
        <v>165</v>
      </c>
      <c r="E57" t="s">
        <v>232</v>
      </c>
      <c r="F57" t="s">
        <v>165</v>
      </c>
      <c r="G57">
        <v>1</v>
      </c>
      <c r="H57" t="s">
        <v>165</v>
      </c>
      <c r="I57" t="s">
        <v>165</v>
      </c>
      <c r="J57">
        <v>59</v>
      </c>
      <c r="M57" t="s">
        <v>59</v>
      </c>
      <c r="N57" t="s">
        <v>132</v>
      </c>
    </row>
    <row r="58" spans="1:15" x14ac:dyDescent="0.25">
      <c r="A58">
        <v>59</v>
      </c>
      <c r="B58" t="s">
        <v>99</v>
      </c>
      <c r="C58" t="s">
        <v>165</v>
      </c>
      <c r="D58" t="s">
        <v>235</v>
      </c>
      <c r="E58" t="s">
        <v>236</v>
      </c>
      <c r="F58" t="s">
        <v>165</v>
      </c>
      <c r="G58">
        <v>1</v>
      </c>
      <c r="H58" t="s">
        <v>165</v>
      </c>
      <c r="I58">
        <v>1</v>
      </c>
      <c r="J58">
        <v>61</v>
      </c>
      <c r="M58" t="s">
        <v>60</v>
      </c>
      <c r="N58" t="s">
        <v>133</v>
      </c>
    </row>
    <row r="59" spans="1:15" x14ac:dyDescent="0.25">
      <c r="A59">
        <v>61</v>
      </c>
      <c r="B59" t="s">
        <v>100</v>
      </c>
      <c r="C59" t="s">
        <v>165</v>
      </c>
      <c r="D59" t="s">
        <v>237</v>
      </c>
      <c r="E59" t="s">
        <v>238</v>
      </c>
      <c r="F59" t="s">
        <v>165</v>
      </c>
      <c r="G59">
        <v>1</v>
      </c>
      <c r="H59" t="s">
        <v>165</v>
      </c>
      <c r="I59">
        <v>1</v>
      </c>
      <c r="J59">
        <v>62</v>
      </c>
      <c r="M59" t="s">
        <v>61</v>
      </c>
      <c r="N59" t="s">
        <v>134</v>
      </c>
    </row>
    <row r="60" spans="1:15" x14ac:dyDescent="0.25">
      <c r="A60">
        <v>63</v>
      </c>
      <c r="B60" t="s">
        <v>101</v>
      </c>
      <c r="C60" t="s">
        <v>165</v>
      </c>
      <c r="D60" t="s">
        <v>239</v>
      </c>
      <c r="E60" t="s">
        <v>240</v>
      </c>
      <c r="F60" t="s">
        <v>165</v>
      </c>
      <c r="G60" t="s">
        <v>165</v>
      </c>
      <c r="H60" t="s">
        <v>166</v>
      </c>
      <c r="I60">
        <v>1</v>
      </c>
      <c r="J60">
        <v>63</v>
      </c>
      <c r="M60" t="s">
        <v>62</v>
      </c>
      <c r="N60" t="s">
        <v>135</v>
      </c>
    </row>
    <row r="61" spans="1:15" x14ac:dyDescent="0.25">
      <c r="A61">
        <v>64</v>
      </c>
      <c r="B61" t="s">
        <v>241</v>
      </c>
      <c r="C61" t="s">
        <v>165</v>
      </c>
      <c r="D61" t="s">
        <v>165</v>
      </c>
      <c r="E61" t="s">
        <v>241</v>
      </c>
      <c r="F61" t="s">
        <v>165</v>
      </c>
      <c r="G61" t="s">
        <v>165</v>
      </c>
      <c r="H61" t="s">
        <v>165</v>
      </c>
      <c r="I61" t="s">
        <v>165</v>
      </c>
      <c r="J61">
        <v>68</v>
      </c>
      <c r="M61" t="s">
        <v>63</v>
      </c>
      <c r="N61" t="s">
        <v>136</v>
      </c>
    </row>
    <row r="62" spans="1:15" x14ac:dyDescent="0.25">
      <c r="A62">
        <v>66</v>
      </c>
      <c r="B62" t="s">
        <v>242</v>
      </c>
      <c r="C62" t="s">
        <v>165</v>
      </c>
      <c r="D62" t="s">
        <v>165</v>
      </c>
      <c r="E62" t="s">
        <v>242</v>
      </c>
      <c r="F62" t="s">
        <v>165</v>
      </c>
      <c r="G62" t="s">
        <v>165</v>
      </c>
      <c r="H62" t="s">
        <v>165</v>
      </c>
      <c r="I62" t="s">
        <v>165</v>
      </c>
      <c r="J62">
        <v>69</v>
      </c>
      <c r="M62" t="s">
        <v>64</v>
      </c>
      <c r="N62" t="s">
        <v>137</v>
      </c>
    </row>
    <row r="63" spans="1:15" x14ac:dyDescent="0.25">
      <c r="A63">
        <v>68</v>
      </c>
      <c r="B63" t="s">
        <v>243</v>
      </c>
      <c r="C63" t="s">
        <v>165</v>
      </c>
      <c r="D63" t="s">
        <v>165</v>
      </c>
      <c r="E63" t="s">
        <v>243</v>
      </c>
      <c r="F63" t="s">
        <v>165</v>
      </c>
      <c r="G63" t="s">
        <v>165</v>
      </c>
      <c r="H63" t="s">
        <v>165</v>
      </c>
      <c r="I63" t="s">
        <v>165</v>
      </c>
      <c r="J63">
        <v>70</v>
      </c>
      <c r="M63" t="s">
        <v>65</v>
      </c>
      <c r="N63" t="s">
        <v>138</v>
      </c>
    </row>
    <row r="64" spans="1:15" x14ac:dyDescent="0.25">
      <c r="A64">
        <v>70</v>
      </c>
      <c r="B64" t="s">
        <v>244</v>
      </c>
      <c r="C64" t="s">
        <v>165</v>
      </c>
      <c r="D64" t="s">
        <v>165</v>
      </c>
      <c r="E64" t="s">
        <v>244</v>
      </c>
      <c r="F64" t="s">
        <v>165</v>
      </c>
      <c r="G64" t="s">
        <v>165</v>
      </c>
      <c r="H64" t="s">
        <v>165</v>
      </c>
      <c r="I64" t="s">
        <v>165</v>
      </c>
      <c r="J64">
        <v>73</v>
      </c>
      <c r="M64" t="s">
        <v>66</v>
      </c>
      <c r="N64" t="s">
        <v>139</v>
      </c>
    </row>
    <row r="65" spans="1:14" x14ac:dyDescent="0.25">
      <c r="A65">
        <v>71</v>
      </c>
      <c r="B65" t="s">
        <v>245</v>
      </c>
      <c r="C65" t="s">
        <v>165</v>
      </c>
      <c r="D65" t="s">
        <v>165</v>
      </c>
      <c r="E65" t="s">
        <v>245</v>
      </c>
      <c r="F65" t="s">
        <v>165</v>
      </c>
      <c r="G65" t="s">
        <v>165</v>
      </c>
      <c r="H65" t="s">
        <v>165</v>
      </c>
      <c r="I65" t="s">
        <v>165</v>
      </c>
      <c r="J65">
        <v>74</v>
      </c>
      <c r="M65" t="s">
        <v>67</v>
      </c>
      <c r="N65" t="s">
        <v>140</v>
      </c>
    </row>
    <row r="66" spans="1:14" x14ac:dyDescent="0.25">
      <c r="A66">
        <v>72</v>
      </c>
      <c r="B66" t="s">
        <v>246</v>
      </c>
      <c r="C66" t="s">
        <v>165</v>
      </c>
      <c r="D66" t="s">
        <v>165</v>
      </c>
      <c r="E66" t="s">
        <v>246</v>
      </c>
      <c r="F66" t="s">
        <v>165</v>
      </c>
      <c r="G66" t="s">
        <v>165</v>
      </c>
      <c r="H66" t="s">
        <v>165</v>
      </c>
      <c r="I66" t="s">
        <v>165</v>
      </c>
      <c r="J66">
        <v>71</v>
      </c>
      <c r="M66" t="s">
        <v>68</v>
      </c>
      <c r="N66" t="s">
        <v>141</v>
      </c>
    </row>
    <row r="67" spans="1:14" x14ac:dyDescent="0.25">
      <c r="A67">
        <v>74</v>
      </c>
      <c r="B67" t="s">
        <v>247</v>
      </c>
      <c r="C67" t="s">
        <v>165</v>
      </c>
      <c r="D67" t="s">
        <v>165</v>
      </c>
      <c r="E67" t="s">
        <v>247</v>
      </c>
      <c r="F67" t="s">
        <v>165</v>
      </c>
      <c r="G67" t="s">
        <v>165</v>
      </c>
      <c r="H67" t="s">
        <v>165</v>
      </c>
      <c r="I67" t="s">
        <v>165</v>
      </c>
      <c r="J67">
        <v>72</v>
      </c>
      <c r="M67" t="s">
        <v>69</v>
      </c>
      <c r="N67" t="s">
        <v>142</v>
      </c>
    </row>
    <row r="68" spans="1:14" x14ac:dyDescent="0.25">
      <c r="A68" t="s">
        <v>165</v>
      </c>
      <c r="B68" t="s">
        <v>248</v>
      </c>
      <c r="C68" t="s">
        <v>165</v>
      </c>
      <c r="D68" t="s">
        <v>165</v>
      </c>
      <c r="E68" t="s">
        <v>248</v>
      </c>
      <c r="F68" t="s">
        <v>165</v>
      </c>
      <c r="G68" t="s">
        <v>165</v>
      </c>
      <c r="H68" t="s">
        <v>165</v>
      </c>
      <c r="I68" t="s">
        <v>165</v>
      </c>
      <c r="J68">
        <v>64</v>
      </c>
      <c r="M68" t="s">
        <v>70</v>
      </c>
      <c r="N68" t="s">
        <v>146</v>
      </c>
    </row>
    <row r="69" spans="1:14" x14ac:dyDescent="0.25">
      <c r="A69">
        <v>922</v>
      </c>
      <c r="B69" t="s">
        <v>249</v>
      </c>
      <c r="C69" t="s">
        <v>165</v>
      </c>
      <c r="D69" t="s">
        <v>165</v>
      </c>
      <c r="E69" t="s">
        <v>240</v>
      </c>
      <c r="F69" t="s">
        <v>165</v>
      </c>
      <c r="G69">
        <v>1</v>
      </c>
      <c r="H69" t="s">
        <v>165</v>
      </c>
      <c r="I69" t="s">
        <v>165</v>
      </c>
      <c r="J69">
        <v>65</v>
      </c>
      <c r="M69" t="s">
        <v>71</v>
      </c>
      <c r="N69" t="s">
        <v>143</v>
      </c>
    </row>
    <row r="70" spans="1:14" x14ac:dyDescent="0.25">
      <c r="A70">
        <v>923</v>
      </c>
      <c r="B70" t="s">
        <v>250</v>
      </c>
      <c r="C70" t="s">
        <v>165</v>
      </c>
      <c r="D70" t="s">
        <v>165</v>
      </c>
      <c r="E70" t="s">
        <v>251</v>
      </c>
      <c r="F70" t="s">
        <v>165</v>
      </c>
      <c r="G70">
        <v>1</v>
      </c>
      <c r="H70" t="s">
        <v>252</v>
      </c>
      <c r="M70" t="s">
        <v>72</v>
      </c>
      <c r="N70" t="s">
        <v>144</v>
      </c>
    </row>
    <row r="71" spans="1:14" x14ac:dyDescent="0.25">
      <c r="A71" t="s">
        <v>253</v>
      </c>
      <c r="B71" t="s">
        <v>165</v>
      </c>
      <c r="C71">
        <v>66</v>
      </c>
      <c r="M71" t="s">
        <v>40</v>
      </c>
      <c r="N71" t="s">
        <v>148</v>
      </c>
    </row>
    <row r="72" spans="1:14" x14ac:dyDescent="0.25">
      <c r="A72">
        <v>924</v>
      </c>
      <c r="B72" t="s">
        <v>254</v>
      </c>
      <c r="C72" t="s">
        <v>165</v>
      </c>
      <c r="D72" t="s">
        <v>165</v>
      </c>
      <c r="E72" t="s">
        <v>254</v>
      </c>
      <c r="F72" t="s">
        <v>165</v>
      </c>
      <c r="G72" t="s">
        <v>165</v>
      </c>
      <c r="H72" t="s">
        <v>165</v>
      </c>
      <c r="I72" t="s">
        <v>165</v>
      </c>
      <c r="J72">
        <v>67</v>
      </c>
      <c r="M72" t="s">
        <v>41</v>
      </c>
      <c r="N72" t="s">
        <v>149</v>
      </c>
    </row>
    <row r="73" spans="1:14" x14ac:dyDescent="0.25">
      <c r="A73">
        <v>925</v>
      </c>
      <c r="B73" t="s">
        <v>255</v>
      </c>
      <c r="C73" t="s">
        <v>165</v>
      </c>
      <c r="D73" t="s">
        <v>256</v>
      </c>
      <c r="E73" t="s">
        <v>257</v>
      </c>
      <c r="F73" t="s">
        <v>165</v>
      </c>
      <c r="G73" t="s">
        <v>165</v>
      </c>
      <c r="H73" t="s">
        <v>165</v>
      </c>
      <c r="I73">
        <v>1</v>
      </c>
      <c r="J73">
        <v>75</v>
      </c>
      <c r="M73" t="s">
        <v>42</v>
      </c>
      <c r="N73" t="s">
        <v>150</v>
      </c>
    </row>
    <row r="74" spans="1:14" x14ac:dyDescent="0.25">
      <c r="A74">
        <v>76</v>
      </c>
      <c r="B74" t="s">
        <v>110</v>
      </c>
      <c r="C74" t="s">
        <v>165</v>
      </c>
      <c r="D74" t="s">
        <v>258</v>
      </c>
      <c r="E74" t="s">
        <v>259</v>
      </c>
      <c r="F74" t="s">
        <v>165</v>
      </c>
      <c r="G74">
        <v>1</v>
      </c>
      <c r="H74" t="s">
        <v>260</v>
      </c>
      <c r="M74" t="s">
        <v>43</v>
      </c>
      <c r="N74" t="s">
        <v>151</v>
      </c>
    </row>
    <row r="75" spans="1:14" x14ac:dyDescent="0.25">
      <c r="A75" t="s">
        <v>261</v>
      </c>
      <c r="B75">
        <v>1</v>
      </c>
      <c r="C75">
        <v>77</v>
      </c>
      <c r="M75" t="s">
        <v>44</v>
      </c>
      <c r="N75" t="s">
        <v>152</v>
      </c>
    </row>
    <row r="76" spans="1:14" x14ac:dyDescent="0.25">
      <c r="A76">
        <v>78</v>
      </c>
      <c r="B76" t="s">
        <v>262</v>
      </c>
      <c r="C76" t="s">
        <v>165</v>
      </c>
      <c r="D76" t="s">
        <v>165</v>
      </c>
      <c r="E76" t="s">
        <v>262</v>
      </c>
      <c r="F76" t="s">
        <v>165</v>
      </c>
      <c r="G76" t="s">
        <v>165</v>
      </c>
      <c r="H76" t="s">
        <v>165</v>
      </c>
      <c r="I76" t="s">
        <v>165</v>
      </c>
      <c r="J76">
        <v>78</v>
      </c>
    </row>
    <row r="77" spans="1:14" x14ac:dyDescent="0.25">
      <c r="A77">
        <v>79</v>
      </c>
      <c r="B77" t="s">
        <v>263</v>
      </c>
      <c r="C77" t="s">
        <v>165</v>
      </c>
      <c r="D77" t="s">
        <v>165</v>
      </c>
      <c r="E77" t="s">
        <v>263</v>
      </c>
      <c r="F77" t="s">
        <v>165</v>
      </c>
      <c r="G77" t="s">
        <v>165</v>
      </c>
      <c r="H77" t="s">
        <v>165</v>
      </c>
      <c r="I77" t="s">
        <v>165</v>
      </c>
      <c r="J77">
        <v>79</v>
      </c>
    </row>
    <row r="78" spans="1:14" x14ac:dyDescent="0.25">
      <c r="A78">
        <v>80</v>
      </c>
      <c r="B78" t="s">
        <v>264</v>
      </c>
      <c r="C78" t="s">
        <v>165</v>
      </c>
      <c r="D78" t="s">
        <v>165</v>
      </c>
      <c r="E78" t="s">
        <v>264</v>
      </c>
      <c r="F78" t="s">
        <v>165</v>
      </c>
      <c r="G78" t="s">
        <v>165</v>
      </c>
      <c r="H78" t="s">
        <v>165</v>
      </c>
      <c r="I78" t="s">
        <v>165</v>
      </c>
      <c r="J78">
        <v>80</v>
      </c>
    </row>
    <row r="79" spans="1:14" x14ac:dyDescent="0.25">
      <c r="A79">
        <v>81</v>
      </c>
      <c r="B79" t="s">
        <v>265</v>
      </c>
      <c r="C79" t="s">
        <v>165</v>
      </c>
      <c r="D79" t="s">
        <v>165</v>
      </c>
      <c r="E79" t="s">
        <v>265</v>
      </c>
      <c r="F79" t="s">
        <v>165</v>
      </c>
      <c r="G79" t="s">
        <v>165</v>
      </c>
      <c r="H79" t="s">
        <v>165</v>
      </c>
      <c r="I79" t="s">
        <v>165</v>
      </c>
      <c r="J79">
        <v>81</v>
      </c>
    </row>
    <row r="80" spans="1:14" x14ac:dyDescent="0.25">
      <c r="A80">
        <v>82</v>
      </c>
      <c r="B80" t="s">
        <v>266</v>
      </c>
      <c r="C80" t="s">
        <v>165</v>
      </c>
      <c r="D80" t="s">
        <v>165</v>
      </c>
      <c r="E80" t="s">
        <v>266</v>
      </c>
      <c r="F80" t="s">
        <v>165</v>
      </c>
      <c r="G80" t="s">
        <v>165</v>
      </c>
      <c r="H80" t="s">
        <v>165</v>
      </c>
      <c r="I80" t="s">
        <v>165</v>
      </c>
      <c r="J80">
        <v>82</v>
      </c>
    </row>
    <row r="81" spans="1:10" x14ac:dyDescent="0.25">
      <c r="A81">
        <v>83</v>
      </c>
      <c r="B81" t="s">
        <v>267</v>
      </c>
      <c r="C81" t="s">
        <v>165</v>
      </c>
      <c r="D81" t="s">
        <v>165</v>
      </c>
      <c r="E81" t="s">
        <v>267</v>
      </c>
      <c r="F81" t="s">
        <v>165</v>
      </c>
      <c r="G81" t="s">
        <v>165</v>
      </c>
      <c r="H81" t="s">
        <v>165</v>
      </c>
      <c r="I81" t="s">
        <v>165</v>
      </c>
      <c r="J81">
        <v>83</v>
      </c>
    </row>
    <row r="82" spans="1:10" x14ac:dyDescent="0.25">
      <c r="A82">
        <v>84</v>
      </c>
      <c r="B82" t="s">
        <v>268</v>
      </c>
      <c r="C82" t="s">
        <v>165</v>
      </c>
      <c r="D82" t="s">
        <v>165</v>
      </c>
      <c r="E82" t="s">
        <v>268</v>
      </c>
      <c r="F82" t="s">
        <v>165</v>
      </c>
      <c r="G82" t="s">
        <v>165</v>
      </c>
      <c r="H82" t="s">
        <v>165</v>
      </c>
      <c r="I82" t="s">
        <v>165</v>
      </c>
      <c r="J82">
        <v>84</v>
      </c>
    </row>
    <row r="83" spans="1:10" x14ac:dyDescent="0.25">
      <c r="A83">
        <v>85</v>
      </c>
      <c r="B83" t="s">
        <v>269</v>
      </c>
      <c r="C83" t="s">
        <v>165</v>
      </c>
      <c r="D83" t="s">
        <v>165</v>
      </c>
      <c r="E83" t="s">
        <v>269</v>
      </c>
      <c r="F83" t="s">
        <v>165</v>
      </c>
      <c r="G83" t="s">
        <v>165</v>
      </c>
      <c r="H83" t="s">
        <v>165</v>
      </c>
      <c r="I83" t="s">
        <v>165</v>
      </c>
      <c r="J83">
        <v>85</v>
      </c>
    </row>
    <row r="84" spans="1:10" x14ac:dyDescent="0.25">
      <c r="A84">
        <v>86</v>
      </c>
      <c r="B84" t="s">
        <v>270</v>
      </c>
      <c r="C84" t="s">
        <v>165</v>
      </c>
      <c r="D84" t="s">
        <v>165</v>
      </c>
      <c r="E84" t="s">
        <v>270</v>
      </c>
      <c r="F84" t="s">
        <v>165</v>
      </c>
      <c r="G84" t="s">
        <v>165</v>
      </c>
      <c r="H84" t="s">
        <v>165</v>
      </c>
      <c r="I84" t="s">
        <v>165</v>
      </c>
      <c r="J84">
        <v>86</v>
      </c>
    </row>
    <row r="85" spans="1:10" x14ac:dyDescent="0.25">
      <c r="A85">
        <v>87</v>
      </c>
      <c r="B85" t="s">
        <v>271</v>
      </c>
      <c r="C85" t="s">
        <v>165</v>
      </c>
      <c r="D85" t="s">
        <v>165</v>
      </c>
      <c r="E85" t="s">
        <v>271</v>
      </c>
      <c r="F85" t="s">
        <v>165</v>
      </c>
      <c r="G85" t="s">
        <v>165</v>
      </c>
      <c r="H85" t="s">
        <v>165</v>
      </c>
      <c r="I85" t="s">
        <v>165</v>
      </c>
      <c r="J85">
        <v>87</v>
      </c>
    </row>
    <row r="86" spans="1:10" x14ac:dyDescent="0.25">
      <c r="A86">
        <v>88</v>
      </c>
      <c r="B86" t="s">
        <v>272</v>
      </c>
      <c r="C86" t="s">
        <v>165</v>
      </c>
      <c r="D86" t="s">
        <v>165</v>
      </c>
      <c r="E86" t="s">
        <v>272</v>
      </c>
      <c r="F86" t="s">
        <v>165</v>
      </c>
      <c r="G86" t="s">
        <v>165</v>
      </c>
      <c r="H86" t="s">
        <v>165</v>
      </c>
      <c r="I86" t="s">
        <v>165</v>
      </c>
      <c r="J86">
        <v>88</v>
      </c>
    </row>
    <row r="87" spans="1:10" x14ac:dyDescent="0.25">
      <c r="A87">
        <v>89</v>
      </c>
      <c r="B87" t="s">
        <v>111</v>
      </c>
      <c r="C87" t="s">
        <v>165</v>
      </c>
      <c r="D87" t="s">
        <v>273</v>
      </c>
      <c r="E87" t="s">
        <v>274</v>
      </c>
      <c r="F87" t="s">
        <v>165</v>
      </c>
      <c r="G87">
        <v>1</v>
      </c>
      <c r="H87" t="s">
        <v>260</v>
      </c>
      <c r="I87">
        <v>1</v>
      </c>
      <c r="J87">
        <v>89</v>
      </c>
    </row>
    <row r="88" spans="1:10" x14ac:dyDescent="0.25">
      <c r="A88">
        <v>91</v>
      </c>
      <c r="B88" t="s">
        <v>112</v>
      </c>
      <c r="C88" t="s">
        <v>165</v>
      </c>
      <c r="D88" t="s">
        <v>275</v>
      </c>
      <c r="E88" t="s">
        <v>276</v>
      </c>
      <c r="F88" t="s">
        <v>165</v>
      </c>
      <c r="G88">
        <v>1</v>
      </c>
      <c r="H88" t="s">
        <v>277</v>
      </c>
      <c r="I88">
        <v>1</v>
      </c>
      <c r="J88">
        <v>91</v>
      </c>
    </row>
    <row r="89" spans="1:10" x14ac:dyDescent="0.25">
      <c r="A89">
        <v>93</v>
      </c>
      <c r="B89" t="s">
        <v>114</v>
      </c>
      <c r="C89" t="s">
        <v>165</v>
      </c>
      <c r="D89" t="s">
        <v>278</v>
      </c>
      <c r="E89" t="s">
        <v>279</v>
      </c>
      <c r="F89" t="s">
        <v>165</v>
      </c>
      <c r="G89">
        <v>1</v>
      </c>
      <c r="H89" t="s">
        <v>277</v>
      </c>
      <c r="I89">
        <v>1</v>
      </c>
      <c r="J89">
        <v>92</v>
      </c>
    </row>
    <row r="90" spans="1:10" x14ac:dyDescent="0.25">
      <c r="A90">
        <v>95</v>
      </c>
      <c r="B90" t="s">
        <v>115</v>
      </c>
      <c r="C90" t="s">
        <v>165</v>
      </c>
      <c r="D90" t="s">
        <v>280</v>
      </c>
      <c r="E90" t="s">
        <v>281</v>
      </c>
      <c r="F90" t="s">
        <v>165</v>
      </c>
      <c r="G90">
        <v>1</v>
      </c>
      <c r="H90" t="s">
        <v>277</v>
      </c>
      <c r="I90">
        <v>1</v>
      </c>
      <c r="J90">
        <v>93</v>
      </c>
    </row>
    <row r="91" spans="1:10" x14ac:dyDescent="0.25">
      <c r="A91">
        <v>926</v>
      </c>
      <c r="B91" t="s">
        <v>113</v>
      </c>
      <c r="C91" t="s">
        <v>165</v>
      </c>
      <c r="D91" t="s">
        <v>282</v>
      </c>
      <c r="E91" t="s">
        <v>283</v>
      </c>
      <c r="F91" t="s">
        <v>165</v>
      </c>
      <c r="G91">
        <v>1</v>
      </c>
      <c r="H91" t="s">
        <v>260</v>
      </c>
    </row>
    <row r="92" spans="1:10" x14ac:dyDescent="0.25">
      <c r="A92" t="s">
        <v>284</v>
      </c>
    </row>
    <row r="93" spans="1:10" x14ac:dyDescent="0.25">
      <c r="A93" t="s">
        <v>285</v>
      </c>
      <c r="B93">
        <v>1</v>
      </c>
      <c r="C93">
        <v>90</v>
      </c>
    </row>
    <row r="94" spans="1:10" x14ac:dyDescent="0.25">
      <c r="A94">
        <v>98</v>
      </c>
      <c r="B94" t="s">
        <v>116</v>
      </c>
      <c r="C94" t="s">
        <v>165</v>
      </c>
      <c r="D94" t="s">
        <v>286</v>
      </c>
      <c r="E94" t="s">
        <v>287</v>
      </c>
      <c r="F94" t="s">
        <v>165</v>
      </c>
      <c r="G94">
        <v>1</v>
      </c>
      <c r="H94" t="s">
        <v>260</v>
      </c>
      <c r="I94">
        <v>1</v>
      </c>
      <c r="J94">
        <v>94</v>
      </c>
    </row>
    <row r="95" spans="1:10" x14ac:dyDescent="0.25">
      <c r="A95">
        <v>100</v>
      </c>
      <c r="B95" t="s">
        <v>288</v>
      </c>
      <c r="C95" t="s">
        <v>165</v>
      </c>
      <c r="D95" t="s">
        <v>165</v>
      </c>
      <c r="E95" t="s">
        <v>288</v>
      </c>
      <c r="F95" t="s">
        <v>165</v>
      </c>
      <c r="G95" t="s">
        <v>165</v>
      </c>
      <c r="H95" t="s">
        <v>165</v>
      </c>
      <c r="I95" t="s">
        <v>165</v>
      </c>
      <c r="J95">
        <v>95</v>
      </c>
    </row>
    <row r="96" spans="1:10" x14ac:dyDescent="0.25">
      <c r="A96">
        <v>101</v>
      </c>
      <c r="B96" t="s">
        <v>117</v>
      </c>
      <c r="C96" t="s">
        <v>165</v>
      </c>
      <c r="D96" t="s">
        <v>289</v>
      </c>
      <c r="E96" t="s">
        <v>290</v>
      </c>
      <c r="F96" t="s">
        <v>165</v>
      </c>
      <c r="G96">
        <v>1</v>
      </c>
      <c r="H96" t="s">
        <v>260</v>
      </c>
      <c r="I96">
        <v>1</v>
      </c>
      <c r="J96">
        <v>96</v>
      </c>
    </row>
    <row r="97" spans="1:10" x14ac:dyDescent="0.25">
      <c r="A97">
        <v>103</v>
      </c>
      <c r="B97" t="s">
        <v>291</v>
      </c>
      <c r="C97" t="s">
        <v>165</v>
      </c>
      <c r="D97" t="s">
        <v>165</v>
      </c>
      <c r="E97" t="s">
        <v>291</v>
      </c>
      <c r="F97" t="s">
        <v>165</v>
      </c>
      <c r="G97" t="s">
        <v>165</v>
      </c>
      <c r="H97" t="s">
        <v>165</v>
      </c>
      <c r="I97" t="s">
        <v>165</v>
      </c>
      <c r="J97">
        <v>97</v>
      </c>
    </row>
    <row r="98" spans="1:10" x14ac:dyDescent="0.25">
      <c r="A98">
        <v>104</v>
      </c>
      <c r="B98" t="s">
        <v>292</v>
      </c>
      <c r="C98" t="s">
        <v>165</v>
      </c>
      <c r="D98" t="s">
        <v>165</v>
      </c>
      <c r="E98" t="s">
        <v>292</v>
      </c>
      <c r="F98" t="s">
        <v>165</v>
      </c>
      <c r="G98" t="s">
        <v>165</v>
      </c>
      <c r="H98" t="s">
        <v>165</v>
      </c>
      <c r="I98" t="s">
        <v>165</v>
      </c>
      <c r="J98">
        <v>98</v>
      </c>
    </row>
    <row r="99" spans="1:10" x14ac:dyDescent="0.25">
      <c r="A99">
        <v>927</v>
      </c>
      <c r="B99" t="s">
        <v>293</v>
      </c>
      <c r="C99" t="s">
        <v>165</v>
      </c>
      <c r="D99" t="s">
        <v>165</v>
      </c>
      <c r="E99" t="s">
        <v>257</v>
      </c>
      <c r="F99" t="s">
        <v>165</v>
      </c>
      <c r="G99">
        <v>1</v>
      </c>
      <c r="H99" t="s">
        <v>294</v>
      </c>
    </row>
    <row r="100" spans="1:10" x14ac:dyDescent="0.25">
      <c r="A100" t="s">
        <v>285</v>
      </c>
      <c r="B100" t="s">
        <v>165</v>
      </c>
      <c r="C100">
        <v>76</v>
      </c>
    </row>
    <row r="101" spans="1:10" x14ac:dyDescent="0.25">
      <c r="A101">
        <v>908</v>
      </c>
      <c r="B101" t="s">
        <v>295</v>
      </c>
      <c r="C101" t="s">
        <v>165</v>
      </c>
      <c r="D101" t="s">
        <v>165</v>
      </c>
      <c r="E101" t="s">
        <v>171</v>
      </c>
      <c r="F101" t="s">
        <v>165</v>
      </c>
      <c r="G101" t="s">
        <v>165</v>
      </c>
      <c r="H101" t="s">
        <v>165</v>
      </c>
      <c r="I101" t="s">
        <v>165</v>
      </c>
      <c r="J101">
        <v>4</v>
      </c>
    </row>
    <row r="102" spans="1:10" x14ac:dyDescent="0.25">
      <c r="A102">
        <v>791</v>
      </c>
      <c r="B102" t="s">
        <v>296</v>
      </c>
      <c r="C102" t="s">
        <v>165</v>
      </c>
      <c r="D102" t="s">
        <v>165</v>
      </c>
      <c r="E102" t="s">
        <v>171</v>
      </c>
      <c r="F102" t="s">
        <v>165</v>
      </c>
      <c r="G102" t="s">
        <v>165</v>
      </c>
      <c r="H102" t="s">
        <v>165</v>
      </c>
      <c r="I102" t="s">
        <v>165</v>
      </c>
      <c r="J102">
        <v>1</v>
      </c>
    </row>
    <row r="103" spans="1:10" x14ac:dyDescent="0.25">
      <c r="A103">
        <v>107</v>
      </c>
      <c r="B103" t="s">
        <v>297</v>
      </c>
      <c r="C103" t="s">
        <v>165</v>
      </c>
      <c r="D103" t="s">
        <v>165</v>
      </c>
      <c r="E103" t="s">
        <v>297</v>
      </c>
      <c r="F103" t="s">
        <v>165</v>
      </c>
      <c r="G103" t="s">
        <v>165</v>
      </c>
      <c r="H103" t="s">
        <v>165</v>
      </c>
      <c r="I103" t="s">
        <v>165</v>
      </c>
      <c r="J103">
        <v>180</v>
      </c>
    </row>
    <row r="104" spans="1:10" x14ac:dyDescent="0.25">
      <c r="A104">
        <v>108</v>
      </c>
      <c r="B104" t="s">
        <v>298</v>
      </c>
      <c r="C104" t="s">
        <v>165</v>
      </c>
      <c r="D104" t="s">
        <v>165</v>
      </c>
      <c r="E104" t="s">
        <v>298</v>
      </c>
      <c r="F104" t="s">
        <v>165</v>
      </c>
      <c r="G104" t="s">
        <v>165</v>
      </c>
      <c r="H104" t="s">
        <v>165</v>
      </c>
      <c r="I104" t="s">
        <v>165</v>
      </c>
      <c r="J104">
        <v>181</v>
      </c>
    </row>
    <row r="105" spans="1:10" x14ac:dyDescent="0.25">
      <c r="A105">
        <v>109</v>
      </c>
      <c r="B105" t="s">
        <v>299</v>
      </c>
      <c r="C105" t="s">
        <v>165</v>
      </c>
      <c r="D105" t="s">
        <v>165</v>
      </c>
      <c r="E105" t="s">
        <v>299</v>
      </c>
      <c r="F105" t="s">
        <v>165</v>
      </c>
      <c r="G105" t="s">
        <v>165</v>
      </c>
      <c r="H105" t="s">
        <v>165</v>
      </c>
      <c r="I105" t="s">
        <v>165</v>
      </c>
      <c r="J105">
        <v>182</v>
      </c>
    </row>
    <row r="106" spans="1:10" x14ac:dyDescent="0.25">
      <c r="A106">
        <v>110</v>
      </c>
      <c r="B106" t="s">
        <v>300</v>
      </c>
      <c r="C106" t="s">
        <v>165</v>
      </c>
      <c r="D106" t="s">
        <v>165</v>
      </c>
      <c r="E106" t="s">
        <v>300</v>
      </c>
      <c r="F106" t="s">
        <v>165</v>
      </c>
      <c r="G106" t="s">
        <v>165</v>
      </c>
      <c r="H106" t="s">
        <v>166</v>
      </c>
      <c r="I106" t="s">
        <v>165</v>
      </c>
      <c r="J106">
        <v>185</v>
      </c>
    </row>
    <row r="107" spans="1:10" x14ac:dyDescent="0.25">
      <c r="A107">
        <v>111</v>
      </c>
      <c r="B107" t="s">
        <v>301</v>
      </c>
      <c r="C107" t="s">
        <v>165</v>
      </c>
      <c r="D107" t="s">
        <v>165</v>
      </c>
      <c r="E107" t="s">
        <v>301</v>
      </c>
      <c r="F107" t="s">
        <v>165</v>
      </c>
      <c r="G107" t="s">
        <v>165</v>
      </c>
      <c r="H107" t="s">
        <v>166</v>
      </c>
      <c r="I107" t="s">
        <v>165</v>
      </c>
      <c r="J107">
        <v>186</v>
      </c>
    </row>
    <row r="108" spans="1:10" x14ac:dyDescent="0.25">
      <c r="A108">
        <v>928</v>
      </c>
      <c r="B108" t="s">
        <v>302</v>
      </c>
      <c r="C108" t="s">
        <v>165</v>
      </c>
      <c r="D108" t="s">
        <v>165</v>
      </c>
      <c r="E108" t="s">
        <v>303</v>
      </c>
      <c r="F108" t="s">
        <v>165</v>
      </c>
      <c r="G108">
        <v>1</v>
      </c>
      <c r="H108" t="s">
        <v>304</v>
      </c>
    </row>
    <row r="109" spans="1:10" x14ac:dyDescent="0.25">
      <c r="A109" t="s">
        <v>305</v>
      </c>
      <c r="B109" t="s">
        <v>165</v>
      </c>
      <c r="C109">
        <v>187</v>
      </c>
    </row>
    <row r="110" spans="1:10" x14ac:dyDescent="0.25">
      <c r="A110">
        <v>112</v>
      </c>
      <c r="B110" t="s">
        <v>306</v>
      </c>
      <c r="C110" t="s">
        <v>165</v>
      </c>
      <c r="D110" t="s">
        <v>165</v>
      </c>
      <c r="E110" t="s">
        <v>306</v>
      </c>
      <c r="F110" t="s">
        <v>165</v>
      </c>
      <c r="G110" t="s">
        <v>165</v>
      </c>
      <c r="H110" t="s">
        <v>166</v>
      </c>
      <c r="I110" t="s">
        <v>165</v>
      </c>
      <c r="J110">
        <v>188</v>
      </c>
    </row>
    <row r="111" spans="1:10" x14ac:dyDescent="0.25">
      <c r="A111">
        <v>929</v>
      </c>
      <c r="B111" t="s">
        <v>307</v>
      </c>
      <c r="C111" t="s">
        <v>165</v>
      </c>
      <c r="D111" t="s">
        <v>165</v>
      </c>
      <c r="E111" t="s">
        <v>308</v>
      </c>
      <c r="F111" t="s">
        <v>165</v>
      </c>
      <c r="G111">
        <v>1</v>
      </c>
      <c r="H111" t="s">
        <v>304</v>
      </c>
    </row>
    <row r="112" spans="1:10" x14ac:dyDescent="0.25">
      <c r="A112" t="s">
        <v>309</v>
      </c>
      <c r="B112" t="s">
        <v>165</v>
      </c>
      <c r="C112">
        <v>189</v>
      </c>
    </row>
    <row r="113" spans="1:10" x14ac:dyDescent="0.25">
      <c r="A113">
        <v>113</v>
      </c>
      <c r="B113" t="s">
        <v>310</v>
      </c>
      <c r="C113" t="s">
        <v>165</v>
      </c>
      <c r="D113" t="s">
        <v>165</v>
      </c>
      <c r="E113" t="s">
        <v>310</v>
      </c>
      <c r="F113" t="s">
        <v>165</v>
      </c>
      <c r="G113" t="s">
        <v>165</v>
      </c>
      <c r="H113" t="s">
        <v>166</v>
      </c>
      <c r="I113" t="s">
        <v>165</v>
      </c>
      <c r="J113">
        <v>190</v>
      </c>
    </row>
    <row r="114" spans="1:10" x14ac:dyDescent="0.25">
      <c r="A114">
        <v>930</v>
      </c>
      <c r="B114" t="s">
        <v>311</v>
      </c>
      <c r="C114" t="s">
        <v>165</v>
      </c>
      <c r="D114" t="s">
        <v>165</v>
      </c>
      <c r="E114" t="s">
        <v>312</v>
      </c>
      <c r="F114" t="s">
        <v>165</v>
      </c>
      <c r="G114">
        <v>1</v>
      </c>
      <c r="H114" t="s">
        <v>313</v>
      </c>
      <c r="I114" t="s">
        <v>165</v>
      </c>
      <c r="J114">
        <v>192</v>
      </c>
    </row>
    <row r="115" spans="1:10" x14ac:dyDescent="0.25">
      <c r="A115">
        <v>114</v>
      </c>
      <c r="B115" t="s">
        <v>314</v>
      </c>
      <c r="C115" t="s">
        <v>165</v>
      </c>
      <c r="D115" t="s">
        <v>165</v>
      </c>
      <c r="E115" t="s">
        <v>314</v>
      </c>
      <c r="F115" t="s">
        <v>165</v>
      </c>
      <c r="G115" t="s">
        <v>165</v>
      </c>
      <c r="H115" t="s">
        <v>166</v>
      </c>
      <c r="I115" t="s">
        <v>165</v>
      </c>
      <c r="J115">
        <v>193</v>
      </c>
    </row>
    <row r="116" spans="1:10" x14ac:dyDescent="0.25">
      <c r="A116">
        <v>931</v>
      </c>
      <c r="B116" t="s">
        <v>315</v>
      </c>
      <c r="C116" t="s">
        <v>165</v>
      </c>
      <c r="D116" t="s">
        <v>165</v>
      </c>
      <c r="E116" t="s">
        <v>316</v>
      </c>
      <c r="F116" t="s">
        <v>165</v>
      </c>
      <c r="G116">
        <v>1</v>
      </c>
      <c r="H116" t="s">
        <v>304</v>
      </c>
    </row>
    <row r="117" spans="1:10" x14ac:dyDescent="0.25">
      <c r="A117" t="s">
        <v>317</v>
      </c>
      <c r="B117" t="s">
        <v>165</v>
      </c>
      <c r="C117">
        <v>191</v>
      </c>
    </row>
    <row r="118" spans="1:10" x14ac:dyDescent="0.25">
      <c r="A118" t="s">
        <v>165</v>
      </c>
      <c r="B118" t="s">
        <v>318</v>
      </c>
      <c r="C118" t="s">
        <v>165</v>
      </c>
      <c r="D118" t="s">
        <v>165</v>
      </c>
      <c r="E118" t="s">
        <v>318</v>
      </c>
      <c r="F118" t="s">
        <v>165</v>
      </c>
      <c r="G118" t="s">
        <v>165</v>
      </c>
      <c r="H118" t="s">
        <v>165</v>
      </c>
      <c r="I118" t="s">
        <v>165</v>
      </c>
      <c r="J118">
        <v>183</v>
      </c>
    </row>
    <row r="119" spans="1:10" x14ac:dyDescent="0.25">
      <c r="A119">
        <v>932</v>
      </c>
      <c r="B119" t="s">
        <v>319</v>
      </c>
      <c r="C119" t="s">
        <v>165</v>
      </c>
      <c r="D119" t="s">
        <v>165</v>
      </c>
      <c r="E119" t="s">
        <v>320</v>
      </c>
      <c r="F119" t="s">
        <v>165</v>
      </c>
      <c r="G119">
        <v>1</v>
      </c>
      <c r="H119" t="s">
        <v>321</v>
      </c>
      <c r="I119" t="s">
        <v>165</v>
      </c>
      <c r="J119">
        <v>184</v>
      </c>
    </row>
    <row r="120" spans="1:10" x14ac:dyDescent="0.25">
      <c r="A120">
        <v>115</v>
      </c>
      <c r="B120" t="s">
        <v>322</v>
      </c>
      <c r="C120" t="s">
        <v>165</v>
      </c>
      <c r="D120" t="s">
        <v>165</v>
      </c>
      <c r="E120" t="s">
        <v>322</v>
      </c>
      <c r="F120" t="s">
        <v>165</v>
      </c>
      <c r="G120" t="s">
        <v>165</v>
      </c>
      <c r="H120" t="s">
        <v>165</v>
      </c>
      <c r="I120" t="s">
        <v>165</v>
      </c>
      <c r="J120">
        <v>195</v>
      </c>
    </row>
    <row r="121" spans="1:10" x14ac:dyDescent="0.25">
      <c r="A121">
        <v>117</v>
      </c>
      <c r="B121" t="s">
        <v>323</v>
      </c>
      <c r="C121" t="s">
        <v>165</v>
      </c>
      <c r="D121" t="s">
        <v>165</v>
      </c>
      <c r="E121" t="s">
        <v>323</v>
      </c>
      <c r="F121" t="s">
        <v>165</v>
      </c>
      <c r="G121" t="s">
        <v>165</v>
      </c>
      <c r="H121" t="s">
        <v>166</v>
      </c>
      <c r="I121" t="s">
        <v>165</v>
      </c>
      <c r="J121">
        <v>206</v>
      </c>
    </row>
    <row r="122" spans="1:10" x14ac:dyDescent="0.25">
      <c r="A122">
        <v>933</v>
      </c>
      <c r="B122" t="s">
        <v>324</v>
      </c>
      <c r="C122" t="s">
        <v>165</v>
      </c>
      <c r="D122" t="s">
        <v>165</v>
      </c>
      <c r="E122" t="s">
        <v>325</v>
      </c>
      <c r="F122" t="s">
        <v>165</v>
      </c>
      <c r="G122">
        <v>0</v>
      </c>
      <c r="H122" t="s">
        <v>326</v>
      </c>
    </row>
    <row r="123" spans="1:10" x14ac:dyDescent="0.25">
      <c r="A123" t="s">
        <v>327</v>
      </c>
      <c r="B123" t="s">
        <v>165</v>
      </c>
      <c r="C123">
        <v>205</v>
      </c>
    </row>
    <row r="124" spans="1:10" x14ac:dyDescent="0.25">
      <c r="A124">
        <v>119</v>
      </c>
      <c r="B124" t="s">
        <v>328</v>
      </c>
      <c r="C124" t="s">
        <v>165</v>
      </c>
      <c r="D124" t="s">
        <v>165</v>
      </c>
      <c r="E124" t="s">
        <v>328</v>
      </c>
      <c r="F124" t="s">
        <v>165</v>
      </c>
      <c r="G124" t="s">
        <v>165</v>
      </c>
      <c r="H124" t="s">
        <v>166</v>
      </c>
      <c r="I124" t="s">
        <v>165</v>
      </c>
      <c r="J124">
        <v>197</v>
      </c>
    </row>
    <row r="125" spans="1:10" x14ac:dyDescent="0.25">
      <c r="A125">
        <v>121</v>
      </c>
      <c r="B125" t="s">
        <v>329</v>
      </c>
      <c r="C125" t="s">
        <v>165</v>
      </c>
      <c r="D125" t="s">
        <v>165</v>
      </c>
      <c r="E125" t="s">
        <v>329</v>
      </c>
      <c r="F125" t="s">
        <v>165</v>
      </c>
      <c r="G125" t="s">
        <v>165</v>
      </c>
      <c r="H125" t="s">
        <v>166</v>
      </c>
      <c r="I125" t="s">
        <v>165</v>
      </c>
      <c r="J125">
        <v>198</v>
      </c>
    </row>
    <row r="126" spans="1:10" x14ac:dyDescent="0.25">
      <c r="A126">
        <v>123</v>
      </c>
      <c r="B126" t="s">
        <v>330</v>
      </c>
      <c r="C126" t="s">
        <v>165</v>
      </c>
      <c r="D126" t="s">
        <v>165</v>
      </c>
      <c r="E126" t="s">
        <v>330</v>
      </c>
      <c r="F126" t="s">
        <v>165</v>
      </c>
      <c r="G126" t="s">
        <v>165</v>
      </c>
      <c r="H126" t="s">
        <v>166</v>
      </c>
      <c r="I126" t="s">
        <v>165</v>
      </c>
      <c r="J126">
        <v>199</v>
      </c>
    </row>
    <row r="127" spans="1:10" x14ac:dyDescent="0.25">
      <c r="A127">
        <v>934</v>
      </c>
      <c r="B127" t="s">
        <v>331</v>
      </c>
      <c r="C127" t="s">
        <v>165</v>
      </c>
      <c r="D127" t="s">
        <v>165</v>
      </c>
      <c r="E127" t="s">
        <v>332</v>
      </c>
      <c r="F127" t="s">
        <v>165</v>
      </c>
      <c r="G127">
        <v>0</v>
      </c>
      <c r="H127" t="s">
        <v>333</v>
      </c>
    </row>
    <row r="128" spans="1:10" x14ac:dyDescent="0.25">
      <c r="A128" t="s">
        <v>334</v>
      </c>
      <c r="B128" t="s">
        <v>165</v>
      </c>
      <c r="C128">
        <v>196</v>
      </c>
    </row>
    <row r="129" spans="1:10" x14ac:dyDescent="0.25">
      <c r="A129">
        <v>125</v>
      </c>
      <c r="B129" t="s">
        <v>335</v>
      </c>
      <c r="C129" t="s">
        <v>165</v>
      </c>
      <c r="D129" t="s">
        <v>165</v>
      </c>
      <c r="E129" t="s">
        <v>335</v>
      </c>
      <c r="F129" t="s">
        <v>165</v>
      </c>
      <c r="G129" t="s">
        <v>165</v>
      </c>
      <c r="H129" t="s">
        <v>165</v>
      </c>
      <c r="I129" t="s">
        <v>165</v>
      </c>
      <c r="J129">
        <v>211</v>
      </c>
    </row>
    <row r="130" spans="1:10" x14ac:dyDescent="0.25">
      <c r="A130">
        <v>127</v>
      </c>
      <c r="B130" t="s">
        <v>336</v>
      </c>
      <c r="C130" t="s">
        <v>165</v>
      </c>
      <c r="D130" t="s">
        <v>165</v>
      </c>
      <c r="E130" t="s">
        <v>336</v>
      </c>
      <c r="F130" t="s">
        <v>165</v>
      </c>
      <c r="G130" t="s">
        <v>165</v>
      </c>
      <c r="H130" t="s">
        <v>165</v>
      </c>
      <c r="I130" t="s">
        <v>165</v>
      </c>
      <c r="J130">
        <v>212</v>
      </c>
    </row>
    <row r="131" spans="1:10" x14ac:dyDescent="0.25">
      <c r="A131">
        <v>129</v>
      </c>
      <c r="B131" t="s">
        <v>337</v>
      </c>
      <c r="C131" t="s">
        <v>165</v>
      </c>
      <c r="D131" t="s">
        <v>165</v>
      </c>
      <c r="E131" t="s">
        <v>337</v>
      </c>
      <c r="F131" t="s">
        <v>165</v>
      </c>
      <c r="G131" t="s">
        <v>165</v>
      </c>
      <c r="H131" t="s">
        <v>165</v>
      </c>
      <c r="I131" t="s">
        <v>165</v>
      </c>
      <c r="J131">
        <v>213</v>
      </c>
    </row>
    <row r="132" spans="1:10" x14ac:dyDescent="0.25">
      <c r="A132">
        <v>131</v>
      </c>
      <c r="B132" t="s">
        <v>338</v>
      </c>
      <c r="C132" t="s">
        <v>165</v>
      </c>
      <c r="D132" t="s">
        <v>165</v>
      </c>
      <c r="E132" t="s">
        <v>338</v>
      </c>
      <c r="F132" t="s">
        <v>165</v>
      </c>
      <c r="G132" t="s">
        <v>165</v>
      </c>
      <c r="H132" t="s">
        <v>165</v>
      </c>
      <c r="I132" t="s">
        <v>165</v>
      </c>
      <c r="J132">
        <v>214</v>
      </c>
    </row>
    <row r="133" spans="1:10" x14ac:dyDescent="0.25">
      <c r="A133">
        <v>133</v>
      </c>
      <c r="B133" t="s">
        <v>339</v>
      </c>
      <c r="C133" t="s">
        <v>165</v>
      </c>
      <c r="D133" t="s">
        <v>165</v>
      </c>
      <c r="E133" t="s">
        <v>339</v>
      </c>
      <c r="F133" t="s">
        <v>165</v>
      </c>
      <c r="G133" t="s">
        <v>165</v>
      </c>
      <c r="H133" t="s">
        <v>165</v>
      </c>
      <c r="I133" t="s">
        <v>165</v>
      </c>
      <c r="J133">
        <v>215</v>
      </c>
    </row>
    <row r="134" spans="1:10" x14ac:dyDescent="0.25">
      <c r="A134">
        <v>135</v>
      </c>
      <c r="B134" t="s">
        <v>340</v>
      </c>
      <c r="C134" t="s">
        <v>165</v>
      </c>
      <c r="D134" t="s">
        <v>165</v>
      </c>
      <c r="E134" t="s">
        <v>340</v>
      </c>
      <c r="F134" t="s">
        <v>165</v>
      </c>
      <c r="G134" t="s">
        <v>165</v>
      </c>
      <c r="H134" t="s">
        <v>165</v>
      </c>
      <c r="I134" t="s">
        <v>165</v>
      </c>
      <c r="J134">
        <v>216</v>
      </c>
    </row>
    <row r="135" spans="1:10" x14ac:dyDescent="0.25">
      <c r="A135">
        <v>137</v>
      </c>
      <c r="B135" t="s">
        <v>341</v>
      </c>
      <c r="C135" t="s">
        <v>165</v>
      </c>
      <c r="D135" t="s">
        <v>165</v>
      </c>
      <c r="E135" t="s">
        <v>341</v>
      </c>
      <c r="F135" t="s">
        <v>165</v>
      </c>
      <c r="G135" t="s">
        <v>165</v>
      </c>
      <c r="H135" t="s">
        <v>165</v>
      </c>
      <c r="I135" t="s">
        <v>165</v>
      </c>
      <c r="J135">
        <v>217</v>
      </c>
    </row>
    <row r="136" spans="1:10" x14ac:dyDescent="0.25">
      <c r="A136">
        <v>139</v>
      </c>
      <c r="B136" t="s">
        <v>342</v>
      </c>
      <c r="C136" t="s">
        <v>165</v>
      </c>
      <c r="D136" t="s">
        <v>165</v>
      </c>
      <c r="E136" t="s">
        <v>342</v>
      </c>
      <c r="F136" t="s">
        <v>165</v>
      </c>
      <c r="G136" t="s">
        <v>165</v>
      </c>
      <c r="H136" t="s">
        <v>165</v>
      </c>
      <c r="I136" t="s">
        <v>165</v>
      </c>
      <c r="J136">
        <v>218</v>
      </c>
    </row>
    <row r="137" spans="1:10" x14ac:dyDescent="0.25">
      <c r="A137">
        <v>141</v>
      </c>
      <c r="B137" t="s">
        <v>343</v>
      </c>
      <c r="C137" t="s">
        <v>165</v>
      </c>
      <c r="D137" t="s">
        <v>165</v>
      </c>
      <c r="E137" t="s">
        <v>343</v>
      </c>
      <c r="F137" t="s">
        <v>165</v>
      </c>
      <c r="G137" t="s">
        <v>165</v>
      </c>
      <c r="H137" t="s">
        <v>165</v>
      </c>
      <c r="I137" t="s">
        <v>165</v>
      </c>
      <c r="J137">
        <v>219</v>
      </c>
    </row>
    <row r="138" spans="1:10" x14ac:dyDescent="0.25">
      <c r="A138">
        <v>143</v>
      </c>
      <c r="B138" t="s">
        <v>344</v>
      </c>
      <c r="C138" t="s">
        <v>165</v>
      </c>
      <c r="D138" t="s">
        <v>165</v>
      </c>
      <c r="E138" t="s">
        <v>344</v>
      </c>
      <c r="F138" t="s">
        <v>165</v>
      </c>
      <c r="G138" t="s">
        <v>165</v>
      </c>
      <c r="H138" t="s">
        <v>165</v>
      </c>
      <c r="I138" t="s">
        <v>165</v>
      </c>
      <c r="J138">
        <v>220</v>
      </c>
    </row>
    <row r="139" spans="1:10" x14ac:dyDescent="0.25">
      <c r="A139">
        <v>145</v>
      </c>
      <c r="B139" t="s">
        <v>345</v>
      </c>
      <c r="C139" t="s">
        <v>165</v>
      </c>
      <c r="D139" t="s">
        <v>165</v>
      </c>
      <c r="E139" t="s">
        <v>345</v>
      </c>
      <c r="F139" t="s">
        <v>165</v>
      </c>
      <c r="G139" t="s">
        <v>165</v>
      </c>
      <c r="H139" t="s">
        <v>165</v>
      </c>
      <c r="I139" t="s">
        <v>165</v>
      </c>
      <c r="J139">
        <v>221</v>
      </c>
    </row>
    <row r="140" spans="1:10" x14ac:dyDescent="0.25">
      <c r="A140">
        <v>147</v>
      </c>
      <c r="B140" t="s">
        <v>346</v>
      </c>
      <c r="C140" t="s">
        <v>165</v>
      </c>
      <c r="D140" t="s">
        <v>165</v>
      </c>
      <c r="E140" t="s">
        <v>346</v>
      </c>
      <c r="F140" t="s">
        <v>165</v>
      </c>
      <c r="G140" t="s">
        <v>165</v>
      </c>
      <c r="H140" t="s">
        <v>165</v>
      </c>
      <c r="I140" t="s">
        <v>165</v>
      </c>
      <c r="J140">
        <v>222</v>
      </c>
    </row>
    <row r="141" spans="1:10" x14ac:dyDescent="0.25">
      <c r="A141">
        <v>149</v>
      </c>
      <c r="B141" t="s">
        <v>347</v>
      </c>
      <c r="C141" t="s">
        <v>165</v>
      </c>
      <c r="D141" t="s">
        <v>165</v>
      </c>
      <c r="E141" t="s">
        <v>347</v>
      </c>
      <c r="F141" t="s">
        <v>165</v>
      </c>
      <c r="G141" t="s">
        <v>165</v>
      </c>
      <c r="H141" t="s">
        <v>165</v>
      </c>
      <c r="I141" t="s">
        <v>165</v>
      </c>
      <c r="J141">
        <v>223</v>
      </c>
    </row>
    <row r="142" spans="1:10" x14ac:dyDescent="0.25">
      <c r="A142">
        <v>151</v>
      </c>
      <c r="B142" t="s">
        <v>348</v>
      </c>
      <c r="C142" t="s">
        <v>165</v>
      </c>
      <c r="D142" t="s">
        <v>165</v>
      </c>
      <c r="E142" t="s">
        <v>348</v>
      </c>
      <c r="F142" t="s">
        <v>165</v>
      </c>
      <c r="G142" t="s">
        <v>165</v>
      </c>
      <c r="H142" t="s">
        <v>165</v>
      </c>
      <c r="I142" t="s">
        <v>165</v>
      </c>
      <c r="J142">
        <v>224</v>
      </c>
    </row>
    <row r="143" spans="1:10" x14ac:dyDescent="0.25">
      <c r="A143">
        <v>637</v>
      </c>
      <c r="B143" t="s">
        <v>349</v>
      </c>
      <c r="C143" t="s">
        <v>165</v>
      </c>
      <c r="D143" t="s">
        <v>165</v>
      </c>
      <c r="E143" t="s">
        <v>349</v>
      </c>
      <c r="F143" t="s">
        <v>165</v>
      </c>
      <c r="G143" t="s">
        <v>165</v>
      </c>
      <c r="H143" t="s">
        <v>165</v>
      </c>
      <c r="I143" t="s">
        <v>165</v>
      </c>
      <c r="J143">
        <v>225</v>
      </c>
    </row>
    <row r="144" spans="1:10" x14ac:dyDescent="0.25">
      <c r="A144">
        <v>638</v>
      </c>
      <c r="B144" t="s">
        <v>350</v>
      </c>
      <c r="C144" t="s">
        <v>165</v>
      </c>
      <c r="D144" t="s">
        <v>165</v>
      </c>
      <c r="E144" t="s">
        <v>350</v>
      </c>
      <c r="F144" t="s">
        <v>165</v>
      </c>
      <c r="G144" t="s">
        <v>165</v>
      </c>
      <c r="H144" t="s">
        <v>165</v>
      </c>
      <c r="I144" t="s">
        <v>165</v>
      </c>
      <c r="J144">
        <v>226</v>
      </c>
    </row>
    <row r="145" spans="1:10" x14ac:dyDescent="0.25">
      <c r="A145">
        <v>639</v>
      </c>
      <c r="B145" t="s">
        <v>351</v>
      </c>
      <c r="C145" t="s">
        <v>165</v>
      </c>
      <c r="D145" t="s">
        <v>165</v>
      </c>
      <c r="E145" t="s">
        <v>351</v>
      </c>
      <c r="F145" t="s">
        <v>165</v>
      </c>
      <c r="G145" t="s">
        <v>165</v>
      </c>
      <c r="H145" t="s">
        <v>165</v>
      </c>
      <c r="I145" t="s">
        <v>165</v>
      </c>
      <c r="J145">
        <v>227</v>
      </c>
    </row>
    <row r="146" spans="1:10" x14ac:dyDescent="0.25">
      <c r="A146">
        <v>640</v>
      </c>
      <c r="B146" t="s">
        <v>352</v>
      </c>
      <c r="C146" t="s">
        <v>165</v>
      </c>
      <c r="D146" t="s">
        <v>165</v>
      </c>
      <c r="E146" t="s">
        <v>352</v>
      </c>
      <c r="F146" t="s">
        <v>165</v>
      </c>
      <c r="G146" t="s">
        <v>165</v>
      </c>
      <c r="H146" t="s">
        <v>165</v>
      </c>
      <c r="I146" t="s">
        <v>165</v>
      </c>
      <c r="J146">
        <v>228</v>
      </c>
    </row>
    <row r="147" spans="1:10" x14ac:dyDescent="0.25">
      <c r="A147">
        <v>641</v>
      </c>
      <c r="B147" t="s">
        <v>353</v>
      </c>
      <c r="C147" t="s">
        <v>165</v>
      </c>
      <c r="D147" t="s">
        <v>165</v>
      </c>
      <c r="E147" t="s">
        <v>353</v>
      </c>
      <c r="F147" t="s">
        <v>165</v>
      </c>
      <c r="G147" t="s">
        <v>165</v>
      </c>
      <c r="H147" t="s">
        <v>165</v>
      </c>
      <c r="I147" t="s">
        <v>165</v>
      </c>
      <c r="J147">
        <v>229</v>
      </c>
    </row>
    <row r="148" spans="1:10" x14ac:dyDescent="0.25">
      <c r="A148">
        <v>794</v>
      </c>
      <c r="B148" t="s">
        <v>44</v>
      </c>
      <c r="C148" t="s">
        <v>165</v>
      </c>
      <c r="D148" t="s">
        <v>165</v>
      </c>
      <c r="E148" t="s">
        <v>44</v>
      </c>
      <c r="F148" t="s">
        <v>165</v>
      </c>
      <c r="G148" t="s">
        <v>165</v>
      </c>
      <c r="H148" t="s">
        <v>165</v>
      </c>
      <c r="I148" t="s">
        <v>165</v>
      </c>
      <c r="J148" t="s">
        <v>165</v>
      </c>
    </row>
    <row r="149" spans="1:10" x14ac:dyDescent="0.25">
      <c r="A149">
        <v>795</v>
      </c>
      <c r="B149" t="s">
        <v>354</v>
      </c>
      <c r="C149" t="s">
        <v>165</v>
      </c>
      <c r="D149" t="s">
        <v>165</v>
      </c>
      <c r="E149" t="s">
        <v>354</v>
      </c>
      <c r="F149" t="s">
        <v>165</v>
      </c>
      <c r="G149" t="s">
        <v>165</v>
      </c>
      <c r="H149" t="s">
        <v>165</v>
      </c>
      <c r="I149" t="s">
        <v>165</v>
      </c>
      <c r="J149" t="s">
        <v>165</v>
      </c>
    </row>
    <row r="150" spans="1:10" x14ac:dyDescent="0.25">
      <c r="A150">
        <v>796</v>
      </c>
      <c r="B150" t="s">
        <v>355</v>
      </c>
      <c r="C150" t="s">
        <v>165</v>
      </c>
      <c r="D150" t="s">
        <v>165</v>
      </c>
      <c r="E150" t="s">
        <v>355</v>
      </c>
      <c r="F150" t="s">
        <v>165</v>
      </c>
      <c r="G150" t="s">
        <v>165</v>
      </c>
      <c r="H150" t="s">
        <v>165</v>
      </c>
      <c r="I150" t="s">
        <v>165</v>
      </c>
      <c r="J150" t="s">
        <v>165</v>
      </c>
    </row>
    <row r="151" spans="1:10" x14ac:dyDescent="0.25">
      <c r="A151">
        <v>797</v>
      </c>
      <c r="B151" t="s">
        <v>356</v>
      </c>
      <c r="C151" t="s">
        <v>165</v>
      </c>
      <c r="D151" t="s">
        <v>165</v>
      </c>
      <c r="E151" t="s">
        <v>356</v>
      </c>
      <c r="F151" t="s">
        <v>165</v>
      </c>
      <c r="G151" t="s">
        <v>165</v>
      </c>
      <c r="H151" t="s">
        <v>165</v>
      </c>
      <c r="I151" t="s">
        <v>165</v>
      </c>
      <c r="J151" t="s">
        <v>165</v>
      </c>
    </row>
    <row r="152" spans="1:10" x14ac:dyDescent="0.25">
      <c r="A152">
        <v>530</v>
      </c>
      <c r="B152" t="s">
        <v>357</v>
      </c>
      <c r="C152" t="s">
        <v>165</v>
      </c>
      <c r="D152" t="s">
        <v>165</v>
      </c>
      <c r="E152" t="s">
        <v>357</v>
      </c>
      <c r="F152" t="s">
        <v>165</v>
      </c>
      <c r="G152" t="s">
        <v>165</v>
      </c>
      <c r="H152" t="s">
        <v>165</v>
      </c>
      <c r="I152" t="s">
        <v>165</v>
      </c>
      <c r="J152">
        <v>8</v>
      </c>
    </row>
    <row r="153" spans="1:10" x14ac:dyDescent="0.25">
      <c r="A153">
        <v>935</v>
      </c>
      <c r="B153" t="s">
        <v>358</v>
      </c>
      <c r="C153" t="s">
        <v>165</v>
      </c>
      <c r="D153" t="s">
        <v>359</v>
      </c>
      <c r="E153" t="s">
        <v>360</v>
      </c>
      <c r="F153" t="s">
        <v>165</v>
      </c>
      <c r="G153" t="s">
        <v>165</v>
      </c>
      <c r="H153" t="s">
        <v>361</v>
      </c>
    </row>
    <row r="154" spans="1:10" x14ac:dyDescent="0.25">
      <c r="A154" t="s">
        <v>362</v>
      </c>
      <c r="B154">
        <v>1</v>
      </c>
      <c r="C154">
        <v>99</v>
      </c>
    </row>
    <row r="155" spans="1:10" x14ac:dyDescent="0.25">
      <c r="A155">
        <v>153</v>
      </c>
      <c r="B155" t="s">
        <v>363</v>
      </c>
      <c r="C155" t="s">
        <v>165</v>
      </c>
      <c r="D155" t="s">
        <v>165</v>
      </c>
      <c r="E155" t="s">
        <v>364</v>
      </c>
      <c r="F155" t="s">
        <v>165</v>
      </c>
      <c r="G155" t="s">
        <v>165</v>
      </c>
      <c r="H155" t="s">
        <v>365</v>
      </c>
      <c r="I155" t="s">
        <v>165</v>
      </c>
      <c r="J155">
        <v>110</v>
      </c>
    </row>
    <row r="156" spans="1:10" x14ac:dyDescent="0.25">
      <c r="A156">
        <v>936</v>
      </c>
      <c r="B156" t="s">
        <v>118</v>
      </c>
      <c r="C156" t="s">
        <v>165</v>
      </c>
      <c r="D156" t="s">
        <v>366</v>
      </c>
      <c r="E156" t="s">
        <v>364</v>
      </c>
      <c r="F156" t="s">
        <v>165</v>
      </c>
      <c r="G156" t="s">
        <v>165</v>
      </c>
      <c r="H156" t="s">
        <v>365</v>
      </c>
      <c r="I156">
        <v>1</v>
      </c>
      <c r="J156">
        <v>104</v>
      </c>
    </row>
    <row r="157" spans="1:10" x14ac:dyDescent="0.25">
      <c r="A157">
        <v>155</v>
      </c>
      <c r="B157" t="s">
        <v>367</v>
      </c>
      <c r="C157" t="s">
        <v>165</v>
      </c>
      <c r="D157" t="s">
        <v>165</v>
      </c>
      <c r="E157" t="s">
        <v>368</v>
      </c>
      <c r="F157" t="s">
        <v>165</v>
      </c>
      <c r="G157" t="s">
        <v>165</v>
      </c>
      <c r="H157" t="s">
        <v>365</v>
      </c>
      <c r="I157" t="s">
        <v>165</v>
      </c>
      <c r="J157">
        <v>136</v>
      </c>
    </row>
    <row r="158" spans="1:10" x14ac:dyDescent="0.25">
      <c r="A158">
        <v>937</v>
      </c>
      <c r="B158" t="s">
        <v>119</v>
      </c>
      <c r="C158" t="s">
        <v>165</v>
      </c>
      <c r="D158" t="s">
        <v>369</v>
      </c>
      <c r="E158" t="s">
        <v>368</v>
      </c>
      <c r="F158" t="s">
        <v>165</v>
      </c>
      <c r="G158" t="s">
        <v>165</v>
      </c>
      <c r="H158" t="s">
        <v>365</v>
      </c>
      <c r="I158">
        <v>1</v>
      </c>
      <c r="J158">
        <v>105</v>
      </c>
    </row>
    <row r="159" spans="1:10" x14ac:dyDescent="0.25">
      <c r="A159">
        <v>157</v>
      </c>
      <c r="B159" t="s">
        <v>370</v>
      </c>
      <c r="C159" t="s">
        <v>165</v>
      </c>
      <c r="D159" t="s">
        <v>165</v>
      </c>
      <c r="E159" t="s">
        <v>371</v>
      </c>
      <c r="F159" t="s">
        <v>165</v>
      </c>
      <c r="G159" t="s">
        <v>165</v>
      </c>
      <c r="H159" t="s">
        <v>365</v>
      </c>
      <c r="I159" t="s">
        <v>165</v>
      </c>
      <c r="J159">
        <v>137</v>
      </c>
    </row>
    <row r="160" spans="1:10" x14ac:dyDescent="0.25">
      <c r="A160">
        <v>938</v>
      </c>
      <c r="B160" t="s">
        <v>120</v>
      </c>
      <c r="C160" t="s">
        <v>165</v>
      </c>
      <c r="D160" t="s">
        <v>372</v>
      </c>
      <c r="E160" t="s">
        <v>371</v>
      </c>
      <c r="F160" t="s">
        <v>165</v>
      </c>
      <c r="G160" t="s">
        <v>165</v>
      </c>
      <c r="H160" t="s">
        <v>365</v>
      </c>
      <c r="I160">
        <v>1</v>
      </c>
      <c r="J160">
        <v>106</v>
      </c>
    </row>
    <row r="161" spans="1:10" x14ac:dyDescent="0.25">
      <c r="A161">
        <v>159</v>
      </c>
      <c r="B161" t="s">
        <v>373</v>
      </c>
      <c r="C161" t="s">
        <v>165</v>
      </c>
      <c r="D161" t="s">
        <v>165</v>
      </c>
      <c r="E161" t="s">
        <v>374</v>
      </c>
      <c r="F161" t="s">
        <v>165</v>
      </c>
      <c r="G161" t="s">
        <v>165</v>
      </c>
      <c r="H161" t="s">
        <v>365</v>
      </c>
      <c r="I161" t="s">
        <v>165</v>
      </c>
      <c r="J161">
        <v>138</v>
      </c>
    </row>
    <row r="162" spans="1:10" x14ac:dyDescent="0.25">
      <c r="A162">
        <v>939</v>
      </c>
      <c r="B162" t="s">
        <v>121</v>
      </c>
      <c r="C162" t="s">
        <v>165</v>
      </c>
      <c r="D162" t="s">
        <v>375</v>
      </c>
      <c r="E162" t="s">
        <v>374</v>
      </c>
      <c r="F162" t="s">
        <v>165</v>
      </c>
      <c r="G162" t="s">
        <v>165</v>
      </c>
      <c r="H162" t="s">
        <v>365</v>
      </c>
      <c r="I162">
        <v>1</v>
      </c>
      <c r="J162">
        <v>107</v>
      </c>
    </row>
    <row r="163" spans="1:10" x14ac:dyDescent="0.25">
      <c r="A163">
        <v>161</v>
      </c>
      <c r="B163" t="s">
        <v>376</v>
      </c>
      <c r="C163" t="s">
        <v>165</v>
      </c>
      <c r="D163" t="s">
        <v>165</v>
      </c>
      <c r="E163" t="s">
        <v>376</v>
      </c>
      <c r="F163" t="s">
        <v>165</v>
      </c>
      <c r="G163" t="s">
        <v>165</v>
      </c>
      <c r="H163" t="s">
        <v>165</v>
      </c>
      <c r="I163" t="s">
        <v>165</v>
      </c>
      <c r="J163">
        <v>141</v>
      </c>
    </row>
    <row r="164" spans="1:10" x14ac:dyDescent="0.25">
      <c r="A164">
        <v>162</v>
      </c>
      <c r="B164" t="s">
        <v>377</v>
      </c>
      <c r="C164" t="s">
        <v>165</v>
      </c>
      <c r="D164" t="s">
        <v>165</v>
      </c>
      <c r="E164" t="s">
        <v>377</v>
      </c>
      <c r="F164" t="s">
        <v>165</v>
      </c>
      <c r="G164" t="s">
        <v>165</v>
      </c>
      <c r="H164" t="s">
        <v>165</v>
      </c>
      <c r="I164" t="s">
        <v>165</v>
      </c>
      <c r="J164">
        <v>142</v>
      </c>
    </row>
    <row r="165" spans="1:10" x14ac:dyDescent="0.25">
      <c r="A165">
        <v>163</v>
      </c>
      <c r="B165" t="s">
        <v>378</v>
      </c>
      <c r="C165" t="s">
        <v>165</v>
      </c>
      <c r="D165" t="s">
        <v>165</v>
      </c>
      <c r="E165" t="s">
        <v>379</v>
      </c>
      <c r="F165" t="s">
        <v>165</v>
      </c>
      <c r="G165" t="s">
        <v>165</v>
      </c>
      <c r="H165" t="s">
        <v>365</v>
      </c>
      <c r="I165" t="s">
        <v>165</v>
      </c>
      <c r="J165">
        <v>139</v>
      </c>
    </row>
    <row r="166" spans="1:10" x14ac:dyDescent="0.25">
      <c r="A166">
        <v>940</v>
      </c>
      <c r="B166" t="s">
        <v>122</v>
      </c>
      <c r="C166" t="s">
        <v>165</v>
      </c>
      <c r="D166" t="s">
        <v>380</v>
      </c>
      <c r="E166" t="s">
        <v>379</v>
      </c>
      <c r="F166" t="s">
        <v>165</v>
      </c>
      <c r="G166" t="s">
        <v>165</v>
      </c>
      <c r="H166" t="s">
        <v>365</v>
      </c>
      <c r="I166">
        <v>1</v>
      </c>
      <c r="J166">
        <v>108</v>
      </c>
    </row>
    <row r="167" spans="1:10" x14ac:dyDescent="0.25">
      <c r="A167">
        <v>165</v>
      </c>
      <c r="B167" t="s">
        <v>381</v>
      </c>
      <c r="C167" t="s">
        <v>165</v>
      </c>
      <c r="D167" t="s">
        <v>165</v>
      </c>
      <c r="E167" t="s">
        <v>382</v>
      </c>
      <c r="F167" t="s">
        <v>165</v>
      </c>
      <c r="G167" t="s">
        <v>165</v>
      </c>
      <c r="H167" t="s">
        <v>365</v>
      </c>
      <c r="I167" t="s">
        <v>165</v>
      </c>
      <c r="J167">
        <v>140</v>
      </c>
    </row>
    <row r="168" spans="1:10" x14ac:dyDescent="0.25">
      <c r="A168">
        <v>941</v>
      </c>
      <c r="B168" t="s">
        <v>123</v>
      </c>
      <c r="C168" t="s">
        <v>165</v>
      </c>
      <c r="D168" t="s">
        <v>383</v>
      </c>
      <c r="E168" t="s">
        <v>382</v>
      </c>
      <c r="F168" t="s">
        <v>165</v>
      </c>
      <c r="G168" t="s">
        <v>165</v>
      </c>
      <c r="H168" t="s">
        <v>365</v>
      </c>
      <c r="I168">
        <v>1</v>
      </c>
      <c r="J168">
        <v>109</v>
      </c>
    </row>
    <row r="169" spans="1:10" x14ac:dyDescent="0.25">
      <c r="A169">
        <v>167</v>
      </c>
      <c r="B169" t="s">
        <v>384</v>
      </c>
      <c r="C169" t="s">
        <v>165</v>
      </c>
      <c r="D169" t="s">
        <v>165</v>
      </c>
      <c r="E169" t="s">
        <v>384</v>
      </c>
      <c r="F169" t="s">
        <v>165</v>
      </c>
      <c r="G169" t="s">
        <v>165</v>
      </c>
      <c r="H169" t="s">
        <v>166</v>
      </c>
      <c r="I169" t="s">
        <v>165</v>
      </c>
      <c r="J169">
        <v>101</v>
      </c>
    </row>
    <row r="170" spans="1:10" x14ac:dyDescent="0.25">
      <c r="A170">
        <v>942</v>
      </c>
      <c r="B170" t="s">
        <v>385</v>
      </c>
      <c r="C170" t="s">
        <v>165</v>
      </c>
      <c r="D170" t="s">
        <v>165</v>
      </c>
      <c r="E170" t="s">
        <v>364</v>
      </c>
      <c r="F170" t="s">
        <v>165</v>
      </c>
      <c r="G170">
        <v>1</v>
      </c>
      <c r="H170" t="s">
        <v>386</v>
      </c>
    </row>
    <row r="171" spans="1:10" x14ac:dyDescent="0.25">
      <c r="A171" t="s">
        <v>387</v>
      </c>
    </row>
    <row r="172" spans="1:10" x14ac:dyDescent="0.25">
      <c r="A172" t="s">
        <v>388</v>
      </c>
      <c r="B172" t="s">
        <v>165</v>
      </c>
      <c r="C172">
        <v>100</v>
      </c>
    </row>
    <row r="173" spans="1:10" x14ac:dyDescent="0.25">
      <c r="A173">
        <v>168</v>
      </c>
      <c r="B173" t="s">
        <v>389</v>
      </c>
      <c r="C173" t="s">
        <v>165</v>
      </c>
      <c r="D173" t="s">
        <v>165</v>
      </c>
      <c r="E173" t="s">
        <v>368</v>
      </c>
      <c r="F173" t="s">
        <v>165</v>
      </c>
      <c r="G173">
        <v>1</v>
      </c>
      <c r="H173" t="s">
        <v>390</v>
      </c>
      <c r="I173" t="s">
        <v>165</v>
      </c>
      <c r="J173">
        <v>102</v>
      </c>
    </row>
    <row r="174" spans="1:10" x14ac:dyDescent="0.25">
      <c r="A174">
        <v>169</v>
      </c>
      <c r="B174" t="s">
        <v>391</v>
      </c>
      <c r="C174" t="s">
        <v>165</v>
      </c>
      <c r="D174" t="s">
        <v>165</v>
      </c>
      <c r="E174" t="s">
        <v>391</v>
      </c>
      <c r="F174" t="s">
        <v>165</v>
      </c>
      <c r="G174" t="s">
        <v>165</v>
      </c>
      <c r="H174" t="s">
        <v>165</v>
      </c>
      <c r="I174" t="s">
        <v>165</v>
      </c>
      <c r="J174">
        <v>103</v>
      </c>
    </row>
    <row r="175" spans="1:10" x14ac:dyDescent="0.25">
      <c r="A175">
        <v>170</v>
      </c>
      <c r="B175" t="s">
        <v>392</v>
      </c>
      <c r="C175" t="s">
        <v>165</v>
      </c>
      <c r="D175" t="s">
        <v>165</v>
      </c>
      <c r="E175" t="s">
        <v>392</v>
      </c>
      <c r="F175" t="s">
        <v>165</v>
      </c>
      <c r="G175" t="s">
        <v>165</v>
      </c>
      <c r="H175" t="s">
        <v>165</v>
      </c>
      <c r="I175" t="s">
        <v>165</v>
      </c>
      <c r="J175">
        <v>111</v>
      </c>
    </row>
    <row r="176" spans="1:10" x14ac:dyDescent="0.25">
      <c r="A176">
        <v>171</v>
      </c>
      <c r="B176" t="s">
        <v>393</v>
      </c>
      <c r="C176" t="s">
        <v>165</v>
      </c>
      <c r="D176" t="s">
        <v>165</v>
      </c>
      <c r="E176" t="s">
        <v>393</v>
      </c>
      <c r="F176" t="s">
        <v>165</v>
      </c>
      <c r="G176" t="s">
        <v>165</v>
      </c>
      <c r="H176" t="s">
        <v>165</v>
      </c>
      <c r="I176" t="s">
        <v>165</v>
      </c>
      <c r="J176">
        <v>112</v>
      </c>
    </row>
    <row r="177" spans="1:10" x14ac:dyDescent="0.25">
      <c r="A177">
        <v>172</v>
      </c>
      <c r="B177" t="s">
        <v>394</v>
      </c>
      <c r="C177" t="s">
        <v>165</v>
      </c>
      <c r="D177" t="s">
        <v>165</v>
      </c>
      <c r="E177" t="s">
        <v>394</v>
      </c>
      <c r="F177" t="s">
        <v>165</v>
      </c>
      <c r="G177" t="s">
        <v>165</v>
      </c>
      <c r="H177" t="s">
        <v>165</v>
      </c>
      <c r="I177" t="s">
        <v>165</v>
      </c>
      <c r="J177">
        <v>113</v>
      </c>
    </row>
    <row r="178" spans="1:10" x14ac:dyDescent="0.25">
      <c r="A178">
        <v>173</v>
      </c>
      <c r="B178" t="s">
        <v>395</v>
      </c>
      <c r="C178" t="s">
        <v>165</v>
      </c>
      <c r="D178" t="s">
        <v>165</v>
      </c>
      <c r="E178" t="s">
        <v>395</v>
      </c>
      <c r="F178" t="s">
        <v>165</v>
      </c>
      <c r="G178" t="s">
        <v>165</v>
      </c>
      <c r="H178" t="s">
        <v>165</v>
      </c>
      <c r="I178" t="s">
        <v>165</v>
      </c>
      <c r="J178">
        <v>114</v>
      </c>
    </row>
    <row r="179" spans="1:10" x14ac:dyDescent="0.25">
      <c r="A179">
        <v>174</v>
      </c>
      <c r="B179" t="s">
        <v>396</v>
      </c>
      <c r="C179" t="s">
        <v>165</v>
      </c>
      <c r="D179" t="s">
        <v>165</v>
      </c>
      <c r="E179" t="s">
        <v>396</v>
      </c>
      <c r="F179" t="s">
        <v>165</v>
      </c>
      <c r="G179" t="s">
        <v>165</v>
      </c>
      <c r="H179" t="s">
        <v>165</v>
      </c>
      <c r="I179" t="s">
        <v>165</v>
      </c>
      <c r="J179">
        <v>115</v>
      </c>
    </row>
    <row r="180" spans="1:10" x14ac:dyDescent="0.25">
      <c r="A180">
        <v>175</v>
      </c>
      <c r="B180" t="s">
        <v>397</v>
      </c>
      <c r="C180" t="s">
        <v>165</v>
      </c>
      <c r="D180" t="s">
        <v>165</v>
      </c>
      <c r="E180" t="s">
        <v>397</v>
      </c>
      <c r="F180" t="s">
        <v>165</v>
      </c>
      <c r="G180" t="s">
        <v>165</v>
      </c>
      <c r="H180" t="s">
        <v>165</v>
      </c>
      <c r="I180" t="s">
        <v>165</v>
      </c>
      <c r="J180">
        <v>116</v>
      </c>
    </row>
    <row r="181" spans="1:10" x14ac:dyDescent="0.25">
      <c r="A181">
        <v>176</v>
      </c>
      <c r="B181" t="s">
        <v>398</v>
      </c>
      <c r="C181" t="s">
        <v>165</v>
      </c>
      <c r="D181" t="s">
        <v>165</v>
      </c>
      <c r="E181" t="s">
        <v>398</v>
      </c>
      <c r="F181" t="s">
        <v>165</v>
      </c>
      <c r="G181" t="s">
        <v>165</v>
      </c>
      <c r="H181" t="s">
        <v>165</v>
      </c>
      <c r="I181" t="s">
        <v>165</v>
      </c>
      <c r="J181">
        <v>117</v>
      </c>
    </row>
    <row r="182" spans="1:10" x14ac:dyDescent="0.25">
      <c r="A182">
        <v>177</v>
      </c>
      <c r="B182" t="s">
        <v>399</v>
      </c>
      <c r="C182" t="s">
        <v>165</v>
      </c>
      <c r="D182" t="s">
        <v>165</v>
      </c>
      <c r="E182" t="s">
        <v>399</v>
      </c>
      <c r="F182" t="s">
        <v>165</v>
      </c>
      <c r="G182" t="s">
        <v>165</v>
      </c>
      <c r="H182" t="s">
        <v>165</v>
      </c>
      <c r="I182" t="s">
        <v>165</v>
      </c>
      <c r="J182">
        <v>118</v>
      </c>
    </row>
    <row r="183" spans="1:10" x14ac:dyDescent="0.25">
      <c r="A183">
        <v>178</v>
      </c>
      <c r="B183" t="s">
        <v>400</v>
      </c>
      <c r="C183" t="s">
        <v>165</v>
      </c>
      <c r="D183" t="s">
        <v>165</v>
      </c>
      <c r="E183" t="s">
        <v>400</v>
      </c>
      <c r="F183" t="s">
        <v>165</v>
      </c>
      <c r="G183" t="s">
        <v>165</v>
      </c>
      <c r="H183" t="s">
        <v>165</v>
      </c>
      <c r="I183" t="s">
        <v>165</v>
      </c>
      <c r="J183">
        <v>119</v>
      </c>
    </row>
    <row r="184" spans="1:10" x14ac:dyDescent="0.25">
      <c r="A184">
        <v>179</v>
      </c>
      <c r="B184" t="s">
        <v>401</v>
      </c>
      <c r="C184" t="s">
        <v>165</v>
      </c>
      <c r="D184" t="s">
        <v>165</v>
      </c>
      <c r="E184" t="s">
        <v>401</v>
      </c>
      <c r="F184" t="s">
        <v>165</v>
      </c>
      <c r="G184" t="s">
        <v>165</v>
      </c>
      <c r="H184" t="s">
        <v>165</v>
      </c>
      <c r="I184" t="s">
        <v>165</v>
      </c>
      <c r="J184">
        <v>120</v>
      </c>
    </row>
    <row r="185" spans="1:10" x14ac:dyDescent="0.25">
      <c r="A185">
        <v>180</v>
      </c>
      <c r="B185" t="s">
        <v>402</v>
      </c>
      <c r="C185" t="s">
        <v>165</v>
      </c>
      <c r="D185" t="s">
        <v>165</v>
      </c>
      <c r="E185" t="s">
        <v>402</v>
      </c>
      <c r="F185" t="s">
        <v>165</v>
      </c>
      <c r="G185" t="s">
        <v>165</v>
      </c>
      <c r="H185" t="s">
        <v>165</v>
      </c>
      <c r="I185" t="s">
        <v>165</v>
      </c>
      <c r="J185">
        <v>121</v>
      </c>
    </row>
    <row r="186" spans="1:10" x14ac:dyDescent="0.25">
      <c r="A186">
        <v>181</v>
      </c>
      <c r="B186" t="s">
        <v>403</v>
      </c>
      <c r="C186" t="s">
        <v>165</v>
      </c>
      <c r="D186" t="s">
        <v>165</v>
      </c>
      <c r="E186" t="s">
        <v>403</v>
      </c>
      <c r="F186" t="s">
        <v>165</v>
      </c>
      <c r="G186" t="s">
        <v>165</v>
      </c>
      <c r="H186" t="s">
        <v>165</v>
      </c>
      <c r="I186" t="s">
        <v>165</v>
      </c>
      <c r="J186">
        <v>122</v>
      </c>
    </row>
    <row r="187" spans="1:10" x14ac:dyDescent="0.25">
      <c r="A187">
        <v>182</v>
      </c>
      <c r="B187" t="s">
        <v>404</v>
      </c>
      <c r="C187" t="s">
        <v>165</v>
      </c>
      <c r="D187" t="s">
        <v>165</v>
      </c>
      <c r="E187" t="s">
        <v>404</v>
      </c>
      <c r="F187" t="s">
        <v>165</v>
      </c>
      <c r="G187" t="s">
        <v>165</v>
      </c>
      <c r="H187" t="s">
        <v>165</v>
      </c>
      <c r="I187" t="s">
        <v>165</v>
      </c>
      <c r="J187">
        <v>123</v>
      </c>
    </row>
    <row r="188" spans="1:10" x14ac:dyDescent="0.25">
      <c r="A188">
        <v>183</v>
      </c>
      <c r="B188" t="s">
        <v>405</v>
      </c>
      <c r="C188" t="s">
        <v>165</v>
      </c>
      <c r="D188" t="s">
        <v>165</v>
      </c>
      <c r="E188" t="s">
        <v>405</v>
      </c>
      <c r="F188" t="s">
        <v>165</v>
      </c>
      <c r="G188" t="s">
        <v>165</v>
      </c>
      <c r="H188" t="s">
        <v>165</v>
      </c>
      <c r="I188" t="s">
        <v>165</v>
      </c>
      <c r="J188">
        <v>124</v>
      </c>
    </row>
    <row r="189" spans="1:10" x14ac:dyDescent="0.25">
      <c r="A189">
        <v>184</v>
      </c>
      <c r="B189" t="s">
        <v>406</v>
      </c>
      <c r="C189" t="s">
        <v>165</v>
      </c>
      <c r="D189" t="s">
        <v>165</v>
      </c>
      <c r="E189" t="s">
        <v>406</v>
      </c>
      <c r="F189" t="s">
        <v>165</v>
      </c>
      <c r="G189" t="s">
        <v>165</v>
      </c>
      <c r="H189" t="s">
        <v>165</v>
      </c>
      <c r="I189" t="s">
        <v>165</v>
      </c>
      <c r="J189">
        <v>125</v>
      </c>
    </row>
    <row r="190" spans="1:10" x14ac:dyDescent="0.25">
      <c r="A190">
        <v>185</v>
      </c>
      <c r="B190" t="s">
        <v>407</v>
      </c>
      <c r="C190" t="s">
        <v>165</v>
      </c>
      <c r="D190" t="s">
        <v>165</v>
      </c>
      <c r="E190" t="s">
        <v>407</v>
      </c>
      <c r="F190" t="s">
        <v>165</v>
      </c>
      <c r="G190" t="s">
        <v>165</v>
      </c>
      <c r="H190" t="s">
        <v>165</v>
      </c>
      <c r="I190" t="s">
        <v>165</v>
      </c>
      <c r="J190">
        <v>126</v>
      </c>
    </row>
    <row r="191" spans="1:10" x14ac:dyDescent="0.25">
      <c r="A191">
        <v>186</v>
      </c>
      <c r="B191" t="s">
        <v>408</v>
      </c>
      <c r="C191" t="s">
        <v>165</v>
      </c>
      <c r="D191" t="s">
        <v>165</v>
      </c>
      <c r="E191" t="s">
        <v>408</v>
      </c>
      <c r="F191" t="s">
        <v>165</v>
      </c>
      <c r="G191" t="s">
        <v>165</v>
      </c>
      <c r="H191" t="s">
        <v>165</v>
      </c>
      <c r="I191" t="s">
        <v>165</v>
      </c>
      <c r="J191">
        <v>127</v>
      </c>
    </row>
    <row r="192" spans="1:10" x14ac:dyDescent="0.25">
      <c r="A192">
        <v>761</v>
      </c>
      <c r="B192" t="s">
        <v>409</v>
      </c>
      <c r="C192" t="s">
        <v>165</v>
      </c>
      <c r="D192" t="s">
        <v>165</v>
      </c>
      <c r="E192" t="s">
        <v>409</v>
      </c>
      <c r="F192" t="s">
        <v>165</v>
      </c>
      <c r="G192" t="s">
        <v>165</v>
      </c>
      <c r="H192" t="s">
        <v>165</v>
      </c>
      <c r="I192" t="s">
        <v>165</v>
      </c>
      <c r="J192">
        <v>128</v>
      </c>
    </row>
    <row r="193" spans="1:10" x14ac:dyDescent="0.25">
      <c r="A193">
        <v>943</v>
      </c>
      <c r="B193" t="s">
        <v>125</v>
      </c>
      <c r="C193" t="s">
        <v>165</v>
      </c>
      <c r="D193" t="s">
        <v>165</v>
      </c>
      <c r="E193" t="s">
        <v>125</v>
      </c>
      <c r="F193" t="s">
        <v>165</v>
      </c>
      <c r="G193" t="s">
        <v>165</v>
      </c>
      <c r="H193" t="s">
        <v>165</v>
      </c>
      <c r="I193" t="s">
        <v>165</v>
      </c>
      <c r="J193">
        <v>129</v>
      </c>
    </row>
    <row r="194" spans="1:10" x14ac:dyDescent="0.25">
      <c r="A194">
        <v>944</v>
      </c>
      <c r="B194" t="s">
        <v>126</v>
      </c>
      <c r="C194" t="s">
        <v>165</v>
      </c>
      <c r="D194" t="s">
        <v>165</v>
      </c>
      <c r="E194" t="s">
        <v>126</v>
      </c>
      <c r="F194" t="s">
        <v>165</v>
      </c>
      <c r="G194" t="s">
        <v>165</v>
      </c>
      <c r="H194" t="s">
        <v>165</v>
      </c>
      <c r="I194" t="s">
        <v>165</v>
      </c>
      <c r="J194">
        <v>130</v>
      </c>
    </row>
    <row r="195" spans="1:10" x14ac:dyDescent="0.25">
      <c r="A195">
        <v>945</v>
      </c>
      <c r="B195" t="s">
        <v>127</v>
      </c>
      <c r="C195" t="s">
        <v>165</v>
      </c>
      <c r="D195" t="s">
        <v>165</v>
      </c>
      <c r="E195" t="s">
        <v>127</v>
      </c>
      <c r="F195" t="s">
        <v>165</v>
      </c>
      <c r="G195" t="s">
        <v>165</v>
      </c>
      <c r="H195" t="s">
        <v>165</v>
      </c>
      <c r="I195" t="s">
        <v>165</v>
      </c>
      <c r="J195">
        <v>131</v>
      </c>
    </row>
    <row r="196" spans="1:10" x14ac:dyDescent="0.25">
      <c r="A196">
        <v>946</v>
      </c>
      <c r="B196" t="s">
        <v>128</v>
      </c>
      <c r="C196" t="s">
        <v>165</v>
      </c>
      <c r="D196" t="s">
        <v>165</v>
      </c>
      <c r="E196" t="s">
        <v>128</v>
      </c>
      <c r="F196" t="s">
        <v>165</v>
      </c>
      <c r="G196" t="s">
        <v>165</v>
      </c>
      <c r="H196" t="s">
        <v>165</v>
      </c>
      <c r="I196" t="s">
        <v>165</v>
      </c>
      <c r="J196">
        <v>132</v>
      </c>
    </row>
    <row r="197" spans="1:10" x14ac:dyDescent="0.25">
      <c r="A197">
        <v>947</v>
      </c>
      <c r="B197" t="s">
        <v>129</v>
      </c>
      <c r="C197" t="s">
        <v>165</v>
      </c>
      <c r="D197" t="s">
        <v>165</v>
      </c>
      <c r="E197" t="s">
        <v>129</v>
      </c>
      <c r="F197" t="s">
        <v>165</v>
      </c>
      <c r="G197" t="s">
        <v>165</v>
      </c>
      <c r="H197" t="s">
        <v>165</v>
      </c>
      <c r="I197" t="s">
        <v>165</v>
      </c>
      <c r="J197">
        <v>133</v>
      </c>
    </row>
    <row r="198" spans="1:10" x14ac:dyDescent="0.25">
      <c r="A198">
        <v>948</v>
      </c>
      <c r="B198" t="s">
        <v>130</v>
      </c>
      <c r="C198" t="s">
        <v>165</v>
      </c>
      <c r="D198" t="s">
        <v>165</v>
      </c>
      <c r="E198" t="s">
        <v>130</v>
      </c>
      <c r="F198" t="s">
        <v>165</v>
      </c>
      <c r="G198" t="s">
        <v>165</v>
      </c>
      <c r="H198" t="s">
        <v>165</v>
      </c>
      <c r="I198" t="s">
        <v>165</v>
      </c>
      <c r="J198">
        <v>134</v>
      </c>
    </row>
    <row r="199" spans="1:10" x14ac:dyDescent="0.25">
      <c r="A199">
        <v>949</v>
      </c>
      <c r="B199" t="s">
        <v>131</v>
      </c>
      <c r="C199" t="s">
        <v>165</v>
      </c>
      <c r="D199" t="s">
        <v>165</v>
      </c>
      <c r="E199" t="s">
        <v>131</v>
      </c>
      <c r="F199" t="s">
        <v>165</v>
      </c>
      <c r="G199" t="s">
        <v>165</v>
      </c>
      <c r="H199" t="s">
        <v>165</v>
      </c>
      <c r="I199" t="s">
        <v>165</v>
      </c>
      <c r="J199">
        <v>135</v>
      </c>
    </row>
    <row r="200" spans="1:10" x14ac:dyDescent="0.25">
      <c r="A200">
        <v>187</v>
      </c>
      <c r="B200" t="s">
        <v>132</v>
      </c>
      <c r="C200" t="s">
        <v>165</v>
      </c>
      <c r="D200" t="s">
        <v>410</v>
      </c>
      <c r="E200" t="s">
        <v>411</v>
      </c>
      <c r="F200" t="s">
        <v>165</v>
      </c>
      <c r="G200">
        <v>1</v>
      </c>
      <c r="H200" t="s">
        <v>165</v>
      </c>
      <c r="I200">
        <v>1</v>
      </c>
      <c r="J200">
        <v>143</v>
      </c>
    </row>
    <row r="201" spans="1:10" x14ac:dyDescent="0.25">
      <c r="A201">
        <v>188</v>
      </c>
      <c r="B201" t="s">
        <v>412</v>
      </c>
      <c r="C201" t="s">
        <v>165</v>
      </c>
      <c r="D201" t="s">
        <v>165</v>
      </c>
      <c r="E201" t="s">
        <v>412</v>
      </c>
      <c r="F201" t="s">
        <v>165</v>
      </c>
      <c r="G201" t="s">
        <v>165</v>
      </c>
      <c r="H201" t="s">
        <v>165</v>
      </c>
      <c r="I201" t="s">
        <v>165</v>
      </c>
      <c r="J201">
        <v>144</v>
      </c>
    </row>
    <row r="202" spans="1:10" x14ac:dyDescent="0.25">
      <c r="A202">
        <v>190</v>
      </c>
      <c r="B202" t="s">
        <v>133</v>
      </c>
      <c r="C202" t="s">
        <v>165</v>
      </c>
      <c r="D202" t="s">
        <v>413</v>
      </c>
      <c r="E202" t="s">
        <v>414</v>
      </c>
      <c r="F202" t="s">
        <v>165</v>
      </c>
      <c r="G202">
        <v>1</v>
      </c>
      <c r="H202" t="s">
        <v>415</v>
      </c>
      <c r="I202">
        <v>1</v>
      </c>
      <c r="J202">
        <v>145</v>
      </c>
    </row>
    <row r="203" spans="1:10" x14ac:dyDescent="0.25">
      <c r="A203">
        <v>192</v>
      </c>
      <c r="B203" t="s">
        <v>135</v>
      </c>
      <c r="C203" t="s">
        <v>165</v>
      </c>
      <c r="D203" t="s">
        <v>416</v>
      </c>
      <c r="E203" t="s">
        <v>417</v>
      </c>
      <c r="F203" t="s">
        <v>165</v>
      </c>
      <c r="G203" t="s">
        <v>165</v>
      </c>
      <c r="H203" t="s">
        <v>166</v>
      </c>
      <c r="I203">
        <v>1</v>
      </c>
      <c r="J203">
        <v>146</v>
      </c>
    </row>
    <row r="204" spans="1:10" x14ac:dyDescent="0.25">
      <c r="A204">
        <v>193</v>
      </c>
      <c r="B204" t="s">
        <v>418</v>
      </c>
      <c r="C204" t="s">
        <v>165</v>
      </c>
      <c r="D204" t="s">
        <v>165</v>
      </c>
      <c r="E204" t="s">
        <v>418</v>
      </c>
      <c r="F204" t="s">
        <v>165</v>
      </c>
      <c r="G204" t="s">
        <v>165</v>
      </c>
      <c r="H204" t="s">
        <v>165</v>
      </c>
      <c r="I204" t="s">
        <v>165</v>
      </c>
      <c r="J204">
        <v>150</v>
      </c>
    </row>
    <row r="205" spans="1:10" x14ac:dyDescent="0.25">
      <c r="A205">
        <v>195</v>
      </c>
      <c r="B205" t="s">
        <v>419</v>
      </c>
      <c r="C205" t="s">
        <v>165</v>
      </c>
      <c r="D205" t="s">
        <v>165</v>
      </c>
      <c r="E205" t="s">
        <v>419</v>
      </c>
      <c r="F205" t="s">
        <v>165</v>
      </c>
      <c r="G205" t="s">
        <v>165</v>
      </c>
      <c r="H205" t="s">
        <v>165</v>
      </c>
      <c r="I205" t="s">
        <v>165</v>
      </c>
      <c r="J205">
        <v>151</v>
      </c>
    </row>
    <row r="206" spans="1:10" x14ac:dyDescent="0.25">
      <c r="A206">
        <v>197</v>
      </c>
      <c r="B206" t="s">
        <v>420</v>
      </c>
      <c r="C206" t="s">
        <v>165</v>
      </c>
      <c r="D206" t="s">
        <v>165</v>
      </c>
      <c r="E206" t="s">
        <v>420</v>
      </c>
      <c r="F206" t="s">
        <v>165</v>
      </c>
      <c r="G206" t="s">
        <v>165</v>
      </c>
      <c r="H206" t="s">
        <v>165</v>
      </c>
      <c r="I206" t="s">
        <v>165</v>
      </c>
      <c r="J206">
        <v>152</v>
      </c>
    </row>
    <row r="207" spans="1:10" x14ac:dyDescent="0.25">
      <c r="A207">
        <v>199</v>
      </c>
      <c r="B207" t="s">
        <v>421</v>
      </c>
      <c r="C207" t="s">
        <v>165</v>
      </c>
      <c r="D207" t="s">
        <v>165</v>
      </c>
      <c r="E207" t="s">
        <v>421</v>
      </c>
      <c r="F207" t="s">
        <v>165</v>
      </c>
      <c r="G207" t="s">
        <v>165</v>
      </c>
      <c r="H207" t="s">
        <v>165</v>
      </c>
      <c r="I207" t="s">
        <v>165</v>
      </c>
      <c r="J207">
        <v>155</v>
      </c>
    </row>
    <row r="208" spans="1:10" x14ac:dyDescent="0.25">
      <c r="A208">
        <v>200</v>
      </c>
      <c r="B208" t="s">
        <v>422</v>
      </c>
      <c r="C208" t="s">
        <v>165</v>
      </c>
      <c r="D208" t="s">
        <v>165</v>
      </c>
      <c r="E208" t="s">
        <v>422</v>
      </c>
      <c r="F208" t="s">
        <v>165</v>
      </c>
      <c r="G208" t="s">
        <v>165</v>
      </c>
      <c r="H208" t="s">
        <v>165</v>
      </c>
      <c r="I208" t="s">
        <v>165</v>
      </c>
      <c r="J208">
        <v>156</v>
      </c>
    </row>
    <row r="209" spans="1:10" x14ac:dyDescent="0.25">
      <c r="A209">
        <v>202</v>
      </c>
      <c r="B209" t="s">
        <v>423</v>
      </c>
      <c r="C209" t="s">
        <v>165</v>
      </c>
      <c r="D209" t="s">
        <v>165</v>
      </c>
      <c r="E209" t="s">
        <v>423</v>
      </c>
      <c r="F209" t="s">
        <v>165</v>
      </c>
      <c r="G209" t="s">
        <v>165</v>
      </c>
      <c r="H209" t="s">
        <v>165</v>
      </c>
      <c r="I209" t="s">
        <v>165</v>
      </c>
      <c r="J209">
        <v>153</v>
      </c>
    </row>
    <row r="210" spans="1:10" x14ac:dyDescent="0.25">
      <c r="A210">
        <v>204</v>
      </c>
      <c r="B210" t="s">
        <v>424</v>
      </c>
      <c r="C210" t="s">
        <v>165</v>
      </c>
      <c r="D210" t="s">
        <v>165</v>
      </c>
      <c r="E210" t="s">
        <v>424</v>
      </c>
      <c r="F210" t="s">
        <v>165</v>
      </c>
      <c r="G210" t="s">
        <v>165</v>
      </c>
      <c r="H210" t="s">
        <v>165</v>
      </c>
      <c r="I210" t="s">
        <v>165</v>
      </c>
      <c r="J210">
        <v>154</v>
      </c>
    </row>
    <row r="211" spans="1:10" x14ac:dyDescent="0.25">
      <c r="A211" t="s">
        <v>165</v>
      </c>
      <c r="B211" t="s">
        <v>425</v>
      </c>
      <c r="C211" t="s">
        <v>165</v>
      </c>
      <c r="D211" t="s">
        <v>165</v>
      </c>
      <c r="E211" t="s">
        <v>425</v>
      </c>
      <c r="F211" t="s">
        <v>165</v>
      </c>
      <c r="G211" t="s">
        <v>165</v>
      </c>
      <c r="H211" t="s">
        <v>165</v>
      </c>
      <c r="I211" t="s">
        <v>165</v>
      </c>
      <c r="J211">
        <v>147</v>
      </c>
    </row>
    <row r="212" spans="1:10" x14ac:dyDescent="0.25">
      <c r="A212">
        <v>950</v>
      </c>
      <c r="B212" t="s">
        <v>426</v>
      </c>
      <c r="C212" t="s">
        <v>165</v>
      </c>
      <c r="D212" t="s">
        <v>165</v>
      </c>
      <c r="E212" t="s">
        <v>417</v>
      </c>
      <c r="F212" t="s">
        <v>165</v>
      </c>
      <c r="G212">
        <v>1</v>
      </c>
      <c r="H212" t="s">
        <v>427</v>
      </c>
    </row>
    <row r="213" spans="1:10" x14ac:dyDescent="0.25">
      <c r="A213" t="s">
        <v>428</v>
      </c>
      <c r="B213" t="s">
        <v>165</v>
      </c>
      <c r="C213">
        <v>148</v>
      </c>
    </row>
    <row r="214" spans="1:10" x14ac:dyDescent="0.25">
      <c r="A214" t="s">
        <v>165</v>
      </c>
      <c r="B214" t="s">
        <v>429</v>
      </c>
      <c r="C214" t="s">
        <v>165</v>
      </c>
      <c r="D214" t="s">
        <v>165</v>
      </c>
      <c r="E214" t="s">
        <v>429</v>
      </c>
      <c r="F214" t="s">
        <v>165</v>
      </c>
      <c r="G214" t="s">
        <v>165</v>
      </c>
      <c r="H214" t="s">
        <v>165</v>
      </c>
      <c r="I214" t="s">
        <v>165</v>
      </c>
      <c r="J214">
        <v>149</v>
      </c>
    </row>
    <row r="215" spans="1:10" x14ac:dyDescent="0.25">
      <c r="A215">
        <v>206</v>
      </c>
      <c r="B215" t="s">
        <v>430</v>
      </c>
      <c r="C215" t="s">
        <v>165</v>
      </c>
      <c r="D215" t="s">
        <v>165</v>
      </c>
      <c r="E215" t="s">
        <v>430</v>
      </c>
      <c r="F215" t="s">
        <v>165</v>
      </c>
      <c r="G215" t="s">
        <v>165</v>
      </c>
      <c r="H215" t="s">
        <v>165</v>
      </c>
      <c r="I215" t="s">
        <v>165</v>
      </c>
      <c r="J215">
        <v>157</v>
      </c>
    </row>
    <row r="216" spans="1:10" x14ac:dyDescent="0.25">
      <c r="A216">
        <v>207</v>
      </c>
      <c r="B216" t="s">
        <v>137</v>
      </c>
      <c r="C216" t="s">
        <v>165</v>
      </c>
      <c r="D216" t="s">
        <v>431</v>
      </c>
      <c r="E216" t="s">
        <v>432</v>
      </c>
      <c r="F216" t="s">
        <v>165</v>
      </c>
      <c r="G216" t="s">
        <v>165</v>
      </c>
      <c r="H216" t="s">
        <v>166</v>
      </c>
      <c r="I216">
        <v>1</v>
      </c>
      <c r="J216">
        <v>158</v>
      </c>
    </row>
    <row r="217" spans="1:10" x14ac:dyDescent="0.25">
      <c r="A217">
        <v>208</v>
      </c>
      <c r="B217" t="s">
        <v>433</v>
      </c>
      <c r="C217" t="s">
        <v>165</v>
      </c>
      <c r="D217" t="s">
        <v>165</v>
      </c>
      <c r="E217" t="s">
        <v>433</v>
      </c>
      <c r="F217" t="s">
        <v>165</v>
      </c>
      <c r="G217" t="s">
        <v>165</v>
      </c>
      <c r="H217" t="s">
        <v>165</v>
      </c>
      <c r="I217" t="s">
        <v>165</v>
      </c>
      <c r="J217">
        <v>162</v>
      </c>
    </row>
    <row r="218" spans="1:10" x14ac:dyDescent="0.25">
      <c r="A218">
        <v>210</v>
      </c>
      <c r="B218" t="s">
        <v>434</v>
      </c>
      <c r="C218" t="s">
        <v>165</v>
      </c>
      <c r="D218" t="s">
        <v>165</v>
      </c>
      <c r="E218" t="s">
        <v>434</v>
      </c>
      <c r="F218" t="s">
        <v>165</v>
      </c>
      <c r="G218" t="s">
        <v>165</v>
      </c>
      <c r="H218" t="s">
        <v>165</v>
      </c>
      <c r="I218" t="s">
        <v>165</v>
      </c>
      <c r="J218">
        <v>163</v>
      </c>
    </row>
    <row r="219" spans="1:10" x14ac:dyDescent="0.25">
      <c r="A219">
        <v>212</v>
      </c>
      <c r="B219" t="s">
        <v>435</v>
      </c>
      <c r="C219" t="s">
        <v>165</v>
      </c>
      <c r="D219" t="s">
        <v>165</v>
      </c>
      <c r="E219" t="s">
        <v>435</v>
      </c>
      <c r="F219" t="s">
        <v>165</v>
      </c>
      <c r="G219" t="s">
        <v>165</v>
      </c>
      <c r="H219" t="s">
        <v>165</v>
      </c>
      <c r="I219" t="s">
        <v>165</v>
      </c>
      <c r="J219">
        <v>164</v>
      </c>
    </row>
    <row r="220" spans="1:10" x14ac:dyDescent="0.25">
      <c r="A220">
        <v>214</v>
      </c>
      <c r="B220" t="s">
        <v>436</v>
      </c>
      <c r="C220" t="s">
        <v>165</v>
      </c>
      <c r="D220" t="s">
        <v>165</v>
      </c>
      <c r="E220" t="s">
        <v>436</v>
      </c>
      <c r="F220" t="s">
        <v>165</v>
      </c>
      <c r="G220" t="s">
        <v>165</v>
      </c>
      <c r="H220" t="s">
        <v>165</v>
      </c>
      <c r="I220" t="s">
        <v>165</v>
      </c>
      <c r="J220">
        <v>167</v>
      </c>
    </row>
    <row r="221" spans="1:10" x14ac:dyDescent="0.25">
      <c r="A221">
        <v>215</v>
      </c>
      <c r="B221" t="s">
        <v>437</v>
      </c>
      <c r="C221" t="s">
        <v>165</v>
      </c>
      <c r="D221" t="s">
        <v>165</v>
      </c>
      <c r="E221" t="s">
        <v>437</v>
      </c>
      <c r="F221" t="s">
        <v>165</v>
      </c>
      <c r="G221" t="s">
        <v>165</v>
      </c>
      <c r="H221" t="s">
        <v>165</v>
      </c>
      <c r="I221" t="s">
        <v>165</v>
      </c>
      <c r="J221">
        <v>168</v>
      </c>
    </row>
    <row r="222" spans="1:10" x14ac:dyDescent="0.25">
      <c r="A222">
        <v>216</v>
      </c>
      <c r="B222" t="s">
        <v>438</v>
      </c>
      <c r="C222" t="s">
        <v>165</v>
      </c>
      <c r="D222" t="s">
        <v>165</v>
      </c>
      <c r="E222" t="s">
        <v>438</v>
      </c>
      <c r="F222" t="s">
        <v>165</v>
      </c>
      <c r="G222" t="s">
        <v>165</v>
      </c>
      <c r="H222" t="s">
        <v>165</v>
      </c>
      <c r="I222" t="s">
        <v>165</v>
      </c>
      <c r="J222">
        <v>165</v>
      </c>
    </row>
    <row r="223" spans="1:10" x14ac:dyDescent="0.25">
      <c r="A223">
        <v>218</v>
      </c>
      <c r="B223" t="s">
        <v>439</v>
      </c>
      <c r="C223" t="s">
        <v>165</v>
      </c>
      <c r="D223" t="s">
        <v>165</v>
      </c>
      <c r="E223" t="s">
        <v>439</v>
      </c>
      <c r="F223" t="s">
        <v>165</v>
      </c>
      <c r="G223" t="s">
        <v>165</v>
      </c>
      <c r="H223" t="s">
        <v>165</v>
      </c>
      <c r="I223" t="s">
        <v>165</v>
      </c>
      <c r="J223">
        <v>166</v>
      </c>
    </row>
    <row r="224" spans="1:10" x14ac:dyDescent="0.25">
      <c r="A224" t="s">
        <v>165</v>
      </c>
      <c r="B224" t="s">
        <v>440</v>
      </c>
      <c r="C224" t="s">
        <v>165</v>
      </c>
      <c r="D224" t="s">
        <v>165</v>
      </c>
      <c r="E224" t="s">
        <v>440</v>
      </c>
      <c r="F224" t="s">
        <v>165</v>
      </c>
      <c r="G224" t="s">
        <v>165</v>
      </c>
      <c r="H224" t="s">
        <v>165</v>
      </c>
      <c r="I224" t="s">
        <v>165</v>
      </c>
      <c r="J224">
        <v>159</v>
      </c>
    </row>
    <row r="225" spans="1:10" x14ac:dyDescent="0.25">
      <c r="A225">
        <v>951</v>
      </c>
      <c r="B225" t="s">
        <v>441</v>
      </c>
      <c r="C225" t="s">
        <v>165</v>
      </c>
      <c r="D225" t="s">
        <v>165</v>
      </c>
      <c r="E225" t="s">
        <v>432</v>
      </c>
      <c r="F225" t="s">
        <v>165</v>
      </c>
      <c r="G225">
        <v>1</v>
      </c>
      <c r="H225" t="s">
        <v>442</v>
      </c>
    </row>
    <row r="226" spans="1:10" x14ac:dyDescent="0.25">
      <c r="A226" t="s">
        <v>443</v>
      </c>
      <c r="B226" t="s">
        <v>165</v>
      </c>
      <c r="C226">
        <v>160</v>
      </c>
    </row>
    <row r="227" spans="1:10" x14ac:dyDescent="0.25">
      <c r="A227" t="s">
        <v>165</v>
      </c>
      <c r="B227" t="s">
        <v>444</v>
      </c>
      <c r="C227" t="s">
        <v>165</v>
      </c>
      <c r="D227" t="s">
        <v>165</v>
      </c>
      <c r="E227" t="s">
        <v>444</v>
      </c>
      <c r="F227" t="s">
        <v>165</v>
      </c>
      <c r="G227" t="s">
        <v>165</v>
      </c>
      <c r="H227" t="s">
        <v>165</v>
      </c>
      <c r="I227" t="s">
        <v>165</v>
      </c>
      <c r="J227">
        <v>161</v>
      </c>
    </row>
    <row r="228" spans="1:10" x14ac:dyDescent="0.25">
      <c r="A228">
        <v>220</v>
      </c>
      <c r="B228" t="s">
        <v>138</v>
      </c>
      <c r="C228" t="s">
        <v>165</v>
      </c>
      <c r="D228" t="s">
        <v>445</v>
      </c>
      <c r="E228" t="s">
        <v>446</v>
      </c>
      <c r="F228" t="s">
        <v>165</v>
      </c>
      <c r="G228">
        <v>1</v>
      </c>
      <c r="H228" t="s">
        <v>447</v>
      </c>
      <c r="I228">
        <v>1</v>
      </c>
      <c r="J228">
        <v>169</v>
      </c>
    </row>
    <row r="229" spans="1:10" x14ac:dyDescent="0.25">
      <c r="A229">
        <v>222</v>
      </c>
      <c r="B229" t="s">
        <v>139</v>
      </c>
      <c r="C229" t="s">
        <v>165</v>
      </c>
      <c r="D229" t="s">
        <v>448</v>
      </c>
      <c r="E229" t="s">
        <v>449</v>
      </c>
      <c r="F229" t="s">
        <v>165</v>
      </c>
      <c r="G229" t="s">
        <v>165</v>
      </c>
      <c r="H229" t="s">
        <v>166</v>
      </c>
      <c r="I229">
        <v>1</v>
      </c>
      <c r="J229">
        <v>170</v>
      </c>
    </row>
    <row r="230" spans="1:10" x14ac:dyDescent="0.25">
      <c r="A230">
        <v>952</v>
      </c>
      <c r="B230" t="s">
        <v>450</v>
      </c>
      <c r="C230" t="s">
        <v>165</v>
      </c>
      <c r="D230" t="s">
        <v>165</v>
      </c>
      <c r="E230" t="s">
        <v>449</v>
      </c>
      <c r="F230" t="s">
        <v>165</v>
      </c>
      <c r="G230">
        <v>1</v>
      </c>
      <c r="H230" t="s">
        <v>447</v>
      </c>
      <c r="I230" t="s">
        <v>165</v>
      </c>
      <c r="J230">
        <v>171</v>
      </c>
    </row>
    <row r="231" spans="1:10" x14ac:dyDescent="0.25">
      <c r="A231">
        <v>224</v>
      </c>
      <c r="B231" t="s">
        <v>140</v>
      </c>
      <c r="C231" t="s">
        <v>165</v>
      </c>
      <c r="D231" t="s">
        <v>451</v>
      </c>
      <c r="E231" t="s">
        <v>452</v>
      </c>
      <c r="F231" t="s">
        <v>165</v>
      </c>
      <c r="G231">
        <v>1</v>
      </c>
      <c r="H231" t="s">
        <v>447</v>
      </c>
      <c r="I231">
        <v>1</v>
      </c>
      <c r="J231">
        <v>172</v>
      </c>
    </row>
    <row r="232" spans="1:10" x14ac:dyDescent="0.25">
      <c r="A232">
        <v>226</v>
      </c>
      <c r="B232" t="s">
        <v>141</v>
      </c>
      <c r="C232" t="s">
        <v>165</v>
      </c>
      <c r="D232" t="s">
        <v>453</v>
      </c>
      <c r="E232" t="s">
        <v>454</v>
      </c>
      <c r="F232" t="s">
        <v>165</v>
      </c>
      <c r="G232">
        <v>1</v>
      </c>
      <c r="H232" t="s">
        <v>447</v>
      </c>
      <c r="I232">
        <v>1</v>
      </c>
      <c r="J232">
        <v>173</v>
      </c>
    </row>
    <row r="233" spans="1:10" x14ac:dyDescent="0.25">
      <c r="A233">
        <v>228</v>
      </c>
      <c r="B233" t="s">
        <v>142</v>
      </c>
      <c r="C233" t="s">
        <v>165</v>
      </c>
      <c r="D233" t="s">
        <v>455</v>
      </c>
      <c r="E233" t="s">
        <v>456</v>
      </c>
      <c r="F233" t="s">
        <v>165</v>
      </c>
      <c r="G233">
        <v>1</v>
      </c>
      <c r="H233" t="s">
        <v>447</v>
      </c>
      <c r="I233">
        <v>1</v>
      </c>
      <c r="J233">
        <v>174</v>
      </c>
    </row>
    <row r="234" spans="1:10" x14ac:dyDescent="0.25">
      <c r="A234">
        <v>230</v>
      </c>
      <c r="B234" t="s">
        <v>457</v>
      </c>
      <c r="C234" t="s">
        <v>165</v>
      </c>
      <c r="D234" t="s">
        <v>165</v>
      </c>
      <c r="E234" t="s">
        <v>457</v>
      </c>
      <c r="F234" t="s">
        <v>165</v>
      </c>
      <c r="G234" t="s">
        <v>165</v>
      </c>
      <c r="H234" t="s">
        <v>166</v>
      </c>
      <c r="I234" t="s">
        <v>165</v>
      </c>
      <c r="J234">
        <v>176</v>
      </c>
    </row>
    <row r="235" spans="1:10" x14ac:dyDescent="0.25">
      <c r="A235">
        <v>912</v>
      </c>
      <c r="B235" t="s">
        <v>458</v>
      </c>
      <c r="C235" t="s">
        <v>165</v>
      </c>
      <c r="D235" t="s">
        <v>165</v>
      </c>
      <c r="E235" t="s">
        <v>458</v>
      </c>
      <c r="F235" t="s">
        <v>165</v>
      </c>
      <c r="G235" t="s">
        <v>165</v>
      </c>
      <c r="H235" t="s">
        <v>165</v>
      </c>
      <c r="I235" t="s">
        <v>165</v>
      </c>
      <c r="J235" t="s">
        <v>165</v>
      </c>
    </row>
    <row r="236" spans="1:10" x14ac:dyDescent="0.25">
      <c r="A236">
        <v>913</v>
      </c>
      <c r="B236" t="s">
        <v>146</v>
      </c>
      <c r="C236" t="s">
        <v>165</v>
      </c>
      <c r="D236" t="s">
        <v>459</v>
      </c>
      <c r="E236" t="s">
        <v>460</v>
      </c>
      <c r="F236" t="s">
        <v>165</v>
      </c>
      <c r="G236">
        <v>1</v>
      </c>
      <c r="H236" t="s">
        <v>447</v>
      </c>
      <c r="I236">
        <v>1</v>
      </c>
      <c r="J236">
        <v>175</v>
      </c>
    </row>
    <row r="237" spans="1:10" x14ac:dyDescent="0.25">
      <c r="A237">
        <v>232</v>
      </c>
      <c r="B237" t="s">
        <v>461</v>
      </c>
      <c r="C237" t="s">
        <v>165</v>
      </c>
      <c r="D237" t="s">
        <v>165</v>
      </c>
      <c r="E237" t="s">
        <v>461</v>
      </c>
      <c r="F237" t="s">
        <v>165</v>
      </c>
      <c r="G237" t="s">
        <v>165</v>
      </c>
      <c r="H237" t="s">
        <v>165</v>
      </c>
      <c r="I237" t="s">
        <v>165</v>
      </c>
      <c r="J237">
        <v>177</v>
      </c>
    </row>
    <row r="238" spans="1:10" x14ac:dyDescent="0.25">
      <c r="A238">
        <v>233</v>
      </c>
      <c r="B238" t="s">
        <v>143</v>
      </c>
      <c r="C238" t="s">
        <v>165</v>
      </c>
      <c r="D238" t="s">
        <v>462</v>
      </c>
      <c r="E238" t="s">
        <v>463</v>
      </c>
      <c r="F238" t="s">
        <v>165</v>
      </c>
      <c r="G238">
        <v>1</v>
      </c>
      <c r="H238" t="s">
        <v>447</v>
      </c>
      <c r="I238">
        <v>1</v>
      </c>
      <c r="J238">
        <v>178</v>
      </c>
    </row>
    <row r="239" spans="1:10" x14ac:dyDescent="0.25">
      <c r="A239">
        <v>235</v>
      </c>
      <c r="B239" t="s">
        <v>144</v>
      </c>
      <c r="C239" t="s">
        <v>165</v>
      </c>
      <c r="D239" t="s">
        <v>464</v>
      </c>
      <c r="E239" t="s">
        <v>465</v>
      </c>
      <c r="F239" t="s">
        <v>165</v>
      </c>
      <c r="G239">
        <v>1</v>
      </c>
      <c r="H239" t="s">
        <v>447</v>
      </c>
      <c r="I239">
        <v>1</v>
      </c>
      <c r="J239">
        <v>179</v>
      </c>
    </row>
    <row r="240" spans="1:10" x14ac:dyDescent="0.25">
      <c r="A240">
        <v>909</v>
      </c>
      <c r="B240" t="s">
        <v>466</v>
      </c>
      <c r="C240" t="s">
        <v>165</v>
      </c>
      <c r="D240" t="s">
        <v>165</v>
      </c>
      <c r="E240" t="s">
        <v>357</v>
      </c>
      <c r="F240" t="s">
        <v>165</v>
      </c>
      <c r="G240" t="s">
        <v>165</v>
      </c>
      <c r="H240" t="s">
        <v>165</v>
      </c>
      <c r="I240" t="s">
        <v>165</v>
      </c>
      <c r="J240">
        <v>5</v>
      </c>
    </row>
    <row r="241" spans="1:10" x14ac:dyDescent="0.25">
      <c r="A241">
        <v>792</v>
      </c>
      <c r="B241" t="s">
        <v>467</v>
      </c>
      <c r="C241" t="s">
        <v>165</v>
      </c>
      <c r="D241" t="s">
        <v>165</v>
      </c>
      <c r="E241" t="s">
        <v>357</v>
      </c>
      <c r="F241" t="s">
        <v>165</v>
      </c>
      <c r="G241" t="s">
        <v>165</v>
      </c>
      <c r="H241" t="s">
        <v>165</v>
      </c>
      <c r="I241" t="s">
        <v>165</v>
      </c>
      <c r="J241">
        <v>2</v>
      </c>
    </row>
    <row r="242" spans="1:10" x14ac:dyDescent="0.25">
      <c r="A242">
        <v>238</v>
      </c>
      <c r="B242" t="s">
        <v>468</v>
      </c>
      <c r="C242" t="s">
        <v>165</v>
      </c>
      <c r="D242" t="s">
        <v>165</v>
      </c>
      <c r="E242" t="s">
        <v>468</v>
      </c>
      <c r="F242" t="s">
        <v>165</v>
      </c>
      <c r="G242" t="s">
        <v>165</v>
      </c>
      <c r="H242" t="s">
        <v>165</v>
      </c>
      <c r="I242" t="s">
        <v>165</v>
      </c>
      <c r="J242">
        <v>230</v>
      </c>
    </row>
    <row r="243" spans="1:10" x14ac:dyDescent="0.25">
      <c r="A243">
        <v>239</v>
      </c>
      <c r="B243" t="s">
        <v>469</v>
      </c>
      <c r="C243" t="s">
        <v>165</v>
      </c>
      <c r="D243" t="s">
        <v>165</v>
      </c>
      <c r="E243" t="s">
        <v>469</v>
      </c>
      <c r="F243" t="s">
        <v>165</v>
      </c>
      <c r="G243" t="s">
        <v>165</v>
      </c>
      <c r="H243" t="s">
        <v>165</v>
      </c>
      <c r="I243" t="s">
        <v>165</v>
      </c>
      <c r="J243">
        <v>231</v>
      </c>
    </row>
    <row r="244" spans="1:10" x14ac:dyDescent="0.25">
      <c r="A244">
        <v>240</v>
      </c>
      <c r="B244" t="s">
        <v>470</v>
      </c>
      <c r="C244" t="s">
        <v>165</v>
      </c>
      <c r="D244" t="s">
        <v>165</v>
      </c>
      <c r="E244" t="s">
        <v>470</v>
      </c>
      <c r="F244" t="s">
        <v>165</v>
      </c>
      <c r="G244" t="s">
        <v>165</v>
      </c>
      <c r="H244" t="s">
        <v>165</v>
      </c>
      <c r="I244" t="s">
        <v>165</v>
      </c>
      <c r="J244">
        <v>232</v>
      </c>
    </row>
    <row r="245" spans="1:10" x14ac:dyDescent="0.25">
      <c r="A245">
        <v>241</v>
      </c>
      <c r="B245" t="s">
        <v>471</v>
      </c>
      <c r="C245" t="s">
        <v>165</v>
      </c>
      <c r="D245" t="s">
        <v>165</v>
      </c>
      <c r="E245" t="s">
        <v>471</v>
      </c>
      <c r="F245" t="s">
        <v>165</v>
      </c>
      <c r="G245" t="s">
        <v>165</v>
      </c>
      <c r="H245" t="s">
        <v>165</v>
      </c>
      <c r="I245" t="s">
        <v>165</v>
      </c>
      <c r="J245">
        <v>233</v>
      </c>
    </row>
    <row r="246" spans="1:10" x14ac:dyDescent="0.25">
      <c r="A246">
        <v>242</v>
      </c>
      <c r="B246" t="s">
        <v>472</v>
      </c>
      <c r="C246" t="s">
        <v>165</v>
      </c>
      <c r="D246" t="s">
        <v>165</v>
      </c>
      <c r="E246" t="s">
        <v>472</v>
      </c>
      <c r="F246" t="s">
        <v>165</v>
      </c>
      <c r="G246" t="s">
        <v>165</v>
      </c>
      <c r="H246" t="s">
        <v>165</v>
      </c>
      <c r="I246" t="s">
        <v>165</v>
      </c>
      <c r="J246">
        <v>234</v>
      </c>
    </row>
    <row r="247" spans="1:10" x14ac:dyDescent="0.25">
      <c r="A247">
        <v>243</v>
      </c>
      <c r="B247" t="s">
        <v>473</v>
      </c>
      <c r="C247" t="s">
        <v>165</v>
      </c>
      <c r="D247" t="s">
        <v>165</v>
      </c>
      <c r="E247" t="s">
        <v>473</v>
      </c>
      <c r="F247" t="s">
        <v>165</v>
      </c>
      <c r="G247" t="s">
        <v>165</v>
      </c>
      <c r="H247" t="s">
        <v>165</v>
      </c>
      <c r="I247" t="s">
        <v>165</v>
      </c>
      <c r="J247">
        <v>235</v>
      </c>
    </row>
    <row r="248" spans="1:10" x14ac:dyDescent="0.25">
      <c r="A248">
        <v>244</v>
      </c>
      <c r="B248" t="s">
        <v>474</v>
      </c>
      <c r="C248" t="s">
        <v>165</v>
      </c>
      <c r="D248" t="s">
        <v>165</v>
      </c>
      <c r="E248" t="s">
        <v>474</v>
      </c>
      <c r="F248" t="s">
        <v>165</v>
      </c>
      <c r="G248" t="s">
        <v>165</v>
      </c>
      <c r="H248" t="s">
        <v>165</v>
      </c>
      <c r="I248" t="s">
        <v>165</v>
      </c>
      <c r="J248">
        <v>236</v>
      </c>
    </row>
    <row r="249" spans="1:10" x14ac:dyDescent="0.25">
      <c r="A249">
        <v>245</v>
      </c>
      <c r="B249" t="s">
        <v>475</v>
      </c>
      <c r="C249" t="s">
        <v>165</v>
      </c>
      <c r="D249" t="s">
        <v>165</v>
      </c>
      <c r="E249" t="s">
        <v>475</v>
      </c>
      <c r="F249" t="s">
        <v>165</v>
      </c>
      <c r="G249" t="s">
        <v>165</v>
      </c>
      <c r="H249" t="s">
        <v>165</v>
      </c>
      <c r="I249" t="s">
        <v>165</v>
      </c>
      <c r="J249">
        <v>237</v>
      </c>
    </row>
    <row r="250" spans="1:10" x14ac:dyDescent="0.25">
      <c r="A250">
        <v>246</v>
      </c>
      <c r="B250" t="s">
        <v>476</v>
      </c>
      <c r="C250" t="s">
        <v>165</v>
      </c>
      <c r="D250" t="s">
        <v>165</v>
      </c>
      <c r="E250" t="s">
        <v>476</v>
      </c>
      <c r="F250" t="s">
        <v>165</v>
      </c>
      <c r="G250" t="s">
        <v>165</v>
      </c>
      <c r="H250" t="s">
        <v>165</v>
      </c>
      <c r="I250" t="s">
        <v>165</v>
      </c>
      <c r="J250">
        <v>238</v>
      </c>
    </row>
    <row r="251" spans="1:10" x14ac:dyDescent="0.25">
      <c r="A251">
        <v>247</v>
      </c>
      <c r="B251" t="s">
        <v>477</v>
      </c>
      <c r="C251" t="s">
        <v>165</v>
      </c>
      <c r="D251" t="s">
        <v>165</v>
      </c>
      <c r="E251" t="s">
        <v>477</v>
      </c>
      <c r="F251" t="s">
        <v>165</v>
      </c>
      <c r="G251" t="s">
        <v>165</v>
      </c>
      <c r="H251" t="s">
        <v>165</v>
      </c>
      <c r="I251" t="s">
        <v>165</v>
      </c>
      <c r="J251">
        <v>239</v>
      </c>
    </row>
    <row r="252" spans="1:10" x14ac:dyDescent="0.25">
      <c r="A252">
        <v>248</v>
      </c>
      <c r="B252" t="s">
        <v>478</v>
      </c>
      <c r="C252" t="s">
        <v>165</v>
      </c>
      <c r="D252" t="s">
        <v>165</v>
      </c>
      <c r="E252" t="s">
        <v>478</v>
      </c>
      <c r="F252" t="s">
        <v>165</v>
      </c>
      <c r="G252" t="s">
        <v>165</v>
      </c>
      <c r="H252" t="s">
        <v>165</v>
      </c>
      <c r="I252" t="s">
        <v>165</v>
      </c>
      <c r="J252">
        <v>240</v>
      </c>
    </row>
    <row r="253" spans="1:10" x14ac:dyDescent="0.25">
      <c r="A253">
        <v>249</v>
      </c>
      <c r="B253" t="s">
        <v>479</v>
      </c>
      <c r="C253" t="s">
        <v>165</v>
      </c>
      <c r="D253" t="s">
        <v>165</v>
      </c>
      <c r="E253" t="s">
        <v>479</v>
      </c>
      <c r="F253" t="s">
        <v>165</v>
      </c>
      <c r="G253" t="s">
        <v>165</v>
      </c>
      <c r="H253" t="s">
        <v>165</v>
      </c>
      <c r="I253" t="s">
        <v>165</v>
      </c>
      <c r="J253">
        <v>241</v>
      </c>
    </row>
    <row r="254" spans="1:10" x14ac:dyDescent="0.25">
      <c r="A254">
        <v>250</v>
      </c>
      <c r="B254" t="s">
        <v>480</v>
      </c>
      <c r="C254" t="s">
        <v>165</v>
      </c>
      <c r="D254" t="s">
        <v>165</v>
      </c>
      <c r="E254" t="s">
        <v>480</v>
      </c>
      <c r="F254" t="s">
        <v>165</v>
      </c>
      <c r="G254" t="s">
        <v>165</v>
      </c>
      <c r="H254" t="s">
        <v>165</v>
      </c>
      <c r="I254" t="s">
        <v>165</v>
      </c>
      <c r="J254">
        <v>242</v>
      </c>
    </row>
    <row r="255" spans="1:10" x14ac:dyDescent="0.25">
      <c r="A255">
        <v>251</v>
      </c>
      <c r="B255" t="s">
        <v>481</v>
      </c>
      <c r="C255" t="s">
        <v>165</v>
      </c>
      <c r="D255" t="s">
        <v>165</v>
      </c>
      <c r="E255" t="s">
        <v>481</v>
      </c>
      <c r="F255" t="s">
        <v>165</v>
      </c>
      <c r="G255" t="s">
        <v>165</v>
      </c>
      <c r="H255" t="s">
        <v>165</v>
      </c>
      <c r="I255" t="s">
        <v>165</v>
      </c>
      <c r="J255">
        <v>243</v>
      </c>
    </row>
    <row r="256" spans="1:10" x14ac:dyDescent="0.25">
      <c r="A256">
        <v>252</v>
      </c>
      <c r="B256" t="s">
        <v>482</v>
      </c>
      <c r="C256" t="s">
        <v>165</v>
      </c>
      <c r="D256" t="s">
        <v>165</v>
      </c>
      <c r="E256" t="s">
        <v>482</v>
      </c>
      <c r="F256" t="s">
        <v>165</v>
      </c>
      <c r="G256" t="s">
        <v>165</v>
      </c>
      <c r="H256" t="s">
        <v>166</v>
      </c>
      <c r="I256" t="s">
        <v>165</v>
      </c>
      <c r="J256">
        <v>208</v>
      </c>
    </row>
    <row r="257" spans="1:10" x14ac:dyDescent="0.25">
      <c r="A257">
        <v>953</v>
      </c>
      <c r="B257" t="s">
        <v>483</v>
      </c>
      <c r="C257" t="s">
        <v>165</v>
      </c>
      <c r="D257" t="s">
        <v>165</v>
      </c>
      <c r="E257" t="s">
        <v>484</v>
      </c>
      <c r="F257" t="s">
        <v>165</v>
      </c>
      <c r="G257">
        <v>0</v>
      </c>
      <c r="H257" t="s">
        <v>326</v>
      </c>
    </row>
    <row r="258" spans="1:10" x14ac:dyDescent="0.25">
      <c r="A258" t="s">
        <v>485</v>
      </c>
      <c r="B258" t="s">
        <v>165</v>
      </c>
      <c r="C258">
        <v>207</v>
      </c>
    </row>
    <row r="259" spans="1:10" x14ac:dyDescent="0.25">
      <c r="A259">
        <v>253</v>
      </c>
      <c r="B259" t="s">
        <v>486</v>
      </c>
      <c r="C259" t="s">
        <v>165</v>
      </c>
      <c r="D259" t="s">
        <v>165</v>
      </c>
      <c r="E259" t="s">
        <v>486</v>
      </c>
      <c r="F259" t="s">
        <v>165</v>
      </c>
      <c r="G259" t="s">
        <v>165</v>
      </c>
      <c r="H259" t="s">
        <v>166</v>
      </c>
      <c r="I259" t="s">
        <v>165</v>
      </c>
      <c r="J259">
        <v>210</v>
      </c>
    </row>
    <row r="260" spans="1:10" x14ac:dyDescent="0.25">
      <c r="A260">
        <v>954</v>
      </c>
      <c r="B260" t="s">
        <v>487</v>
      </c>
      <c r="C260" t="s">
        <v>165</v>
      </c>
      <c r="D260" t="s">
        <v>165</v>
      </c>
      <c r="E260" t="s">
        <v>488</v>
      </c>
      <c r="F260" t="s">
        <v>165</v>
      </c>
      <c r="G260">
        <v>0</v>
      </c>
      <c r="H260" t="s">
        <v>326</v>
      </c>
    </row>
    <row r="261" spans="1:10" x14ac:dyDescent="0.25">
      <c r="A261" t="s">
        <v>489</v>
      </c>
      <c r="B261" t="s">
        <v>165</v>
      </c>
      <c r="C261">
        <v>209</v>
      </c>
    </row>
    <row r="262" spans="1:10" x14ac:dyDescent="0.25">
      <c r="A262">
        <v>255</v>
      </c>
      <c r="B262" t="s">
        <v>490</v>
      </c>
      <c r="C262" t="s">
        <v>165</v>
      </c>
      <c r="D262" t="s">
        <v>165</v>
      </c>
      <c r="E262" t="s">
        <v>490</v>
      </c>
      <c r="F262" t="s">
        <v>165</v>
      </c>
      <c r="G262" t="s">
        <v>165</v>
      </c>
      <c r="H262" t="s">
        <v>166</v>
      </c>
      <c r="I262" t="s">
        <v>165</v>
      </c>
      <c r="J262">
        <v>201</v>
      </c>
    </row>
    <row r="263" spans="1:10" x14ac:dyDescent="0.25">
      <c r="A263">
        <v>257</v>
      </c>
      <c r="B263" t="s">
        <v>491</v>
      </c>
      <c r="C263" t="s">
        <v>165</v>
      </c>
      <c r="D263" t="s">
        <v>165</v>
      </c>
      <c r="E263" t="s">
        <v>491</v>
      </c>
      <c r="F263" t="s">
        <v>165</v>
      </c>
      <c r="G263" t="s">
        <v>165</v>
      </c>
      <c r="H263" t="s">
        <v>166</v>
      </c>
      <c r="I263" t="s">
        <v>165</v>
      </c>
      <c r="J263">
        <v>202</v>
      </c>
    </row>
    <row r="264" spans="1:10" x14ac:dyDescent="0.25">
      <c r="A264">
        <v>259</v>
      </c>
      <c r="B264" t="s">
        <v>492</v>
      </c>
      <c r="C264" t="s">
        <v>165</v>
      </c>
      <c r="D264" t="s">
        <v>165</v>
      </c>
      <c r="E264" t="s">
        <v>492</v>
      </c>
      <c r="F264" t="s">
        <v>165</v>
      </c>
      <c r="G264" t="s">
        <v>165</v>
      </c>
      <c r="H264" t="s">
        <v>166</v>
      </c>
      <c r="I264" t="s">
        <v>165</v>
      </c>
      <c r="J264">
        <v>203</v>
      </c>
    </row>
    <row r="265" spans="1:10" x14ac:dyDescent="0.25">
      <c r="A265">
        <v>955</v>
      </c>
      <c r="B265" t="s">
        <v>493</v>
      </c>
      <c r="C265" t="s">
        <v>165</v>
      </c>
      <c r="D265" t="s">
        <v>165</v>
      </c>
      <c r="E265" t="s">
        <v>494</v>
      </c>
      <c r="F265" t="s">
        <v>165</v>
      </c>
      <c r="G265">
        <v>0</v>
      </c>
      <c r="H265" t="s">
        <v>333</v>
      </c>
    </row>
    <row r="266" spans="1:10" x14ac:dyDescent="0.25">
      <c r="A266" t="s">
        <v>495</v>
      </c>
      <c r="B266" t="s">
        <v>165</v>
      </c>
      <c r="C266">
        <v>200</v>
      </c>
    </row>
    <row r="267" spans="1:10" x14ac:dyDescent="0.25">
      <c r="A267">
        <v>261</v>
      </c>
      <c r="B267" t="s">
        <v>496</v>
      </c>
      <c r="C267" t="s">
        <v>165</v>
      </c>
      <c r="D267" t="s">
        <v>165</v>
      </c>
      <c r="E267" t="s">
        <v>496</v>
      </c>
      <c r="F267" t="s">
        <v>165</v>
      </c>
      <c r="G267" t="s">
        <v>165</v>
      </c>
      <c r="H267" t="s">
        <v>165</v>
      </c>
      <c r="I267" t="s">
        <v>165</v>
      </c>
      <c r="J267">
        <v>244</v>
      </c>
    </row>
    <row r="268" spans="1:10" x14ac:dyDescent="0.25">
      <c r="A268">
        <v>263</v>
      </c>
      <c r="B268" t="s">
        <v>497</v>
      </c>
      <c r="C268" t="s">
        <v>165</v>
      </c>
      <c r="D268" t="s">
        <v>165</v>
      </c>
      <c r="E268" t="s">
        <v>497</v>
      </c>
      <c r="F268" t="s">
        <v>165</v>
      </c>
      <c r="G268" t="s">
        <v>165</v>
      </c>
      <c r="H268" t="s">
        <v>165</v>
      </c>
      <c r="I268" t="s">
        <v>165</v>
      </c>
      <c r="J268">
        <v>245</v>
      </c>
    </row>
    <row r="269" spans="1:10" x14ac:dyDescent="0.25">
      <c r="A269">
        <v>265</v>
      </c>
      <c r="B269" t="s">
        <v>498</v>
      </c>
      <c r="C269" t="s">
        <v>165</v>
      </c>
      <c r="D269" t="s">
        <v>165</v>
      </c>
      <c r="E269" t="s">
        <v>498</v>
      </c>
      <c r="F269" t="s">
        <v>165</v>
      </c>
      <c r="G269" t="s">
        <v>165</v>
      </c>
      <c r="H269" t="s">
        <v>165</v>
      </c>
      <c r="I269" t="s">
        <v>165</v>
      </c>
      <c r="J269">
        <v>246</v>
      </c>
    </row>
    <row r="270" spans="1:10" x14ac:dyDescent="0.25">
      <c r="A270">
        <v>267</v>
      </c>
      <c r="B270" t="s">
        <v>499</v>
      </c>
      <c r="C270" t="s">
        <v>165</v>
      </c>
      <c r="D270" t="s">
        <v>165</v>
      </c>
      <c r="E270" t="s">
        <v>499</v>
      </c>
      <c r="F270" t="s">
        <v>165</v>
      </c>
      <c r="G270" t="s">
        <v>165</v>
      </c>
      <c r="H270" t="s">
        <v>165</v>
      </c>
      <c r="I270" t="s">
        <v>165</v>
      </c>
      <c r="J270">
        <v>247</v>
      </c>
    </row>
    <row r="271" spans="1:10" x14ac:dyDescent="0.25">
      <c r="A271">
        <v>269</v>
      </c>
      <c r="B271" t="s">
        <v>500</v>
      </c>
      <c r="C271" t="s">
        <v>165</v>
      </c>
      <c r="D271" t="s">
        <v>165</v>
      </c>
      <c r="E271" t="s">
        <v>500</v>
      </c>
      <c r="F271" t="s">
        <v>165</v>
      </c>
      <c r="G271" t="s">
        <v>165</v>
      </c>
      <c r="H271" t="s">
        <v>165</v>
      </c>
      <c r="I271" t="s">
        <v>165</v>
      </c>
      <c r="J271">
        <v>248</v>
      </c>
    </row>
    <row r="272" spans="1:10" x14ac:dyDescent="0.25">
      <c r="A272">
        <v>271</v>
      </c>
      <c r="B272" t="s">
        <v>501</v>
      </c>
      <c r="C272" t="s">
        <v>165</v>
      </c>
      <c r="D272" t="s">
        <v>165</v>
      </c>
      <c r="E272" t="s">
        <v>501</v>
      </c>
      <c r="F272" t="s">
        <v>165</v>
      </c>
      <c r="G272" t="s">
        <v>165</v>
      </c>
      <c r="H272" t="s">
        <v>165</v>
      </c>
      <c r="I272" t="s">
        <v>165</v>
      </c>
      <c r="J272">
        <v>249</v>
      </c>
    </row>
    <row r="273" spans="1:10" x14ac:dyDescent="0.25">
      <c r="A273">
        <v>273</v>
      </c>
      <c r="B273" t="s">
        <v>502</v>
      </c>
      <c r="C273" t="s">
        <v>165</v>
      </c>
      <c r="D273" t="s">
        <v>165</v>
      </c>
      <c r="E273" t="s">
        <v>502</v>
      </c>
      <c r="F273" t="s">
        <v>165</v>
      </c>
      <c r="G273" t="s">
        <v>165</v>
      </c>
      <c r="H273" t="s">
        <v>165</v>
      </c>
      <c r="I273" t="s">
        <v>165</v>
      </c>
      <c r="J273">
        <v>250</v>
      </c>
    </row>
    <row r="274" spans="1:10" x14ac:dyDescent="0.25">
      <c r="A274">
        <v>275</v>
      </c>
      <c r="B274" t="s">
        <v>503</v>
      </c>
      <c r="C274" t="s">
        <v>165</v>
      </c>
      <c r="D274" t="s">
        <v>165</v>
      </c>
      <c r="E274" t="s">
        <v>503</v>
      </c>
      <c r="F274" t="s">
        <v>165</v>
      </c>
      <c r="G274" t="s">
        <v>165</v>
      </c>
      <c r="H274" t="s">
        <v>165</v>
      </c>
      <c r="I274" t="s">
        <v>165</v>
      </c>
      <c r="J274">
        <v>251</v>
      </c>
    </row>
    <row r="275" spans="1:10" x14ac:dyDescent="0.25">
      <c r="A275">
        <v>956</v>
      </c>
      <c r="B275" t="s">
        <v>504</v>
      </c>
      <c r="C275" t="s">
        <v>165</v>
      </c>
      <c r="D275" t="s">
        <v>165</v>
      </c>
      <c r="E275" t="s">
        <v>504</v>
      </c>
      <c r="F275" t="s">
        <v>165</v>
      </c>
      <c r="G275" t="s">
        <v>165</v>
      </c>
      <c r="H275" t="s">
        <v>165</v>
      </c>
      <c r="I275" t="s">
        <v>165</v>
      </c>
      <c r="J275">
        <v>252</v>
      </c>
    </row>
    <row r="276" spans="1:10" x14ac:dyDescent="0.25">
      <c r="A276">
        <v>957</v>
      </c>
      <c r="B276" t="s">
        <v>505</v>
      </c>
      <c r="C276" t="s">
        <v>165</v>
      </c>
      <c r="D276" t="s">
        <v>165</v>
      </c>
      <c r="E276" t="s">
        <v>505</v>
      </c>
      <c r="F276" t="s">
        <v>165</v>
      </c>
      <c r="G276" t="s">
        <v>165</v>
      </c>
      <c r="H276" t="s">
        <v>165</v>
      </c>
      <c r="I276" t="s">
        <v>165</v>
      </c>
      <c r="J276">
        <v>253</v>
      </c>
    </row>
    <row r="277" spans="1:10" x14ac:dyDescent="0.25">
      <c r="A277">
        <v>958</v>
      </c>
      <c r="B277" t="s">
        <v>506</v>
      </c>
      <c r="C277" t="s">
        <v>165</v>
      </c>
      <c r="D277" t="s">
        <v>165</v>
      </c>
      <c r="E277" t="s">
        <v>506</v>
      </c>
      <c r="F277" t="s">
        <v>165</v>
      </c>
      <c r="G277" t="s">
        <v>165</v>
      </c>
      <c r="H277" t="s">
        <v>165</v>
      </c>
      <c r="I277" t="s">
        <v>165</v>
      </c>
      <c r="J277">
        <v>254</v>
      </c>
    </row>
    <row r="278" spans="1:10" x14ac:dyDescent="0.25">
      <c r="A278">
        <v>959</v>
      </c>
      <c r="B278" t="s">
        <v>507</v>
      </c>
      <c r="C278" t="s">
        <v>165</v>
      </c>
      <c r="D278" t="s">
        <v>165</v>
      </c>
      <c r="E278" t="s">
        <v>507</v>
      </c>
      <c r="F278" t="s">
        <v>165</v>
      </c>
      <c r="G278" t="s">
        <v>165</v>
      </c>
      <c r="H278" t="s">
        <v>165</v>
      </c>
      <c r="I278" t="s">
        <v>165</v>
      </c>
      <c r="J278">
        <v>255</v>
      </c>
    </row>
    <row r="279" spans="1:10" x14ac:dyDescent="0.25">
      <c r="A279">
        <v>960</v>
      </c>
      <c r="B279" t="s">
        <v>508</v>
      </c>
      <c r="C279" t="s">
        <v>165</v>
      </c>
      <c r="D279" t="s">
        <v>165</v>
      </c>
      <c r="E279" t="s">
        <v>508</v>
      </c>
      <c r="F279" t="s">
        <v>165</v>
      </c>
      <c r="G279" t="s">
        <v>165</v>
      </c>
      <c r="H279" t="s">
        <v>165</v>
      </c>
      <c r="I279" t="s">
        <v>165</v>
      </c>
      <c r="J279">
        <v>256</v>
      </c>
    </row>
    <row r="280" spans="1:10" x14ac:dyDescent="0.25">
      <c r="A280">
        <v>961</v>
      </c>
      <c r="B280" t="s">
        <v>509</v>
      </c>
      <c r="C280" t="s">
        <v>165</v>
      </c>
      <c r="D280" t="s">
        <v>165</v>
      </c>
      <c r="E280" t="s">
        <v>509</v>
      </c>
      <c r="F280" t="s">
        <v>165</v>
      </c>
      <c r="G280" t="s">
        <v>165</v>
      </c>
      <c r="H280" t="s">
        <v>165</v>
      </c>
      <c r="I280" t="s">
        <v>165</v>
      </c>
      <c r="J280">
        <v>257</v>
      </c>
    </row>
    <row r="281" spans="1:10" x14ac:dyDescent="0.25">
      <c r="A281">
        <v>962</v>
      </c>
      <c r="B281" t="s">
        <v>510</v>
      </c>
      <c r="C281" t="s">
        <v>165</v>
      </c>
      <c r="D281" t="s">
        <v>165</v>
      </c>
      <c r="E281" t="s">
        <v>510</v>
      </c>
      <c r="F281" t="s">
        <v>165</v>
      </c>
      <c r="G281" t="s">
        <v>165</v>
      </c>
      <c r="H281" t="s">
        <v>165</v>
      </c>
      <c r="I281" t="s">
        <v>165</v>
      </c>
      <c r="J281">
        <v>258</v>
      </c>
    </row>
    <row r="282" spans="1:10" x14ac:dyDescent="0.25">
      <c r="A282">
        <v>526</v>
      </c>
      <c r="B282" t="s">
        <v>511</v>
      </c>
      <c r="C282" t="s">
        <v>165</v>
      </c>
      <c r="D282" t="s">
        <v>165</v>
      </c>
      <c r="E282" t="s">
        <v>511</v>
      </c>
      <c r="F282" t="s">
        <v>165</v>
      </c>
      <c r="G282" t="s">
        <v>165</v>
      </c>
      <c r="H282" t="s">
        <v>165</v>
      </c>
      <c r="I282" t="s">
        <v>165</v>
      </c>
      <c r="J282">
        <v>259</v>
      </c>
    </row>
    <row r="283" spans="1:10" x14ac:dyDescent="0.25">
      <c r="A283">
        <v>963</v>
      </c>
      <c r="B283" t="s">
        <v>512</v>
      </c>
      <c r="C283" t="s">
        <v>165</v>
      </c>
      <c r="D283" t="s">
        <v>165</v>
      </c>
      <c r="E283" t="s">
        <v>513</v>
      </c>
      <c r="F283" t="s">
        <v>165</v>
      </c>
      <c r="G283">
        <v>0</v>
      </c>
      <c r="H283" t="s">
        <v>514</v>
      </c>
      <c r="I283" t="s">
        <v>165</v>
      </c>
      <c r="J283">
        <v>204</v>
      </c>
    </row>
    <row r="284" spans="1:10" x14ac:dyDescent="0.25">
      <c r="A284">
        <v>964</v>
      </c>
      <c r="B284" t="s">
        <v>515</v>
      </c>
      <c r="C284" t="s">
        <v>165</v>
      </c>
      <c r="D284" t="s">
        <v>165</v>
      </c>
      <c r="E284" t="s">
        <v>516</v>
      </c>
      <c r="F284" t="s">
        <v>165</v>
      </c>
      <c r="G284">
        <v>0</v>
      </c>
      <c r="H284" t="s">
        <v>517</v>
      </c>
      <c r="I284" t="s">
        <v>165</v>
      </c>
      <c r="J284">
        <v>194</v>
      </c>
    </row>
    <row r="285" spans="1:10" x14ac:dyDescent="0.25">
      <c r="A285">
        <v>762</v>
      </c>
      <c r="B285" t="s">
        <v>518</v>
      </c>
      <c r="C285" t="s">
        <v>165</v>
      </c>
      <c r="D285" t="s">
        <v>165</v>
      </c>
      <c r="E285" t="s">
        <v>518</v>
      </c>
      <c r="F285" t="s">
        <v>165</v>
      </c>
      <c r="G285" t="s">
        <v>165</v>
      </c>
      <c r="H285" t="s">
        <v>165</v>
      </c>
      <c r="I285" t="s">
        <v>165</v>
      </c>
      <c r="J285">
        <v>260</v>
      </c>
    </row>
    <row r="286" spans="1:10" x14ac:dyDescent="0.25">
      <c r="A286">
        <v>763</v>
      </c>
      <c r="B286" t="s">
        <v>519</v>
      </c>
      <c r="C286" t="s">
        <v>165</v>
      </c>
      <c r="D286" t="s">
        <v>165</v>
      </c>
      <c r="E286" t="s">
        <v>519</v>
      </c>
      <c r="F286" t="s">
        <v>165</v>
      </c>
      <c r="G286" t="s">
        <v>165</v>
      </c>
      <c r="H286" t="s">
        <v>165</v>
      </c>
      <c r="I286" t="s">
        <v>165</v>
      </c>
      <c r="J286">
        <v>261</v>
      </c>
    </row>
    <row r="287" spans="1:10" x14ac:dyDescent="0.25">
      <c r="A287">
        <v>764</v>
      </c>
      <c r="B287" t="s">
        <v>520</v>
      </c>
      <c r="C287" t="s">
        <v>165</v>
      </c>
      <c r="D287" t="s">
        <v>165</v>
      </c>
      <c r="E287" t="s">
        <v>520</v>
      </c>
      <c r="F287" t="s">
        <v>165</v>
      </c>
      <c r="G287" t="s">
        <v>165</v>
      </c>
      <c r="H287" t="s">
        <v>165</v>
      </c>
      <c r="I287" t="s">
        <v>165</v>
      </c>
      <c r="J287">
        <v>262</v>
      </c>
    </row>
    <row r="288" spans="1:10" x14ac:dyDescent="0.25">
      <c r="A288">
        <v>765</v>
      </c>
      <c r="B288" t="s">
        <v>521</v>
      </c>
      <c r="C288" t="s">
        <v>165</v>
      </c>
      <c r="D288" t="s">
        <v>165</v>
      </c>
      <c r="E288" t="s">
        <v>521</v>
      </c>
      <c r="F288" t="s">
        <v>165</v>
      </c>
      <c r="G288" t="s">
        <v>165</v>
      </c>
      <c r="H288" t="s">
        <v>165</v>
      </c>
      <c r="I288" t="s">
        <v>165</v>
      </c>
      <c r="J288">
        <v>263</v>
      </c>
    </row>
    <row r="289" spans="1:10" x14ac:dyDescent="0.25">
      <c r="A289">
        <v>766</v>
      </c>
      <c r="B289" t="s">
        <v>522</v>
      </c>
      <c r="C289" t="s">
        <v>165</v>
      </c>
      <c r="D289" t="s">
        <v>165</v>
      </c>
      <c r="E289" t="s">
        <v>522</v>
      </c>
      <c r="F289" t="s">
        <v>165</v>
      </c>
      <c r="G289" t="s">
        <v>165</v>
      </c>
      <c r="H289" t="s">
        <v>165</v>
      </c>
      <c r="I289" t="s">
        <v>165</v>
      </c>
      <c r="J289">
        <v>264</v>
      </c>
    </row>
    <row r="290" spans="1:10" x14ac:dyDescent="0.25">
      <c r="A290">
        <v>767</v>
      </c>
      <c r="B290" t="s">
        <v>523</v>
      </c>
      <c r="C290" t="s">
        <v>165</v>
      </c>
      <c r="D290" t="s">
        <v>165</v>
      </c>
      <c r="E290" t="s">
        <v>523</v>
      </c>
      <c r="F290" t="s">
        <v>165</v>
      </c>
      <c r="G290" t="s">
        <v>165</v>
      </c>
      <c r="H290" t="s">
        <v>165</v>
      </c>
      <c r="I290" t="s">
        <v>165</v>
      </c>
      <c r="J290">
        <v>265</v>
      </c>
    </row>
    <row r="291" spans="1:10" x14ac:dyDescent="0.25">
      <c r="A291">
        <v>768</v>
      </c>
      <c r="B291" t="s">
        <v>524</v>
      </c>
      <c r="C291" t="s">
        <v>165</v>
      </c>
      <c r="D291" t="s">
        <v>165</v>
      </c>
      <c r="E291" t="s">
        <v>524</v>
      </c>
      <c r="F291" t="s">
        <v>165</v>
      </c>
      <c r="G291" t="s">
        <v>165</v>
      </c>
      <c r="H291" t="s">
        <v>165</v>
      </c>
      <c r="I291" t="s">
        <v>165</v>
      </c>
      <c r="J291">
        <v>266</v>
      </c>
    </row>
    <row r="292" spans="1:10" x14ac:dyDescent="0.25">
      <c r="A292">
        <v>769</v>
      </c>
      <c r="B292" t="s">
        <v>525</v>
      </c>
      <c r="C292" t="s">
        <v>165</v>
      </c>
      <c r="D292" t="s">
        <v>165</v>
      </c>
      <c r="E292" t="s">
        <v>525</v>
      </c>
      <c r="F292" t="s">
        <v>165</v>
      </c>
      <c r="G292" t="s">
        <v>165</v>
      </c>
      <c r="H292" t="s">
        <v>165</v>
      </c>
      <c r="I292" t="s">
        <v>165</v>
      </c>
      <c r="J292">
        <v>267</v>
      </c>
    </row>
    <row r="293" spans="1:10" x14ac:dyDescent="0.25">
      <c r="A293">
        <v>770</v>
      </c>
      <c r="B293" t="s">
        <v>526</v>
      </c>
      <c r="C293" t="s">
        <v>165</v>
      </c>
      <c r="D293" t="s">
        <v>165</v>
      </c>
      <c r="E293" t="s">
        <v>526</v>
      </c>
      <c r="F293" t="s">
        <v>165</v>
      </c>
      <c r="G293" t="s">
        <v>165</v>
      </c>
      <c r="H293" t="s">
        <v>165</v>
      </c>
      <c r="I293" t="s">
        <v>165</v>
      </c>
      <c r="J293">
        <v>268</v>
      </c>
    </row>
    <row r="294" spans="1:10" x14ac:dyDescent="0.25">
      <c r="A294">
        <v>771</v>
      </c>
      <c r="B294" t="s">
        <v>527</v>
      </c>
      <c r="C294" t="s">
        <v>165</v>
      </c>
      <c r="D294" t="s">
        <v>165</v>
      </c>
      <c r="E294" t="s">
        <v>527</v>
      </c>
      <c r="F294" t="s">
        <v>165</v>
      </c>
      <c r="G294" t="s">
        <v>165</v>
      </c>
      <c r="H294" t="s">
        <v>165</v>
      </c>
      <c r="I294" t="s">
        <v>165</v>
      </c>
      <c r="J294">
        <v>269</v>
      </c>
    </row>
    <row r="295" spans="1:10" x14ac:dyDescent="0.25">
      <c r="A295">
        <v>772</v>
      </c>
      <c r="B295" t="s">
        <v>528</v>
      </c>
      <c r="C295" t="s">
        <v>165</v>
      </c>
      <c r="D295" t="s">
        <v>165</v>
      </c>
      <c r="E295" t="s">
        <v>528</v>
      </c>
      <c r="F295" t="s">
        <v>165</v>
      </c>
      <c r="G295" t="s">
        <v>165</v>
      </c>
      <c r="H295" t="s">
        <v>165</v>
      </c>
      <c r="I295" t="s">
        <v>165</v>
      </c>
      <c r="J295">
        <v>270</v>
      </c>
    </row>
    <row r="296" spans="1:10" x14ac:dyDescent="0.25">
      <c r="A296">
        <v>773</v>
      </c>
      <c r="B296" t="s">
        <v>529</v>
      </c>
      <c r="C296" t="s">
        <v>165</v>
      </c>
      <c r="D296" t="s">
        <v>165</v>
      </c>
      <c r="E296" t="s">
        <v>529</v>
      </c>
      <c r="F296" t="s">
        <v>165</v>
      </c>
      <c r="G296" t="s">
        <v>165</v>
      </c>
      <c r="H296" t="s">
        <v>165</v>
      </c>
      <c r="I296" t="s">
        <v>165</v>
      </c>
      <c r="J296">
        <v>271</v>
      </c>
    </row>
    <row r="297" spans="1:10" x14ac:dyDescent="0.25">
      <c r="A297">
        <v>774</v>
      </c>
      <c r="B297" t="s">
        <v>530</v>
      </c>
      <c r="C297" t="s">
        <v>165</v>
      </c>
      <c r="D297" t="s">
        <v>165</v>
      </c>
      <c r="E297" t="s">
        <v>530</v>
      </c>
      <c r="F297" t="s">
        <v>165</v>
      </c>
      <c r="G297" t="s">
        <v>165</v>
      </c>
      <c r="H297" t="s">
        <v>165</v>
      </c>
      <c r="I297" t="s">
        <v>165</v>
      </c>
      <c r="J297">
        <v>272</v>
      </c>
    </row>
    <row r="298" spans="1:10" x14ac:dyDescent="0.25">
      <c r="A298">
        <v>775</v>
      </c>
      <c r="B298" t="s">
        <v>531</v>
      </c>
      <c r="C298" t="s">
        <v>165</v>
      </c>
      <c r="D298" t="s">
        <v>165</v>
      </c>
      <c r="E298" t="s">
        <v>531</v>
      </c>
      <c r="F298" t="s">
        <v>165</v>
      </c>
      <c r="G298" t="s">
        <v>165</v>
      </c>
      <c r="H298" t="s">
        <v>165</v>
      </c>
      <c r="I298" t="s">
        <v>165</v>
      </c>
      <c r="J298">
        <v>273</v>
      </c>
    </row>
    <row r="299" spans="1:10" x14ac:dyDescent="0.25">
      <c r="A299">
        <v>776</v>
      </c>
      <c r="B299" t="s">
        <v>532</v>
      </c>
      <c r="C299" t="s">
        <v>165</v>
      </c>
      <c r="D299" t="s">
        <v>165</v>
      </c>
      <c r="E299" t="s">
        <v>532</v>
      </c>
      <c r="F299" t="s">
        <v>165</v>
      </c>
      <c r="G299" t="s">
        <v>165</v>
      </c>
      <c r="H299" t="s">
        <v>165</v>
      </c>
      <c r="I299" t="s">
        <v>165</v>
      </c>
      <c r="J299">
        <v>274</v>
      </c>
    </row>
    <row r="300" spans="1:10" x14ac:dyDescent="0.25">
      <c r="A300">
        <v>777</v>
      </c>
      <c r="B300" t="s">
        <v>533</v>
      </c>
      <c r="C300" t="s">
        <v>165</v>
      </c>
      <c r="D300" t="s">
        <v>165</v>
      </c>
      <c r="E300" t="s">
        <v>533</v>
      </c>
      <c r="F300" t="s">
        <v>165</v>
      </c>
      <c r="G300" t="s">
        <v>165</v>
      </c>
      <c r="H300" t="s">
        <v>165</v>
      </c>
      <c r="I300" t="s">
        <v>165</v>
      </c>
      <c r="J300">
        <v>275</v>
      </c>
    </row>
    <row r="301" spans="1:10" x14ac:dyDescent="0.25">
      <c r="A301">
        <v>778</v>
      </c>
      <c r="B301" t="s">
        <v>534</v>
      </c>
      <c r="C301" t="s">
        <v>165</v>
      </c>
      <c r="D301" t="s">
        <v>165</v>
      </c>
      <c r="E301" t="s">
        <v>534</v>
      </c>
      <c r="F301" t="s">
        <v>165</v>
      </c>
      <c r="G301" t="s">
        <v>165</v>
      </c>
      <c r="H301" t="s">
        <v>165</v>
      </c>
      <c r="I301" t="s">
        <v>165</v>
      </c>
      <c r="J301">
        <v>276</v>
      </c>
    </row>
    <row r="302" spans="1:10" x14ac:dyDescent="0.25">
      <c r="A302">
        <v>779</v>
      </c>
      <c r="B302" t="s">
        <v>535</v>
      </c>
      <c r="C302" t="s">
        <v>165</v>
      </c>
      <c r="D302" t="s">
        <v>165</v>
      </c>
      <c r="E302" t="s">
        <v>535</v>
      </c>
      <c r="F302" t="s">
        <v>165</v>
      </c>
      <c r="G302" t="s">
        <v>165</v>
      </c>
      <c r="H302" t="s">
        <v>165</v>
      </c>
      <c r="I302" t="s">
        <v>165</v>
      </c>
      <c r="J302">
        <v>277</v>
      </c>
    </row>
    <row r="303" spans="1:10" x14ac:dyDescent="0.25">
      <c r="A303">
        <v>780</v>
      </c>
      <c r="B303" t="s">
        <v>536</v>
      </c>
      <c r="C303" t="s">
        <v>165</v>
      </c>
      <c r="D303" t="s">
        <v>165</v>
      </c>
      <c r="E303" t="s">
        <v>536</v>
      </c>
      <c r="F303" t="s">
        <v>165</v>
      </c>
      <c r="G303" t="s">
        <v>165</v>
      </c>
      <c r="H303" t="s">
        <v>165</v>
      </c>
      <c r="I303" t="s">
        <v>165</v>
      </c>
      <c r="J303">
        <v>278</v>
      </c>
    </row>
    <row r="304" spans="1:10" x14ac:dyDescent="0.25">
      <c r="A304">
        <v>781</v>
      </c>
      <c r="B304" t="s">
        <v>537</v>
      </c>
      <c r="C304" t="s">
        <v>165</v>
      </c>
      <c r="D304" t="s">
        <v>165</v>
      </c>
      <c r="E304" t="s">
        <v>537</v>
      </c>
      <c r="F304" t="s">
        <v>165</v>
      </c>
      <c r="G304" t="s">
        <v>165</v>
      </c>
      <c r="H304" t="s">
        <v>165</v>
      </c>
      <c r="I304" t="s">
        <v>165</v>
      </c>
      <c r="J304">
        <v>279</v>
      </c>
    </row>
    <row r="305" spans="1:10" x14ac:dyDescent="0.25">
      <c r="A305">
        <v>782</v>
      </c>
      <c r="B305" t="s">
        <v>538</v>
      </c>
      <c r="C305" t="s">
        <v>165</v>
      </c>
      <c r="D305" t="s">
        <v>165</v>
      </c>
      <c r="E305" t="s">
        <v>538</v>
      </c>
      <c r="F305" t="s">
        <v>165</v>
      </c>
      <c r="G305" t="s">
        <v>165</v>
      </c>
      <c r="H305" t="s">
        <v>165</v>
      </c>
      <c r="I305" t="s">
        <v>165</v>
      </c>
      <c r="J305">
        <v>280</v>
      </c>
    </row>
    <row r="306" spans="1:10" x14ac:dyDescent="0.25">
      <c r="A306">
        <v>783</v>
      </c>
      <c r="B306" t="s">
        <v>539</v>
      </c>
      <c r="C306" t="s">
        <v>165</v>
      </c>
      <c r="D306" t="s">
        <v>165</v>
      </c>
      <c r="E306" t="s">
        <v>539</v>
      </c>
      <c r="F306" t="s">
        <v>165</v>
      </c>
      <c r="G306" t="s">
        <v>165</v>
      </c>
      <c r="H306" t="s">
        <v>165</v>
      </c>
      <c r="I306" t="s">
        <v>165</v>
      </c>
      <c r="J306">
        <v>281</v>
      </c>
    </row>
    <row r="307" spans="1:10" x14ac:dyDescent="0.25">
      <c r="A307">
        <v>784</v>
      </c>
      <c r="B307" t="s">
        <v>540</v>
      </c>
      <c r="C307" t="s">
        <v>165</v>
      </c>
      <c r="D307" t="s">
        <v>165</v>
      </c>
      <c r="E307" t="s">
        <v>540</v>
      </c>
      <c r="F307" t="s">
        <v>165</v>
      </c>
      <c r="G307" t="s">
        <v>165</v>
      </c>
      <c r="H307" t="s">
        <v>165</v>
      </c>
      <c r="I307" t="s">
        <v>165</v>
      </c>
      <c r="J307">
        <v>282</v>
      </c>
    </row>
    <row r="308" spans="1:10" x14ac:dyDescent="0.25">
      <c r="A308">
        <v>785</v>
      </c>
      <c r="B308" t="s">
        <v>541</v>
      </c>
      <c r="C308" t="s">
        <v>165</v>
      </c>
      <c r="D308" t="s">
        <v>165</v>
      </c>
      <c r="E308" t="s">
        <v>541</v>
      </c>
      <c r="F308" t="s">
        <v>165</v>
      </c>
      <c r="G308" t="s">
        <v>165</v>
      </c>
      <c r="H308" t="s">
        <v>165</v>
      </c>
      <c r="I308" t="s">
        <v>165</v>
      </c>
      <c r="J308">
        <v>284</v>
      </c>
    </row>
    <row r="309" spans="1:10" x14ac:dyDescent="0.25">
      <c r="A309">
        <v>786</v>
      </c>
      <c r="B309" t="s">
        <v>542</v>
      </c>
      <c r="C309" t="s">
        <v>165</v>
      </c>
      <c r="D309" t="s">
        <v>165</v>
      </c>
      <c r="E309" t="s">
        <v>542</v>
      </c>
      <c r="F309" t="s">
        <v>165</v>
      </c>
      <c r="G309" t="s">
        <v>165</v>
      </c>
      <c r="H309" t="s">
        <v>165</v>
      </c>
      <c r="I309" t="s">
        <v>165</v>
      </c>
      <c r="J309">
        <v>285</v>
      </c>
    </row>
    <row r="310" spans="1:10" x14ac:dyDescent="0.25">
      <c r="A310">
        <v>787</v>
      </c>
      <c r="B310" t="s">
        <v>543</v>
      </c>
      <c r="C310" t="s">
        <v>165</v>
      </c>
      <c r="D310" t="s">
        <v>165</v>
      </c>
      <c r="E310" t="s">
        <v>543</v>
      </c>
      <c r="F310" t="s">
        <v>165</v>
      </c>
      <c r="G310" t="s">
        <v>165</v>
      </c>
      <c r="H310" t="s">
        <v>165</v>
      </c>
      <c r="I310" t="s">
        <v>165</v>
      </c>
      <c r="J310">
        <v>286</v>
      </c>
    </row>
    <row r="311" spans="1:10" x14ac:dyDescent="0.25">
      <c r="A311">
        <v>788</v>
      </c>
      <c r="B311" t="s">
        <v>544</v>
      </c>
      <c r="C311" t="s">
        <v>165</v>
      </c>
      <c r="D311" t="s">
        <v>165</v>
      </c>
      <c r="E311" t="s">
        <v>544</v>
      </c>
      <c r="F311" t="s">
        <v>165</v>
      </c>
      <c r="G311" t="s">
        <v>165</v>
      </c>
      <c r="H311" t="s">
        <v>165</v>
      </c>
      <c r="I311" t="s">
        <v>165</v>
      </c>
      <c r="J311">
        <v>287</v>
      </c>
    </row>
    <row r="312" spans="1:10" x14ac:dyDescent="0.25">
      <c r="A312">
        <v>789</v>
      </c>
      <c r="B312" t="s">
        <v>545</v>
      </c>
      <c r="C312" t="s">
        <v>165</v>
      </c>
      <c r="D312" t="s">
        <v>165</v>
      </c>
      <c r="E312" t="s">
        <v>545</v>
      </c>
      <c r="F312" t="s">
        <v>165</v>
      </c>
      <c r="G312" t="s">
        <v>165</v>
      </c>
      <c r="H312" t="s">
        <v>165</v>
      </c>
      <c r="I312" t="s">
        <v>165</v>
      </c>
      <c r="J312">
        <v>288</v>
      </c>
    </row>
    <row r="313" spans="1:10" x14ac:dyDescent="0.25">
      <c r="A313">
        <v>790</v>
      </c>
      <c r="B313" t="s">
        <v>546</v>
      </c>
      <c r="C313" t="s">
        <v>165</v>
      </c>
      <c r="D313" t="s">
        <v>165</v>
      </c>
      <c r="E313" t="s">
        <v>546</v>
      </c>
      <c r="F313" t="s">
        <v>165</v>
      </c>
      <c r="G313" t="s">
        <v>165</v>
      </c>
      <c r="H313" t="s">
        <v>165</v>
      </c>
      <c r="I313" t="s">
        <v>165</v>
      </c>
      <c r="J313">
        <v>289</v>
      </c>
    </row>
    <row r="314" spans="1:10" x14ac:dyDescent="0.25">
      <c r="A314" t="s">
        <v>165</v>
      </c>
      <c r="B314" t="s">
        <v>547</v>
      </c>
      <c r="C314" t="s">
        <v>165</v>
      </c>
      <c r="D314" t="s">
        <v>165</v>
      </c>
      <c r="E314" t="s">
        <v>547</v>
      </c>
      <c r="F314" t="s">
        <v>165</v>
      </c>
      <c r="G314" t="s">
        <v>165</v>
      </c>
      <c r="H314" t="s">
        <v>165</v>
      </c>
      <c r="I314" t="s">
        <v>165</v>
      </c>
      <c r="J314">
        <v>283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8"/>
  <sheetViews>
    <sheetView topLeftCell="A484" workbookViewId="0"/>
  </sheetViews>
  <sheetFormatPr defaultRowHeight="15" x14ac:dyDescent="0.25"/>
  <cols>
    <col min="1" max="1" width="10.42578125" bestFit="1" customWidth="1"/>
    <col min="2" max="2" width="18.140625" bestFit="1" customWidth="1"/>
    <col min="3" max="3" width="21.5703125" bestFit="1" customWidth="1"/>
    <col min="4" max="4" width="12.85546875" bestFit="1" customWidth="1"/>
    <col min="5" max="5" width="81.140625" bestFit="1" customWidth="1"/>
  </cols>
  <sheetData>
    <row r="1" spans="1:5" x14ac:dyDescent="0.25">
      <c r="A1" t="s">
        <v>548</v>
      </c>
      <c r="B1" t="s">
        <v>154</v>
      </c>
      <c r="C1" t="s">
        <v>155</v>
      </c>
      <c r="D1" t="s">
        <v>549</v>
      </c>
      <c r="E1" t="s">
        <v>550</v>
      </c>
    </row>
    <row r="2" spans="1:5" x14ac:dyDescent="0.25">
      <c r="A2">
        <v>1</v>
      </c>
      <c r="C2" t="s">
        <v>179</v>
      </c>
      <c r="D2" t="s">
        <v>163</v>
      </c>
      <c r="E2" t="s">
        <v>551</v>
      </c>
    </row>
    <row r="3" spans="1:5" x14ac:dyDescent="0.25">
      <c r="A3">
        <v>2</v>
      </c>
      <c r="C3" t="s">
        <v>248</v>
      </c>
      <c r="D3" t="s">
        <v>163</v>
      </c>
      <c r="E3" t="s">
        <v>552</v>
      </c>
    </row>
    <row r="4" spans="1:5" x14ac:dyDescent="0.25">
      <c r="A4">
        <v>3</v>
      </c>
      <c r="C4" t="s">
        <v>178</v>
      </c>
      <c r="D4" t="s">
        <v>163</v>
      </c>
      <c r="E4" t="s">
        <v>553</v>
      </c>
    </row>
    <row r="5" spans="1:5" x14ac:dyDescent="0.25">
      <c r="A5">
        <v>4</v>
      </c>
      <c r="C5" t="s">
        <v>429</v>
      </c>
      <c r="D5" t="s">
        <v>163</v>
      </c>
      <c r="E5" t="s">
        <v>554</v>
      </c>
    </row>
    <row r="6" spans="1:5" x14ac:dyDescent="0.25">
      <c r="A6">
        <v>5</v>
      </c>
      <c r="C6" t="s">
        <v>425</v>
      </c>
      <c r="D6" t="s">
        <v>163</v>
      </c>
      <c r="E6" t="s">
        <v>555</v>
      </c>
    </row>
    <row r="7" spans="1:5" x14ac:dyDescent="0.25">
      <c r="A7">
        <v>6</v>
      </c>
      <c r="C7" t="s">
        <v>440</v>
      </c>
      <c r="D7" t="s">
        <v>163</v>
      </c>
      <c r="E7" t="s">
        <v>556</v>
      </c>
    </row>
    <row r="8" spans="1:5" x14ac:dyDescent="0.25">
      <c r="A8">
        <v>7</v>
      </c>
      <c r="C8" t="s">
        <v>444</v>
      </c>
      <c r="D8" t="s">
        <v>163</v>
      </c>
      <c r="E8" t="s">
        <v>557</v>
      </c>
    </row>
    <row r="9" spans="1:5" x14ac:dyDescent="0.25">
      <c r="A9">
        <v>8</v>
      </c>
      <c r="C9" t="s">
        <v>318</v>
      </c>
      <c r="D9" t="s">
        <v>163</v>
      </c>
      <c r="E9" t="s">
        <v>558</v>
      </c>
    </row>
    <row r="10" spans="1:5" x14ac:dyDescent="0.25">
      <c r="A10">
        <v>9</v>
      </c>
      <c r="C10" t="s">
        <v>547</v>
      </c>
      <c r="D10" t="s">
        <v>163</v>
      </c>
      <c r="E10" t="s">
        <v>559</v>
      </c>
    </row>
    <row r="11" spans="1:5" x14ac:dyDescent="0.25">
      <c r="A11">
        <v>10</v>
      </c>
      <c r="C11" t="s">
        <v>179</v>
      </c>
      <c r="D11" t="s">
        <v>560</v>
      </c>
      <c r="E11" t="s">
        <v>179</v>
      </c>
    </row>
    <row r="12" spans="1:5" x14ac:dyDescent="0.25">
      <c r="A12">
        <v>11</v>
      </c>
      <c r="C12" t="s">
        <v>248</v>
      </c>
      <c r="D12" t="s">
        <v>560</v>
      </c>
      <c r="E12" t="s">
        <v>248</v>
      </c>
    </row>
    <row r="13" spans="1:5" x14ac:dyDescent="0.25">
      <c r="A13">
        <v>12</v>
      </c>
      <c r="C13" t="s">
        <v>178</v>
      </c>
      <c r="D13" t="s">
        <v>560</v>
      </c>
      <c r="E13" t="s">
        <v>178</v>
      </c>
    </row>
    <row r="14" spans="1:5" x14ac:dyDescent="0.25">
      <c r="A14">
        <v>13</v>
      </c>
      <c r="C14" t="s">
        <v>429</v>
      </c>
      <c r="D14" t="s">
        <v>560</v>
      </c>
      <c r="E14" t="s">
        <v>429</v>
      </c>
    </row>
    <row r="15" spans="1:5" x14ac:dyDescent="0.25">
      <c r="A15">
        <v>14</v>
      </c>
      <c r="C15" t="s">
        <v>425</v>
      </c>
      <c r="D15" t="s">
        <v>560</v>
      </c>
      <c r="E15" t="s">
        <v>425</v>
      </c>
    </row>
    <row r="16" spans="1:5" x14ac:dyDescent="0.25">
      <c r="A16">
        <v>15</v>
      </c>
      <c r="C16" t="s">
        <v>440</v>
      </c>
      <c r="D16" t="s">
        <v>560</v>
      </c>
      <c r="E16" t="s">
        <v>440</v>
      </c>
    </row>
    <row r="17" spans="1:5" x14ac:dyDescent="0.25">
      <c r="A17">
        <v>16</v>
      </c>
      <c r="C17" t="s">
        <v>444</v>
      </c>
      <c r="D17" t="s">
        <v>560</v>
      </c>
      <c r="E17" t="s">
        <v>444</v>
      </c>
    </row>
    <row r="18" spans="1:5" x14ac:dyDescent="0.25">
      <c r="A18">
        <v>17</v>
      </c>
      <c r="C18" t="s">
        <v>318</v>
      </c>
      <c r="D18" t="s">
        <v>560</v>
      </c>
      <c r="E18" t="s">
        <v>318</v>
      </c>
    </row>
    <row r="19" spans="1:5" x14ac:dyDescent="0.25">
      <c r="A19">
        <v>18</v>
      </c>
      <c r="C19" t="s">
        <v>547</v>
      </c>
      <c r="D19" t="s">
        <v>560</v>
      </c>
      <c r="E19" t="s">
        <v>547</v>
      </c>
    </row>
    <row r="20" spans="1:5" x14ac:dyDescent="0.25">
      <c r="A20">
        <v>19</v>
      </c>
      <c r="B20">
        <v>1</v>
      </c>
      <c r="C20" t="s">
        <v>172</v>
      </c>
      <c r="D20" t="s">
        <v>160</v>
      </c>
      <c r="E20" t="s">
        <v>561</v>
      </c>
    </row>
    <row r="21" spans="1:5" x14ac:dyDescent="0.25">
      <c r="A21">
        <v>20</v>
      </c>
      <c r="B21">
        <v>1</v>
      </c>
      <c r="C21" t="s">
        <v>172</v>
      </c>
      <c r="D21" t="s">
        <v>162</v>
      </c>
      <c r="E21" t="s">
        <v>561</v>
      </c>
    </row>
    <row r="22" spans="1:5" x14ac:dyDescent="0.25">
      <c r="A22">
        <v>21</v>
      </c>
      <c r="B22">
        <v>1</v>
      </c>
      <c r="C22" t="s">
        <v>172</v>
      </c>
      <c r="D22" t="s">
        <v>163</v>
      </c>
      <c r="E22" t="s">
        <v>562</v>
      </c>
    </row>
    <row r="23" spans="1:5" x14ac:dyDescent="0.25">
      <c r="A23">
        <v>22</v>
      </c>
      <c r="B23">
        <v>1</v>
      </c>
      <c r="C23" t="s">
        <v>172</v>
      </c>
      <c r="D23" t="s">
        <v>563</v>
      </c>
      <c r="E23" t="s">
        <v>173</v>
      </c>
    </row>
    <row r="24" spans="1:5" x14ac:dyDescent="0.25">
      <c r="A24">
        <v>23</v>
      </c>
      <c r="B24">
        <v>1</v>
      </c>
      <c r="C24" t="s">
        <v>172</v>
      </c>
      <c r="D24" t="s">
        <v>560</v>
      </c>
      <c r="E24" t="s">
        <v>174</v>
      </c>
    </row>
    <row r="25" spans="1:5" x14ac:dyDescent="0.25">
      <c r="A25">
        <v>24</v>
      </c>
      <c r="B25">
        <v>1</v>
      </c>
      <c r="C25" t="s">
        <v>172</v>
      </c>
      <c r="D25" t="s">
        <v>161</v>
      </c>
      <c r="E25" t="s">
        <v>175</v>
      </c>
    </row>
    <row r="26" spans="1:5" x14ac:dyDescent="0.25">
      <c r="A26">
        <v>25</v>
      </c>
      <c r="B26">
        <v>3</v>
      </c>
      <c r="C26" t="s">
        <v>176</v>
      </c>
      <c r="D26" t="s">
        <v>163</v>
      </c>
      <c r="E26" t="s">
        <v>564</v>
      </c>
    </row>
    <row r="27" spans="1:5" x14ac:dyDescent="0.25">
      <c r="A27">
        <v>26</v>
      </c>
      <c r="B27">
        <v>3</v>
      </c>
      <c r="C27" t="s">
        <v>176</v>
      </c>
      <c r="D27" t="s">
        <v>560</v>
      </c>
      <c r="E27" t="s">
        <v>176</v>
      </c>
    </row>
    <row r="28" spans="1:5" x14ac:dyDescent="0.25">
      <c r="A28">
        <v>27</v>
      </c>
      <c r="B28">
        <v>5</v>
      </c>
      <c r="C28" t="s">
        <v>177</v>
      </c>
      <c r="D28" t="s">
        <v>163</v>
      </c>
      <c r="E28" t="s">
        <v>565</v>
      </c>
    </row>
    <row r="29" spans="1:5" x14ac:dyDescent="0.25">
      <c r="A29">
        <v>28</v>
      </c>
      <c r="B29">
        <v>5</v>
      </c>
      <c r="C29" t="s">
        <v>177</v>
      </c>
      <c r="D29" t="s">
        <v>560</v>
      </c>
      <c r="E29" t="s">
        <v>177</v>
      </c>
    </row>
    <row r="30" spans="1:5" x14ac:dyDescent="0.25">
      <c r="A30">
        <v>29</v>
      </c>
      <c r="B30">
        <v>7</v>
      </c>
      <c r="C30" t="s">
        <v>76</v>
      </c>
      <c r="D30" t="s">
        <v>160</v>
      </c>
      <c r="E30" t="s">
        <v>561</v>
      </c>
    </row>
    <row r="31" spans="1:5" x14ac:dyDescent="0.25">
      <c r="A31">
        <v>30</v>
      </c>
      <c r="B31">
        <v>7</v>
      </c>
      <c r="C31" t="s">
        <v>76</v>
      </c>
      <c r="D31" t="s">
        <v>162</v>
      </c>
      <c r="E31" t="s">
        <v>561</v>
      </c>
    </row>
    <row r="32" spans="1:5" x14ac:dyDescent="0.25">
      <c r="A32">
        <v>31</v>
      </c>
      <c r="B32">
        <v>7</v>
      </c>
      <c r="C32" t="s">
        <v>76</v>
      </c>
      <c r="D32" t="s">
        <v>163</v>
      </c>
      <c r="E32" t="s">
        <v>566</v>
      </c>
    </row>
    <row r="33" spans="1:5" x14ac:dyDescent="0.25">
      <c r="A33">
        <v>32</v>
      </c>
      <c r="B33">
        <v>7</v>
      </c>
      <c r="C33" t="s">
        <v>76</v>
      </c>
      <c r="D33" t="s">
        <v>563</v>
      </c>
      <c r="E33" t="s">
        <v>180</v>
      </c>
    </row>
    <row r="34" spans="1:5" x14ac:dyDescent="0.25">
      <c r="A34">
        <v>33</v>
      </c>
      <c r="B34">
        <v>7</v>
      </c>
      <c r="C34" t="s">
        <v>76</v>
      </c>
      <c r="D34" t="s">
        <v>560</v>
      </c>
      <c r="E34" t="s">
        <v>181</v>
      </c>
    </row>
    <row r="35" spans="1:5" x14ac:dyDescent="0.25">
      <c r="A35">
        <v>34</v>
      </c>
      <c r="B35">
        <v>9</v>
      </c>
      <c r="C35" t="s">
        <v>77</v>
      </c>
      <c r="D35" t="s">
        <v>160</v>
      </c>
      <c r="E35" t="s">
        <v>561</v>
      </c>
    </row>
    <row r="36" spans="1:5" x14ac:dyDescent="0.25">
      <c r="A36">
        <v>35</v>
      </c>
      <c r="B36">
        <v>9</v>
      </c>
      <c r="C36" t="s">
        <v>77</v>
      </c>
      <c r="D36" t="s">
        <v>162</v>
      </c>
      <c r="E36" t="s">
        <v>561</v>
      </c>
    </row>
    <row r="37" spans="1:5" x14ac:dyDescent="0.25">
      <c r="A37">
        <v>36</v>
      </c>
      <c r="B37">
        <v>9</v>
      </c>
      <c r="C37" t="s">
        <v>77</v>
      </c>
      <c r="D37" t="s">
        <v>163</v>
      </c>
      <c r="E37" t="s">
        <v>567</v>
      </c>
    </row>
    <row r="38" spans="1:5" x14ac:dyDescent="0.25">
      <c r="A38">
        <v>37</v>
      </c>
      <c r="B38">
        <v>9</v>
      </c>
      <c r="C38" t="s">
        <v>77</v>
      </c>
      <c r="D38" t="s">
        <v>563</v>
      </c>
      <c r="E38" t="s">
        <v>182</v>
      </c>
    </row>
    <row r="39" spans="1:5" x14ac:dyDescent="0.25">
      <c r="A39">
        <v>38</v>
      </c>
      <c r="B39">
        <v>9</v>
      </c>
      <c r="C39" t="s">
        <v>77</v>
      </c>
      <c r="D39" t="s">
        <v>560</v>
      </c>
      <c r="E39" t="s">
        <v>183</v>
      </c>
    </row>
    <row r="40" spans="1:5" x14ac:dyDescent="0.25">
      <c r="A40">
        <v>39</v>
      </c>
      <c r="B40">
        <v>11</v>
      </c>
      <c r="C40" t="s">
        <v>78</v>
      </c>
      <c r="D40" t="s">
        <v>160</v>
      </c>
      <c r="E40" t="s">
        <v>561</v>
      </c>
    </row>
    <row r="41" spans="1:5" x14ac:dyDescent="0.25">
      <c r="A41">
        <v>40</v>
      </c>
      <c r="B41">
        <v>11</v>
      </c>
      <c r="C41" t="s">
        <v>78</v>
      </c>
      <c r="D41" t="s">
        <v>162</v>
      </c>
      <c r="E41" t="s">
        <v>561</v>
      </c>
    </row>
    <row r="42" spans="1:5" x14ac:dyDescent="0.25">
      <c r="A42">
        <v>41</v>
      </c>
      <c r="B42">
        <v>11</v>
      </c>
      <c r="C42" t="s">
        <v>78</v>
      </c>
      <c r="D42" t="s">
        <v>163</v>
      </c>
      <c r="E42" t="s">
        <v>568</v>
      </c>
    </row>
    <row r="43" spans="1:5" x14ac:dyDescent="0.25">
      <c r="A43">
        <v>42</v>
      </c>
      <c r="B43">
        <v>11</v>
      </c>
      <c r="C43" t="s">
        <v>78</v>
      </c>
      <c r="D43" t="s">
        <v>563</v>
      </c>
      <c r="E43" t="s">
        <v>184</v>
      </c>
    </row>
    <row r="44" spans="1:5" x14ac:dyDescent="0.25">
      <c r="A44">
        <v>43</v>
      </c>
      <c r="B44">
        <v>11</v>
      </c>
      <c r="C44" t="s">
        <v>78</v>
      </c>
      <c r="D44" t="s">
        <v>560</v>
      </c>
      <c r="E44" t="s">
        <v>185</v>
      </c>
    </row>
    <row r="45" spans="1:5" x14ac:dyDescent="0.25">
      <c r="A45">
        <v>44</v>
      </c>
      <c r="B45">
        <v>13</v>
      </c>
      <c r="C45" t="s">
        <v>79</v>
      </c>
      <c r="D45" t="s">
        <v>160</v>
      </c>
      <c r="E45" t="s">
        <v>561</v>
      </c>
    </row>
    <row r="46" spans="1:5" x14ac:dyDescent="0.25">
      <c r="A46">
        <v>45</v>
      </c>
      <c r="B46">
        <v>13</v>
      </c>
      <c r="C46" t="s">
        <v>79</v>
      </c>
      <c r="D46" t="s">
        <v>162</v>
      </c>
      <c r="E46" t="s">
        <v>561</v>
      </c>
    </row>
    <row r="47" spans="1:5" x14ac:dyDescent="0.25">
      <c r="A47">
        <v>46</v>
      </c>
      <c r="B47">
        <v>13</v>
      </c>
      <c r="C47" t="s">
        <v>79</v>
      </c>
      <c r="D47" t="s">
        <v>163</v>
      </c>
      <c r="E47" t="s">
        <v>569</v>
      </c>
    </row>
    <row r="48" spans="1:5" x14ac:dyDescent="0.25">
      <c r="A48">
        <v>47</v>
      </c>
      <c r="B48">
        <v>13</v>
      </c>
      <c r="C48" t="s">
        <v>79</v>
      </c>
      <c r="D48" t="s">
        <v>563</v>
      </c>
      <c r="E48" t="s">
        <v>186</v>
      </c>
    </row>
    <row r="49" spans="1:5" x14ac:dyDescent="0.25">
      <c r="A49">
        <v>48</v>
      </c>
      <c r="B49">
        <v>13</v>
      </c>
      <c r="C49" t="s">
        <v>79</v>
      </c>
      <c r="D49" t="s">
        <v>560</v>
      </c>
      <c r="E49" t="s">
        <v>187</v>
      </c>
    </row>
    <row r="50" spans="1:5" x14ac:dyDescent="0.25">
      <c r="A50">
        <v>49</v>
      </c>
      <c r="B50">
        <v>15</v>
      </c>
      <c r="C50" t="s">
        <v>80</v>
      </c>
      <c r="D50" t="s">
        <v>160</v>
      </c>
      <c r="E50" t="s">
        <v>561</v>
      </c>
    </row>
    <row r="51" spans="1:5" x14ac:dyDescent="0.25">
      <c r="A51">
        <v>50</v>
      </c>
      <c r="B51">
        <v>15</v>
      </c>
      <c r="C51" t="s">
        <v>80</v>
      </c>
      <c r="D51" t="s">
        <v>162</v>
      </c>
      <c r="E51" t="s">
        <v>561</v>
      </c>
    </row>
    <row r="52" spans="1:5" x14ac:dyDescent="0.25">
      <c r="A52">
        <v>51</v>
      </c>
      <c r="B52">
        <v>15</v>
      </c>
      <c r="C52" t="s">
        <v>80</v>
      </c>
      <c r="D52" t="s">
        <v>163</v>
      </c>
      <c r="E52" t="s">
        <v>570</v>
      </c>
    </row>
    <row r="53" spans="1:5" x14ac:dyDescent="0.25">
      <c r="A53">
        <v>52</v>
      </c>
      <c r="B53">
        <v>15</v>
      </c>
      <c r="C53" t="s">
        <v>80</v>
      </c>
      <c r="D53" t="s">
        <v>563</v>
      </c>
      <c r="E53" t="s">
        <v>188</v>
      </c>
    </row>
    <row r="54" spans="1:5" x14ac:dyDescent="0.25">
      <c r="A54">
        <v>53</v>
      </c>
      <c r="B54">
        <v>15</v>
      </c>
      <c r="C54" t="s">
        <v>80</v>
      </c>
      <c r="D54" t="s">
        <v>560</v>
      </c>
      <c r="E54" t="s">
        <v>189</v>
      </c>
    </row>
    <row r="55" spans="1:5" x14ac:dyDescent="0.25">
      <c r="A55">
        <v>54</v>
      </c>
      <c r="B55">
        <v>17</v>
      </c>
      <c r="C55" t="s">
        <v>81</v>
      </c>
      <c r="D55" t="s">
        <v>160</v>
      </c>
      <c r="E55" t="s">
        <v>561</v>
      </c>
    </row>
    <row r="56" spans="1:5" x14ac:dyDescent="0.25">
      <c r="A56">
        <v>55</v>
      </c>
      <c r="B56">
        <v>17</v>
      </c>
      <c r="C56" t="s">
        <v>81</v>
      </c>
      <c r="D56" t="s">
        <v>162</v>
      </c>
      <c r="E56" t="s">
        <v>561</v>
      </c>
    </row>
    <row r="57" spans="1:5" x14ac:dyDescent="0.25">
      <c r="A57">
        <v>56</v>
      </c>
      <c r="B57">
        <v>17</v>
      </c>
      <c r="C57" t="s">
        <v>81</v>
      </c>
      <c r="D57" t="s">
        <v>163</v>
      </c>
      <c r="E57" t="s">
        <v>571</v>
      </c>
    </row>
    <row r="58" spans="1:5" x14ac:dyDescent="0.25">
      <c r="A58">
        <v>57</v>
      </c>
      <c r="B58">
        <v>17</v>
      </c>
      <c r="C58" t="s">
        <v>81</v>
      </c>
      <c r="D58" t="s">
        <v>563</v>
      </c>
      <c r="E58" t="s">
        <v>190</v>
      </c>
    </row>
    <row r="59" spans="1:5" x14ac:dyDescent="0.25">
      <c r="A59">
        <v>58</v>
      </c>
      <c r="B59">
        <v>17</v>
      </c>
      <c r="C59" t="s">
        <v>81</v>
      </c>
      <c r="D59" t="s">
        <v>560</v>
      </c>
      <c r="E59" t="s">
        <v>191</v>
      </c>
    </row>
    <row r="60" spans="1:5" x14ac:dyDescent="0.25">
      <c r="A60">
        <v>59</v>
      </c>
      <c r="B60">
        <v>19</v>
      </c>
      <c r="C60" t="s">
        <v>192</v>
      </c>
      <c r="D60" t="s">
        <v>163</v>
      </c>
      <c r="E60" t="s">
        <v>572</v>
      </c>
    </row>
    <row r="61" spans="1:5" x14ac:dyDescent="0.25">
      <c r="A61">
        <v>60</v>
      </c>
      <c r="B61">
        <v>19</v>
      </c>
      <c r="C61" t="s">
        <v>192</v>
      </c>
      <c r="D61" t="s">
        <v>560</v>
      </c>
      <c r="E61" t="s">
        <v>192</v>
      </c>
    </row>
    <row r="62" spans="1:5" x14ac:dyDescent="0.25">
      <c r="A62">
        <v>61</v>
      </c>
      <c r="B62">
        <v>19</v>
      </c>
      <c r="C62" t="s">
        <v>192</v>
      </c>
      <c r="D62" t="s">
        <v>161</v>
      </c>
      <c r="E62" t="s">
        <v>166</v>
      </c>
    </row>
    <row r="63" spans="1:5" x14ac:dyDescent="0.25">
      <c r="A63">
        <v>62</v>
      </c>
      <c r="B63">
        <v>21</v>
      </c>
      <c r="C63" t="s">
        <v>82</v>
      </c>
      <c r="D63" t="s">
        <v>160</v>
      </c>
      <c r="E63" t="s">
        <v>561</v>
      </c>
    </row>
    <row r="64" spans="1:5" x14ac:dyDescent="0.25">
      <c r="A64">
        <v>63</v>
      </c>
      <c r="B64">
        <v>21</v>
      </c>
      <c r="C64" t="s">
        <v>82</v>
      </c>
      <c r="D64" t="s">
        <v>162</v>
      </c>
      <c r="E64" t="s">
        <v>561</v>
      </c>
    </row>
    <row r="65" spans="1:5" x14ac:dyDescent="0.25">
      <c r="A65">
        <v>64</v>
      </c>
      <c r="B65">
        <v>21</v>
      </c>
      <c r="C65" t="s">
        <v>82</v>
      </c>
      <c r="D65" t="s">
        <v>163</v>
      </c>
      <c r="E65" t="s">
        <v>573</v>
      </c>
    </row>
    <row r="66" spans="1:5" x14ac:dyDescent="0.25">
      <c r="A66">
        <v>65</v>
      </c>
      <c r="B66">
        <v>21</v>
      </c>
      <c r="C66" t="s">
        <v>82</v>
      </c>
      <c r="D66" t="s">
        <v>563</v>
      </c>
      <c r="E66" t="s">
        <v>196</v>
      </c>
    </row>
    <row r="67" spans="1:5" x14ac:dyDescent="0.25">
      <c r="A67">
        <v>66</v>
      </c>
      <c r="B67">
        <v>21</v>
      </c>
      <c r="C67" t="s">
        <v>82</v>
      </c>
      <c r="D67" t="s">
        <v>560</v>
      </c>
      <c r="E67" t="s">
        <v>197</v>
      </c>
    </row>
    <row r="68" spans="1:5" x14ac:dyDescent="0.25">
      <c r="A68">
        <v>67</v>
      </c>
      <c r="B68">
        <v>23</v>
      </c>
      <c r="C68" t="s">
        <v>83</v>
      </c>
      <c r="D68" t="s">
        <v>160</v>
      </c>
      <c r="E68" t="s">
        <v>561</v>
      </c>
    </row>
    <row r="69" spans="1:5" x14ac:dyDescent="0.25">
      <c r="A69">
        <v>68</v>
      </c>
      <c r="B69">
        <v>23</v>
      </c>
      <c r="C69" t="s">
        <v>83</v>
      </c>
      <c r="D69" t="s">
        <v>162</v>
      </c>
      <c r="E69" t="s">
        <v>561</v>
      </c>
    </row>
    <row r="70" spans="1:5" x14ac:dyDescent="0.25">
      <c r="A70">
        <v>69</v>
      </c>
      <c r="B70">
        <v>23</v>
      </c>
      <c r="C70" t="s">
        <v>83</v>
      </c>
      <c r="D70" t="s">
        <v>163</v>
      </c>
      <c r="E70" t="s">
        <v>574</v>
      </c>
    </row>
    <row r="71" spans="1:5" x14ac:dyDescent="0.25">
      <c r="A71">
        <v>70</v>
      </c>
      <c r="B71">
        <v>23</v>
      </c>
      <c r="C71" t="s">
        <v>83</v>
      </c>
      <c r="D71" t="s">
        <v>563</v>
      </c>
      <c r="E71" t="s">
        <v>198</v>
      </c>
    </row>
    <row r="72" spans="1:5" x14ac:dyDescent="0.25">
      <c r="A72">
        <v>71</v>
      </c>
      <c r="B72">
        <v>23</v>
      </c>
      <c r="C72" t="s">
        <v>83</v>
      </c>
      <c r="D72" t="s">
        <v>560</v>
      </c>
      <c r="E72" t="s">
        <v>199</v>
      </c>
    </row>
    <row r="73" spans="1:5" x14ac:dyDescent="0.25">
      <c r="A73">
        <v>72</v>
      </c>
      <c r="B73">
        <v>24</v>
      </c>
      <c r="C73" t="s">
        <v>200</v>
      </c>
      <c r="D73" t="s">
        <v>163</v>
      </c>
      <c r="E73" t="s">
        <v>575</v>
      </c>
    </row>
    <row r="74" spans="1:5" x14ac:dyDescent="0.25">
      <c r="A74">
        <v>73</v>
      </c>
      <c r="B74">
        <v>24</v>
      </c>
      <c r="C74" t="s">
        <v>200</v>
      </c>
      <c r="D74" t="s">
        <v>560</v>
      </c>
      <c r="E74" t="s">
        <v>200</v>
      </c>
    </row>
    <row r="75" spans="1:5" x14ac:dyDescent="0.25">
      <c r="A75">
        <v>74</v>
      </c>
      <c r="B75">
        <v>25</v>
      </c>
      <c r="C75" t="s">
        <v>201</v>
      </c>
      <c r="D75" t="s">
        <v>163</v>
      </c>
      <c r="E75" t="s">
        <v>576</v>
      </c>
    </row>
    <row r="76" spans="1:5" x14ac:dyDescent="0.25">
      <c r="A76">
        <v>75</v>
      </c>
      <c r="B76">
        <v>25</v>
      </c>
      <c r="C76" t="s">
        <v>201</v>
      </c>
      <c r="D76" t="s">
        <v>560</v>
      </c>
      <c r="E76" t="s">
        <v>201</v>
      </c>
    </row>
    <row r="77" spans="1:5" x14ac:dyDescent="0.25">
      <c r="A77">
        <v>76</v>
      </c>
      <c r="B77">
        <v>26</v>
      </c>
      <c r="C77" t="s">
        <v>202</v>
      </c>
      <c r="D77" t="s">
        <v>163</v>
      </c>
      <c r="E77" t="s">
        <v>577</v>
      </c>
    </row>
    <row r="78" spans="1:5" x14ac:dyDescent="0.25">
      <c r="A78">
        <v>77</v>
      </c>
      <c r="B78">
        <v>26</v>
      </c>
      <c r="C78" t="s">
        <v>202</v>
      </c>
      <c r="D78" t="s">
        <v>560</v>
      </c>
      <c r="E78" t="s">
        <v>202</v>
      </c>
    </row>
    <row r="79" spans="1:5" x14ac:dyDescent="0.25">
      <c r="A79">
        <v>78</v>
      </c>
      <c r="B79">
        <v>28</v>
      </c>
      <c r="C79" t="s">
        <v>84</v>
      </c>
      <c r="D79" t="s">
        <v>160</v>
      </c>
      <c r="E79" t="s">
        <v>561</v>
      </c>
    </row>
    <row r="80" spans="1:5" x14ac:dyDescent="0.25">
      <c r="A80">
        <v>79</v>
      </c>
      <c r="B80">
        <v>28</v>
      </c>
      <c r="C80" t="s">
        <v>84</v>
      </c>
      <c r="D80" t="s">
        <v>162</v>
      </c>
      <c r="E80" t="s">
        <v>561</v>
      </c>
    </row>
    <row r="81" spans="1:5" x14ac:dyDescent="0.25">
      <c r="A81">
        <v>80</v>
      </c>
      <c r="B81">
        <v>28</v>
      </c>
      <c r="C81" t="s">
        <v>84</v>
      </c>
      <c r="D81" t="s">
        <v>163</v>
      </c>
      <c r="E81" t="s">
        <v>578</v>
      </c>
    </row>
    <row r="82" spans="1:5" x14ac:dyDescent="0.25">
      <c r="A82">
        <v>81</v>
      </c>
      <c r="B82">
        <v>28</v>
      </c>
      <c r="C82" t="s">
        <v>84</v>
      </c>
      <c r="D82" t="s">
        <v>563</v>
      </c>
      <c r="E82" t="s">
        <v>203</v>
      </c>
    </row>
    <row r="83" spans="1:5" x14ac:dyDescent="0.25">
      <c r="A83">
        <v>82</v>
      </c>
      <c r="B83">
        <v>28</v>
      </c>
      <c r="C83" t="s">
        <v>84</v>
      </c>
      <c r="D83" t="s">
        <v>560</v>
      </c>
      <c r="E83" t="s">
        <v>204</v>
      </c>
    </row>
    <row r="84" spans="1:5" x14ac:dyDescent="0.25">
      <c r="A84">
        <v>83</v>
      </c>
      <c r="B84">
        <v>29</v>
      </c>
      <c r="C84" t="s">
        <v>205</v>
      </c>
      <c r="D84" t="s">
        <v>163</v>
      </c>
      <c r="E84" t="s">
        <v>579</v>
      </c>
    </row>
    <row r="85" spans="1:5" x14ac:dyDescent="0.25">
      <c r="A85">
        <v>84</v>
      </c>
      <c r="B85">
        <v>29</v>
      </c>
      <c r="C85" t="s">
        <v>205</v>
      </c>
      <c r="D85" t="s">
        <v>560</v>
      </c>
      <c r="E85" t="s">
        <v>205</v>
      </c>
    </row>
    <row r="86" spans="1:5" x14ac:dyDescent="0.25">
      <c r="A86">
        <v>85</v>
      </c>
      <c r="B86">
        <v>30</v>
      </c>
      <c r="C86" t="s">
        <v>206</v>
      </c>
      <c r="D86" t="s">
        <v>163</v>
      </c>
      <c r="E86" t="s">
        <v>580</v>
      </c>
    </row>
    <row r="87" spans="1:5" x14ac:dyDescent="0.25">
      <c r="A87">
        <v>86</v>
      </c>
      <c r="B87">
        <v>30</v>
      </c>
      <c r="C87" t="s">
        <v>206</v>
      </c>
      <c r="D87" t="s">
        <v>560</v>
      </c>
      <c r="E87" t="s">
        <v>206</v>
      </c>
    </row>
    <row r="88" spans="1:5" x14ac:dyDescent="0.25">
      <c r="A88">
        <v>87</v>
      </c>
      <c r="B88">
        <v>31</v>
      </c>
      <c r="C88" t="s">
        <v>207</v>
      </c>
      <c r="D88" t="s">
        <v>163</v>
      </c>
      <c r="E88" t="s">
        <v>581</v>
      </c>
    </row>
    <row r="89" spans="1:5" x14ac:dyDescent="0.25">
      <c r="A89">
        <v>88</v>
      </c>
      <c r="B89">
        <v>31</v>
      </c>
      <c r="C89" t="s">
        <v>207</v>
      </c>
      <c r="D89" t="s">
        <v>560</v>
      </c>
      <c r="E89" t="s">
        <v>207</v>
      </c>
    </row>
    <row r="90" spans="1:5" x14ac:dyDescent="0.25">
      <c r="A90">
        <v>89</v>
      </c>
      <c r="B90">
        <v>32</v>
      </c>
      <c r="C90" t="s">
        <v>208</v>
      </c>
      <c r="D90" t="s">
        <v>163</v>
      </c>
      <c r="E90" t="s">
        <v>582</v>
      </c>
    </row>
    <row r="91" spans="1:5" x14ac:dyDescent="0.25">
      <c r="A91">
        <v>90</v>
      </c>
      <c r="B91">
        <v>32</v>
      </c>
      <c r="C91" t="s">
        <v>208</v>
      </c>
      <c r="D91" t="s">
        <v>560</v>
      </c>
      <c r="E91" t="s">
        <v>208</v>
      </c>
    </row>
    <row r="92" spans="1:5" x14ac:dyDescent="0.25">
      <c r="A92">
        <v>91</v>
      </c>
      <c r="B92">
        <v>33</v>
      </c>
      <c r="C92" t="s">
        <v>209</v>
      </c>
      <c r="D92" t="s">
        <v>163</v>
      </c>
      <c r="E92" t="s">
        <v>583</v>
      </c>
    </row>
    <row r="93" spans="1:5" x14ac:dyDescent="0.25">
      <c r="A93">
        <v>92</v>
      </c>
      <c r="B93">
        <v>33</v>
      </c>
      <c r="C93" t="s">
        <v>209</v>
      </c>
      <c r="D93" t="s">
        <v>560</v>
      </c>
      <c r="E93" t="s">
        <v>209</v>
      </c>
    </row>
    <row r="94" spans="1:5" x14ac:dyDescent="0.25">
      <c r="A94">
        <v>93</v>
      </c>
      <c r="B94">
        <v>34</v>
      </c>
      <c r="C94" t="s">
        <v>210</v>
      </c>
      <c r="D94" t="s">
        <v>163</v>
      </c>
      <c r="E94" t="s">
        <v>584</v>
      </c>
    </row>
    <row r="95" spans="1:5" x14ac:dyDescent="0.25">
      <c r="A95">
        <v>94</v>
      </c>
      <c r="B95">
        <v>34</v>
      </c>
      <c r="C95" t="s">
        <v>210</v>
      </c>
      <c r="D95" t="s">
        <v>560</v>
      </c>
      <c r="E95" t="s">
        <v>210</v>
      </c>
    </row>
    <row r="96" spans="1:5" x14ac:dyDescent="0.25">
      <c r="A96">
        <v>95</v>
      </c>
      <c r="B96">
        <v>35</v>
      </c>
      <c r="C96" t="s">
        <v>211</v>
      </c>
      <c r="D96" t="s">
        <v>163</v>
      </c>
      <c r="E96" t="s">
        <v>585</v>
      </c>
    </row>
    <row r="97" spans="1:5" x14ac:dyDescent="0.25">
      <c r="A97">
        <v>96</v>
      </c>
      <c r="B97">
        <v>35</v>
      </c>
      <c r="C97" t="s">
        <v>211</v>
      </c>
      <c r="D97" t="s">
        <v>560</v>
      </c>
      <c r="E97" t="s">
        <v>211</v>
      </c>
    </row>
    <row r="98" spans="1:5" x14ac:dyDescent="0.25">
      <c r="A98">
        <v>97</v>
      </c>
      <c r="B98">
        <v>36</v>
      </c>
      <c r="C98" t="s">
        <v>212</v>
      </c>
      <c r="D98" t="s">
        <v>163</v>
      </c>
      <c r="E98" t="s">
        <v>586</v>
      </c>
    </row>
    <row r="99" spans="1:5" x14ac:dyDescent="0.25">
      <c r="A99">
        <v>98</v>
      </c>
      <c r="B99">
        <v>36</v>
      </c>
      <c r="C99" t="s">
        <v>212</v>
      </c>
      <c r="D99" t="s">
        <v>560</v>
      </c>
      <c r="E99" t="s">
        <v>212</v>
      </c>
    </row>
    <row r="100" spans="1:5" x14ac:dyDescent="0.25">
      <c r="A100">
        <v>99</v>
      </c>
      <c r="B100">
        <v>37</v>
      </c>
      <c r="C100" t="s">
        <v>213</v>
      </c>
      <c r="D100" t="s">
        <v>163</v>
      </c>
      <c r="E100" t="s">
        <v>587</v>
      </c>
    </row>
    <row r="101" spans="1:5" x14ac:dyDescent="0.25">
      <c r="A101">
        <v>100</v>
      </c>
      <c r="B101">
        <v>37</v>
      </c>
      <c r="C101" t="s">
        <v>213</v>
      </c>
      <c r="D101" t="s">
        <v>560</v>
      </c>
      <c r="E101" t="s">
        <v>213</v>
      </c>
    </row>
    <row r="102" spans="1:5" x14ac:dyDescent="0.25">
      <c r="A102">
        <v>101</v>
      </c>
      <c r="B102">
        <v>38</v>
      </c>
      <c r="C102" t="s">
        <v>214</v>
      </c>
      <c r="D102" t="s">
        <v>163</v>
      </c>
      <c r="E102" t="s">
        <v>588</v>
      </c>
    </row>
    <row r="103" spans="1:5" x14ac:dyDescent="0.25">
      <c r="A103">
        <v>102</v>
      </c>
      <c r="B103">
        <v>38</v>
      </c>
      <c r="C103" t="s">
        <v>214</v>
      </c>
      <c r="D103" t="s">
        <v>560</v>
      </c>
      <c r="E103" t="s">
        <v>214</v>
      </c>
    </row>
    <row r="104" spans="1:5" x14ac:dyDescent="0.25">
      <c r="A104">
        <v>103</v>
      </c>
      <c r="B104">
        <v>39</v>
      </c>
      <c r="C104" t="s">
        <v>215</v>
      </c>
      <c r="D104" t="s">
        <v>163</v>
      </c>
      <c r="E104" t="s">
        <v>589</v>
      </c>
    </row>
    <row r="105" spans="1:5" x14ac:dyDescent="0.25">
      <c r="A105">
        <v>104</v>
      </c>
      <c r="B105">
        <v>39</v>
      </c>
      <c r="C105" t="s">
        <v>215</v>
      </c>
      <c r="D105" t="s">
        <v>560</v>
      </c>
      <c r="E105" t="s">
        <v>215</v>
      </c>
    </row>
    <row r="106" spans="1:5" x14ac:dyDescent="0.25">
      <c r="A106">
        <v>105</v>
      </c>
      <c r="B106">
        <v>40</v>
      </c>
      <c r="C106" t="s">
        <v>216</v>
      </c>
      <c r="D106" t="s">
        <v>163</v>
      </c>
      <c r="E106" t="s">
        <v>590</v>
      </c>
    </row>
    <row r="107" spans="1:5" x14ac:dyDescent="0.25">
      <c r="A107">
        <v>106</v>
      </c>
      <c r="B107">
        <v>40</v>
      </c>
      <c r="C107" t="s">
        <v>216</v>
      </c>
      <c r="D107" t="s">
        <v>560</v>
      </c>
      <c r="E107" t="s">
        <v>216</v>
      </c>
    </row>
    <row r="108" spans="1:5" x14ac:dyDescent="0.25">
      <c r="A108">
        <v>107</v>
      </c>
      <c r="B108">
        <v>41</v>
      </c>
      <c r="C108" t="s">
        <v>217</v>
      </c>
      <c r="D108" t="s">
        <v>163</v>
      </c>
      <c r="E108" t="s">
        <v>591</v>
      </c>
    </row>
    <row r="109" spans="1:5" x14ac:dyDescent="0.25">
      <c r="A109">
        <v>108</v>
      </c>
      <c r="B109">
        <v>41</v>
      </c>
      <c r="C109" t="s">
        <v>217</v>
      </c>
      <c r="D109" t="s">
        <v>560</v>
      </c>
      <c r="E109" t="s">
        <v>217</v>
      </c>
    </row>
    <row r="110" spans="1:5" x14ac:dyDescent="0.25">
      <c r="A110">
        <v>109</v>
      </c>
      <c r="B110">
        <v>42</v>
      </c>
      <c r="C110" t="s">
        <v>218</v>
      </c>
      <c r="D110" t="s">
        <v>163</v>
      </c>
      <c r="E110" t="s">
        <v>592</v>
      </c>
    </row>
    <row r="111" spans="1:5" x14ac:dyDescent="0.25">
      <c r="A111">
        <v>110</v>
      </c>
      <c r="B111">
        <v>42</v>
      </c>
      <c r="C111" t="s">
        <v>218</v>
      </c>
      <c r="D111" t="s">
        <v>560</v>
      </c>
      <c r="E111" t="s">
        <v>218</v>
      </c>
    </row>
    <row r="112" spans="1:5" x14ac:dyDescent="0.25">
      <c r="A112">
        <v>111</v>
      </c>
      <c r="B112">
        <v>43</v>
      </c>
      <c r="C112" t="s">
        <v>219</v>
      </c>
      <c r="D112" t="s">
        <v>163</v>
      </c>
      <c r="E112" t="s">
        <v>593</v>
      </c>
    </row>
    <row r="113" spans="1:5" x14ac:dyDescent="0.25">
      <c r="A113">
        <v>112</v>
      </c>
      <c r="B113">
        <v>43</v>
      </c>
      <c r="C113" t="s">
        <v>219</v>
      </c>
      <c r="D113" t="s">
        <v>560</v>
      </c>
      <c r="E113" t="s">
        <v>219</v>
      </c>
    </row>
    <row r="114" spans="1:5" x14ac:dyDescent="0.25">
      <c r="A114">
        <v>113</v>
      </c>
      <c r="B114">
        <v>44</v>
      </c>
      <c r="C114" t="s">
        <v>220</v>
      </c>
      <c r="D114" t="s">
        <v>163</v>
      </c>
      <c r="E114" t="s">
        <v>594</v>
      </c>
    </row>
    <row r="115" spans="1:5" x14ac:dyDescent="0.25">
      <c r="A115">
        <v>114</v>
      </c>
      <c r="B115">
        <v>44</v>
      </c>
      <c r="C115" t="s">
        <v>220</v>
      </c>
      <c r="D115" t="s">
        <v>560</v>
      </c>
      <c r="E115" t="s">
        <v>220</v>
      </c>
    </row>
    <row r="116" spans="1:5" x14ac:dyDescent="0.25">
      <c r="A116">
        <v>115</v>
      </c>
      <c r="B116">
        <v>45</v>
      </c>
      <c r="C116" t="s">
        <v>221</v>
      </c>
      <c r="D116" t="s">
        <v>163</v>
      </c>
      <c r="E116" t="s">
        <v>595</v>
      </c>
    </row>
    <row r="117" spans="1:5" x14ac:dyDescent="0.25">
      <c r="A117">
        <v>116</v>
      </c>
      <c r="B117">
        <v>45</v>
      </c>
      <c r="C117" t="s">
        <v>221</v>
      </c>
      <c r="D117" t="s">
        <v>560</v>
      </c>
      <c r="E117" t="s">
        <v>221</v>
      </c>
    </row>
    <row r="118" spans="1:5" x14ac:dyDescent="0.25">
      <c r="A118">
        <v>117</v>
      </c>
      <c r="B118">
        <v>48</v>
      </c>
      <c r="C118" t="s">
        <v>93</v>
      </c>
      <c r="D118" t="s">
        <v>160</v>
      </c>
      <c r="E118" t="s">
        <v>561</v>
      </c>
    </row>
    <row r="119" spans="1:5" x14ac:dyDescent="0.25">
      <c r="A119">
        <v>118</v>
      </c>
      <c r="B119">
        <v>48</v>
      </c>
      <c r="C119" t="s">
        <v>93</v>
      </c>
      <c r="D119" t="s">
        <v>162</v>
      </c>
      <c r="E119" t="s">
        <v>561</v>
      </c>
    </row>
    <row r="120" spans="1:5" x14ac:dyDescent="0.25">
      <c r="A120">
        <v>119</v>
      </c>
      <c r="B120">
        <v>48</v>
      </c>
      <c r="C120" t="s">
        <v>93</v>
      </c>
      <c r="D120" t="s">
        <v>163</v>
      </c>
      <c r="E120" t="s">
        <v>596</v>
      </c>
    </row>
    <row r="121" spans="1:5" x14ac:dyDescent="0.25">
      <c r="A121">
        <v>120</v>
      </c>
      <c r="B121">
        <v>48</v>
      </c>
      <c r="C121" t="s">
        <v>93</v>
      </c>
      <c r="D121" t="s">
        <v>563</v>
      </c>
      <c r="E121" t="s">
        <v>223</v>
      </c>
    </row>
    <row r="122" spans="1:5" x14ac:dyDescent="0.25">
      <c r="A122">
        <v>121</v>
      </c>
      <c r="B122">
        <v>48</v>
      </c>
      <c r="C122" t="s">
        <v>93</v>
      </c>
      <c r="D122" t="s">
        <v>560</v>
      </c>
      <c r="E122" t="s">
        <v>224</v>
      </c>
    </row>
    <row r="123" spans="1:5" x14ac:dyDescent="0.25">
      <c r="A123">
        <v>122</v>
      </c>
      <c r="B123">
        <v>50</v>
      </c>
      <c r="C123" t="s">
        <v>94</v>
      </c>
      <c r="D123" t="s">
        <v>160</v>
      </c>
      <c r="E123" t="s">
        <v>561</v>
      </c>
    </row>
    <row r="124" spans="1:5" x14ac:dyDescent="0.25">
      <c r="A124">
        <v>123</v>
      </c>
      <c r="B124">
        <v>50</v>
      </c>
      <c r="C124" t="s">
        <v>94</v>
      </c>
      <c r="D124" t="s">
        <v>162</v>
      </c>
      <c r="E124" t="s">
        <v>561</v>
      </c>
    </row>
    <row r="125" spans="1:5" x14ac:dyDescent="0.25">
      <c r="A125">
        <v>124</v>
      </c>
      <c r="B125">
        <v>50</v>
      </c>
      <c r="C125" t="s">
        <v>94</v>
      </c>
      <c r="D125" t="s">
        <v>163</v>
      </c>
      <c r="E125" t="s">
        <v>597</v>
      </c>
    </row>
    <row r="126" spans="1:5" x14ac:dyDescent="0.25">
      <c r="A126">
        <v>125</v>
      </c>
      <c r="B126">
        <v>50</v>
      </c>
      <c r="C126" t="s">
        <v>94</v>
      </c>
      <c r="D126" t="s">
        <v>563</v>
      </c>
      <c r="E126" t="s">
        <v>225</v>
      </c>
    </row>
    <row r="127" spans="1:5" x14ac:dyDescent="0.25">
      <c r="A127">
        <v>126</v>
      </c>
      <c r="B127">
        <v>50</v>
      </c>
      <c r="C127" t="s">
        <v>94</v>
      </c>
      <c r="D127" t="s">
        <v>560</v>
      </c>
      <c r="E127" t="s">
        <v>226</v>
      </c>
    </row>
    <row r="128" spans="1:5" x14ac:dyDescent="0.25">
      <c r="A128">
        <v>127</v>
      </c>
      <c r="B128">
        <v>52</v>
      </c>
      <c r="C128" t="s">
        <v>95</v>
      </c>
      <c r="D128" t="s">
        <v>160</v>
      </c>
      <c r="E128" t="s">
        <v>561</v>
      </c>
    </row>
    <row r="129" spans="1:5" x14ac:dyDescent="0.25">
      <c r="A129">
        <v>128</v>
      </c>
      <c r="B129">
        <v>52</v>
      </c>
      <c r="C129" t="s">
        <v>95</v>
      </c>
      <c r="D129" t="s">
        <v>162</v>
      </c>
      <c r="E129" t="s">
        <v>561</v>
      </c>
    </row>
    <row r="130" spans="1:5" x14ac:dyDescent="0.25">
      <c r="A130">
        <v>129</v>
      </c>
      <c r="B130">
        <v>52</v>
      </c>
      <c r="C130" t="s">
        <v>95</v>
      </c>
      <c r="D130" t="s">
        <v>163</v>
      </c>
      <c r="E130" t="s">
        <v>598</v>
      </c>
    </row>
    <row r="131" spans="1:5" x14ac:dyDescent="0.25">
      <c r="A131">
        <v>130</v>
      </c>
      <c r="B131">
        <v>52</v>
      </c>
      <c r="C131" t="s">
        <v>95</v>
      </c>
      <c r="D131" t="s">
        <v>563</v>
      </c>
      <c r="E131" t="s">
        <v>227</v>
      </c>
    </row>
    <row r="132" spans="1:5" x14ac:dyDescent="0.25">
      <c r="A132">
        <v>131</v>
      </c>
      <c r="B132">
        <v>52</v>
      </c>
      <c r="C132" t="s">
        <v>95</v>
      </c>
      <c r="D132" t="s">
        <v>560</v>
      </c>
      <c r="E132" t="s">
        <v>228</v>
      </c>
    </row>
    <row r="133" spans="1:5" x14ac:dyDescent="0.25">
      <c r="A133">
        <v>132</v>
      </c>
      <c r="B133">
        <v>54</v>
      </c>
      <c r="C133" t="s">
        <v>96</v>
      </c>
      <c r="D133" t="s">
        <v>160</v>
      </c>
      <c r="E133" t="s">
        <v>561</v>
      </c>
    </row>
    <row r="134" spans="1:5" x14ac:dyDescent="0.25">
      <c r="A134">
        <v>133</v>
      </c>
      <c r="B134">
        <v>54</v>
      </c>
      <c r="C134" t="s">
        <v>96</v>
      </c>
      <c r="D134" t="s">
        <v>162</v>
      </c>
      <c r="E134" t="s">
        <v>561</v>
      </c>
    </row>
    <row r="135" spans="1:5" x14ac:dyDescent="0.25">
      <c r="A135">
        <v>134</v>
      </c>
      <c r="B135">
        <v>54</v>
      </c>
      <c r="C135" t="s">
        <v>96</v>
      </c>
      <c r="D135" t="s">
        <v>163</v>
      </c>
      <c r="E135" t="s">
        <v>599</v>
      </c>
    </row>
    <row r="136" spans="1:5" x14ac:dyDescent="0.25">
      <c r="A136">
        <v>135</v>
      </c>
      <c r="B136">
        <v>54</v>
      </c>
      <c r="C136" t="s">
        <v>96</v>
      </c>
      <c r="D136" t="s">
        <v>563</v>
      </c>
      <c r="E136" t="s">
        <v>229</v>
      </c>
    </row>
    <row r="137" spans="1:5" x14ac:dyDescent="0.25">
      <c r="A137">
        <v>136</v>
      </c>
      <c r="B137">
        <v>54</v>
      </c>
      <c r="C137" t="s">
        <v>96</v>
      </c>
      <c r="D137" t="s">
        <v>560</v>
      </c>
      <c r="E137" t="s">
        <v>230</v>
      </c>
    </row>
    <row r="138" spans="1:5" x14ac:dyDescent="0.25">
      <c r="A138">
        <v>137</v>
      </c>
      <c r="B138">
        <v>56</v>
      </c>
      <c r="C138" t="s">
        <v>97</v>
      </c>
      <c r="D138" t="s">
        <v>162</v>
      </c>
      <c r="E138" t="s">
        <v>561</v>
      </c>
    </row>
    <row r="139" spans="1:5" x14ac:dyDescent="0.25">
      <c r="A139">
        <v>138</v>
      </c>
      <c r="B139">
        <v>56</v>
      </c>
      <c r="C139" t="s">
        <v>97</v>
      </c>
      <c r="D139" t="s">
        <v>163</v>
      </c>
      <c r="E139" t="s">
        <v>600</v>
      </c>
    </row>
    <row r="140" spans="1:5" x14ac:dyDescent="0.25">
      <c r="A140">
        <v>139</v>
      </c>
      <c r="B140">
        <v>56</v>
      </c>
      <c r="C140" t="s">
        <v>97</v>
      </c>
      <c r="D140" t="s">
        <v>563</v>
      </c>
      <c r="E140" t="s">
        <v>231</v>
      </c>
    </row>
    <row r="141" spans="1:5" x14ac:dyDescent="0.25">
      <c r="A141">
        <v>140</v>
      </c>
      <c r="B141">
        <v>56</v>
      </c>
      <c r="C141" t="s">
        <v>97</v>
      </c>
      <c r="D141" t="s">
        <v>560</v>
      </c>
      <c r="E141" t="s">
        <v>232</v>
      </c>
    </row>
    <row r="142" spans="1:5" x14ac:dyDescent="0.25">
      <c r="A142">
        <v>141</v>
      </c>
      <c r="B142">
        <v>56</v>
      </c>
      <c r="C142" t="s">
        <v>97</v>
      </c>
      <c r="D142" t="s">
        <v>161</v>
      </c>
      <c r="E142" t="s">
        <v>166</v>
      </c>
    </row>
    <row r="143" spans="1:5" x14ac:dyDescent="0.25">
      <c r="A143">
        <v>142</v>
      </c>
      <c r="B143">
        <v>57</v>
      </c>
      <c r="C143" t="s">
        <v>233</v>
      </c>
      <c r="D143" t="s">
        <v>163</v>
      </c>
      <c r="E143" t="s">
        <v>601</v>
      </c>
    </row>
    <row r="144" spans="1:5" x14ac:dyDescent="0.25">
      <c r="A144">
        <v>143</v>
      </c>
      <c r="B144">
        <v>57</v>
      </c>
      <c r="C144" t="s">
        <v>233</v>
      </c>
      <c r="D144" t="s">
        <v>560</v>
      </c>
      <c r="E144" t="s">
        <v>233</v>
      </c>
    </row>
    <row r="145" spans="1:5" x14ac:dyDescent="0.25">
      <c r="A145">
        <v>144</v>
      </c>
      <c r="B145">
        <v>59</v>
      </c>
      <c r="C145" t="s">
        <v>99</v>
      </c>
      <c r="D145" t="s">
        <v>160</v>
      </c>
      <c r="E145" t="s">
        <v>561</v>
      </c>
    </row>
    <row r="146" spans="1:5" x14ac:dyDescent="0.25">
      <c r="A146">
        <v>145</v>
      </c>
      <c r="B146">
        <v>59</v>
      </c>
      <c r="C146" t="s">
        <v>99</v>
      </c>
      <c r="D146" t="s">
        <v>162</v>
      </c>
      <c r="E146" t="s">
        <v>561</v>
      </c>
    </row>
    <row r="147" spans="1:5" x14ac:dyDescent="0.25">
      <c r="A147">
        <v>146</v>
      </c>
      <c r="B147">
        <v>59</v>
      </c>
      <c r="C147" t="s">
        <v>99</v>
      </c>
      <c r="D147" t="s">
        <v>163</v>
      </c>
      <c r="E147" t="s">
        <v>602</v>
      </c>
    </row>
    <row r="148" spans="1:5" x14ac:dyDescent="0.25">
      <c r="A148">
        <v>147</v>
      </c>
      <c r="B148">
        <v>59</v>
      </c>
      <c r="C148" t="s">
        <v>99</v>
      </c>
      <c r="D148" t="s">
        <v>563</v>
      </c>
      <c r="E148" t="s">
        <v>235</v>
      </c>
    </row>
    <row r="149" spans="1:5" x14ac:dyDescent="0.25">
      <c r="A149">
        <v>148</v>
      </c>
      <c r="B149">
        <v>59</v>
      </c>
      <c r="C149" t="s">
        <v>99</v>
      </c>
      <c r="D149" t="s">
        <v>560</v>
      </c>
      <c r="E149" t="s">
        <v>236</v>
      </c>
    </row>
    <row r="150" spans="1:5" x14ac:dyDescent="0.25">
      <c r="A150">
        <v>149</v>
      </c>
      <c r="B150">
        <v>61</v>
      </c>
      <c r="C150" t="s">
        <v>100</v>
      </c>
      <c r="D150" t="s">
        <v>160</v>
      </c>
      <c r="E150" t="s">
        <v>561</v>
      </c>
    </row>
    <row r="151" spans="1:5" x14ac:dyDescent="0.25">
      <c r="A151">
        <v>150</v>
      </c>
      <c r="B151">
        <v>61</v>
      </c>
      <c r="C151" t="s">
        <v>100</v>
      </c>
      <c r="D151" t="s">
        <v>162</v>
      </c>
      <c r="E151" t="s">
        <v>561</v>
      </c>
    </row>
    <row r="152" spans="1:5" x14ac:dyDescent="0.25">
      <c r="A152">
        <v>151</v>
      </c>
      <c r="B152">
        <v>61</v>
      </c>
      <c r="C152" t="s">
        <v>100</v>
      </c>
      <c r="D152" t="s">
        <v>163</v>
      </c>
      <c r="E152" t="s">
        <v>603</v>
      </c>
    </row>
    <row r="153" spans="1:5" x14ac:dyDescent="0.25">
      <c r="A153">
        <v>152</v>
      </c>
      <c r="B153">
        <v>61</v>
      </c>
      <c r="C153" t="s">
        <v>100</v>
      </c>
      <c r="D153" t="s">
        <v>563</v>
      </c>
      <c r="E153" t="s">
        <v>237</v>
      </c>
    </row>
    <row r="154" spans="1:5" x14ac:dyDescent="0.25">
      <c r="A154">
        <v>153</v>
      </c>
      <c r="B154">
        <v>61</v>
      </c>
      <c r="C154" t="s">
        <v>100</v>
      </c>
      <c r="D154" t="s">
        <v>560</v>
      </c>
      <c r="E154" t="s">
        <v>238</v>
      </c>
    </row>
    <row r="155" spans="1:5" x14ac:dyDescent="0.25">
      <c r="A155">
        <v>154</v>
      </c>
      <c r="B155">
        <v>63</v>
      </c>
      <c r="C155" t="s">
        <v>101</v>
      </c>
      <c r="D155" t="s">
        <v>162</v>
      </c>
      <c r="E155" t="s">
        <v>561</v>
      </c>
    </row>
    <row r="156" spans="1:5" x14ac:dyDescent="0.25">
      <c r="A156">
        <v>155</v>
      </c>
      <c r="B156">
        <v>63</v>
      </c>
      <c r="C156" t="s">
        <v>101</v>
      </c>
      <c r="D156" t="s">
        <v>163</v>
      </c>
      <c r="E156" t="s">
        <v>604</v>
      </c>
    </row>
    <row r="157" spans="1:5" x14ac:dyDescent="0.25">
      <c r="A157">
        <v>156</v>
      </c>
      <c r="B157">
        <v>63</v>
      </c>
      <c r="C157" t="s">
        <v>101</v>
      </c>
      <c r="D157" t="s">
        <v>563</v>
      </c>
      <c r="E157" t="s">
        <v>239</v>
      </c>
    </row>
    <row r="158" spans="1:5" x14ac:dyDescent="0.25">
      <c r="A158">
        <v>157</v>
      </c>
      <c r="B158">
        <v>63</v>
      </c>
      <c r="C158" t="s">
        <v>101</v>
      </c>
      <c r="D158" t="s">
        <v>560</v>
      </c>
      <c r="E158" t="s">
        <v>240</v>
      </c>
    </row>
    <row r="159" spans="1:5" x14ac:dyDescent="0.25">
      <c r="A159">
        <v>158</v>
      </c>
      <c r="B159">
        <v>63</v>
      </c>
      <c r="C159" t="s">
        <v>101</v>
      </c>
      <c r="D159" t="s">
        <v>161</v>
      </c>
      <c r="E159" t="s">
        <v>166</v>
      </c>
    </row>
    <row r="160" spans="1:5" x14ac:dyDescent="0.25">
      <c r="A160">
        <v>159</v>
      </c>
      <c r="B160">
        <v>64</v>
      </c>
      <c r="C160" t="s">
        <v>241</v>
      </c>
      <c r="D160" t="s">
        <v>163</v>
      </c>
      <c r="E160" t="s">
        <v>605</v>
      </c>
    </row>
    <row r="161" spans="1:5" x14ac:dyDescent="0.25">
      <c r="A161">
        <v>160</v>
      </c>
      <c r="B161">
        <v>64</v>
      </c>
      <c r="C161" t="s">
        <v>241</v>
      </c>
      <c r="D161" t="s">
        <v>560</v>
      </c>
      <c r="E161" t="s">
        <v>241</v>
      </c>
    </row>
    <row r="162" spans="1:5" x14ac:dyDescent="0.25">
      <c r="A162">
        <v>161</v>
      </c>
      <c r="B162">
        <v>66</v>
      </c>
      <c r="C162" t="s">
        <v>242</v>
      </c>
      <c r="D162" t="s">
        <v>163</v>
      </c>
      <c r="E162" t="s">
        <v>606</v>
      </c>
    </row>
    <row r="163" spans="1:5" x14ac:dyDescent="0.25">
      <c r="A163">
        <v>162</v>
      </c>
      <c r="B163">
        <v>66</v>
      </c>
      <c r="C163" t="s">
        <v>242</v>
      </c>
      <c r="D163" t="s">
        <v>560</v>
      </c>
      <c r="E163" t="s">
        <v>242</v>
      </c>
    </row>
    <row r="164" spans="1:5" x14ac:dyDescent="0.25">
      <c r="A164">
        <v>163</v>
      </c>
      <c r="B164">
        <v>68</v>
      </c>
      <c r="C164" t="s">
        <v>243</v>
      </c>
      <c r="D164" t="s">
        <v>163</v>
      </c>
      <c r="E164" t="s">
        <v>607</v>
      </c>
    </row>
    <row r="165" spans="1:5" x14ac:dyDescent="0.25">
      <c r="A165">
        <v>164</v>
      </c>
      <c r="B165">
        <v>68</v>
      </c>
      <c r="C165" t="s">
        <v>243</v>
      </c>
      <c r="D165" t="s">
        <v>560</v>
      </c>
      <c r="E165" t="s">
        <v>243</v>
      </c>
    </row>
    <row r="166" spans="1:5" x14ac:dyDescent="0.25">
      <c r="A166">
        <v>165</v>
      </c>
      <c r="B166">
        <v>70</v>
      </c>
      <c r="C166" t="s">
        <v>244</v>
      </c>
      <c r="D166" t="s">
        <v>163</v>
      </c>
      <c r="E166" t="s">
        <v>608</v>
      </c>
    </row>
    <row r="167" spans="1:5" x14ac:dyDescent="0.25">
      <c r="A167">
        <v>166</v>
      </c>
      <c r="B167">
        <v>70</v>
      </c>
      <c r="C167" t="s">
        <v>244</v>
      </c>
      <c r="D167" t="s">
        <v>560</v>
      </c>
      <c r="E167" t="s">
        <v>244</v>
      </c>
    </row>
    <row r="168" spans="1:5" x14ac:dyDescent="0.25">
      <c r="A168">
        <v>167</v>
      </c>
      <c r="B168">
        <v>71</v>
      </c>
      <c r="C168" t="s">
        <v>245</v>
      </c>
      <c r="D168" t="s">
        <v>163</v>
      </c>
      <c r="E168" t="s">
        <v>609</v>
      </c>
    </row>
    <row r="169" spans="1:5" x14ac:dyDescent="0.25">
      <c r="A169">
        <v>168</v>
      </c>
      <c r="B169">
        <v>71</v>
      </c>
      <c r="C169" t="s">
        <v>245</v>
      </c>
      <c r="D169" t="s">
        <v>560</v>
      </c>
      <c r="E169" t="s">
        <v>245</v>
      </c>
    </row>
    <row r="170" spans="1:5" x14ac:dyDescent="0.25">
      <c r="A170">
        <v>169</v>
      </c>
      <c r="B170">
        <v>72</v>
      </c>
      <c r="C170" t="s">
        <v>246</v>
      </c>
      <c r="D170" t="s">
        <v>163</v>
      </c>
      <c r="E170" t="s">
        <v>610</v>
      </c>
    </row>
    <row r="171" spans="1:5" x14ac:dyDescent="0.25">
      <c r="A171">
        <v>170</v>
      </c>
      <c r="B171">
        <v>72</v>
      </c>
      <c r="C171" t="s">
        <v>246</v>
      </c>
      <c r="D171" t="s">
        <v>560</v>
      </c>
      <c r="E171" t="s">
        <v>246</v>
      </c>
    </row>
    <row r="172" spans="1:5" x14ac:dyDescent="0.25">
      <c r="A172">
        <v>171</v>
      </c>
      <c r="B172">
        <v>74</v>
      </c>
      <c r="C172" t="s">
        <v>247</v>
      </c>
      <c r="D172" t="s">
        <v>163</v>
      </c>
      <c r="E172" t="s">
        <v>611</v>
      </c>
    </row>
    <row r="173" spans="1:5" x14ac:dyDescent="0.25">
      <c r="A173">
        <v>172</v>
      </c>
      <c r="B173">
        <v>74</v>
      </c>
      <c r="C173" t="s">
        <v>247</v>
      </c>
      <c r="D173" t="s">
        <v>560</v>
      </c>
      <c r="E173" t="s">
        <v>247</v>
      </c>
    </row>
    <row r="174" spans="1:5" x14ac:dyDescent="0.25">
      <c r="A174">
        <v>173</v>
      </c>
      <c r="B174">
        <v>76</v>
      </c>
      <c r="C174" t="s">
        <v>110</v>
      </c>
      <c r="D174" t="s">
        <v>160</v>
      </c>
      <c r="E174" t="s">
        <v>561</v>
      </c>
    </row>
    <row r="175" spans="1:5" x14ac:dyDescent="0.25">
      <c r="A175">
        <v>174</v>
      </c>
      <c r="B175">
        <v>76</v>
      </c>
      <c r="C175" t="s">
        <v>110</v>
      </c>
      <c r="D175" t="s">
        <v>162</v>
      </c>
      <c r="E175" t="s">
        <v>561</v>
      </c>
    </row>
    <row r="176" spans="1:5" x14ac:dyDescent="0.25">
      <c r="A176">
        <v>175</v>
      </c>
      <c r="B176">
        <v>76</v>
      </c>
      <c r="C176" t="s">
        <v>110</v>
      </c>
      <c r="D176" t="s">
        <v>163</v>
      </c>
      <c r="E176" t="s">
        <v>612</v>
      </c>
    </row>
    <row r="177" spans="1:5" x14ac:dyDescent="0.25">
      <c r="A177">
        <v>176</v>
      </c>
      <c r="B177">
        <v>76</v>
      </c>
      <c r="C177" t="s">
        <v>110</v>
      </c>
      <c r="D177" t="s">
        <v>563</v>
      </c>
      <c r="E177" t="s">
        <v>258</v>
      </c>
    </row>
    <row r="178" spans="1:5" x14ac:dyDescent="0.25">
      <c r="A178">
        <v>177</v>
      </c>
      <c r="B178">
        <v>76</v>
      </c>
      <c r="C178" t="s">
        <v>110</v>
      </c>
      <c r="D178" t="s">
        <v>560</v>
      </c>
      <c r="E178" t="s">
        <v>259</v>
      </c>
    </row>
    <row r="179" spans="1:5" x14ac:dyDescent="0.25">
      <c r="A179">
        <v>178</v>
      </c>
      <c r="B179">
        <v>76</v>
      </c>
      <c r="C179" t="s">
        <v>110</v>
      </c>
      <c r="D179" t="s">
        <v>161</v>
      </c>
      <c r="E179" t="s">
        <v>613</v>
      </c>
    </row>
    <row r="180" spans="1:5" x14ac:dyDescent="0.25">
      <c r="A180">
        <v>179</v>
      </c>
      <c r="B180">
        <v>78</v>
      </c>
      <c r="C180" t="s">
        <v>262</v>
      </c>
      <c r="D180" t="s">
        <v>163</v>
      </c>
      <c r="E180" t="s">
        <v>614</v>
      </c>
    </row>
    <row r="181" spans="1:5" x14ac:dyDescent="0.25">
      <c r="A181">
        <v>180</v>
      </c>
      <c r="B181">
        <v>78</v>
      </c>
      <c r="C181" t="s">
        <v>262</v>
      </c>
      <c r="D181" t="s">
        <v>560</v>
      </c>
      <c r="E181" t="s">
        <v>262</v>
      </c>
    </row>
    <row r="182" spans="1:5" x14ac:dyDescent="0.25">
      <c r="A182">
        <v>181</v>
      </c>
      <c r="B182">
        <v>79</v>
      </c>
      <c r="C182" t="s">
        <v>263</v>
      </c>
      <c r="D182" t="s">
        <v>163</v>
      </c>
      <c r="E182" t="s">
        <v>615</v>
      </c>
    </row>
    <row r="183" spans="1:5" x14ac:dyDescent="0.25">
      <c r="A183">
        <v>182</v>
      </c>
      <c r="B183">
        <v>79</v>
      </c>
      <c r="C183" t="s">
        <v>263</v>
      </c>
      <c r="D183" t="s">
        <v>560</v>
      </c>
      <c r="E183" t="s">
        <v>263</v>
      </c>
    </row>
    <row r="184" spans="1:5" x14ac:dyDescent="0.25">
      <c r="A184">
        <v>183</v>
      </c>
      <c r="B184">
        <v>80</v>
      </c>
      <c r="C184" t="s">
        <v>264</v>
      </c>
      <c r="D184" t="s">
        <v>163</v>
      </c>
      <c r="E184" t="s">
        <v>616</v>
      </c>
    </row>
    <row r="185" spans="1:5" x14ac:dyDescent="0.25">
      <c r="A185">
        <v>184</v>
      </c>
      <c r="B185">
        <v>80</v>
      </c>
      <c r="C185" t="s">
        <v>264</v>
      </c>
      <c r="D185" t="s">
        <v>560</v>
      </c>
      <c r="E185" t="s">
        <v>264</v>
      </c>
    </row>
    <row r="186" spans="1:5" x14ac:dyDescent="0.25">
      <c r="A186">
        <v>185</v>
      </c>
      <c r="B186">
        <v>81</v>
      </c>
      <c r="C186" t="s">
        <v>265</v>
      </c>
      <c r="D186" t="s">
        <v>163</v>
      </c>
      <c r="E186" t="s">
        <v>617</v>
      </c>
    </row>
    <row r="187" spans="1:5" x14ac:dyDescent="0.25">
      <c r="A187">
        <v>186</v>
      </c>
      <c r="B187">
        <v>81</v>
      </c>
      <c r="C187" t="s">
        <v>265</v>
      </c>
      <c r="D187" t="s">
        <v>560</v>
      </c>
      <c r="E187" t="s">
        <v>265</v>
      </c>
    </row>
    <row r="188" spans="1:5" x14ac:dyDescent="0.25">
      <c r="A188">
        <v>187</v>
      </c>
      <c r="B188">
        <v>82</v>
      </c>
      <c r="C188" t="s">
        <v>266</v>
      </c>
      <c r="D188" t="s">
        <v>163</v>
      </c>
      <c r="E188" t="s">
        <v>618</v>
      </c>
    </row>
    <row r="189" spans="1:5" x14ac:dyDescent="0.25">
      <c r="A189">
        <v>188</v>
      </c>
      <c r="B189">
        <v>82</v>
      </c>
      <c r="C189" t="s">
        <v>266</v>
      </c>
      <c r="D189" t="s">
        <v>560</v>
      </c>
      <c r="E189" t="s">
        <v>266</v>
      </c>
    </row>
    <row r="190" spans="1:5" x14ac:dyDescent="0.25">
      <c r="A190">
        <v>189</v>
      </c>
      <c r="B190">
        <v>83</v>
      </c>
      <c r="C190" t="s">
        <v>267</v>
      </c>
      <c r="D190" t="s">
        <v>163</v>
      </c>
      <c r="E190" t="s">
        <v>619</v>
      </c>
    </row>
    <row r="191" spans="1:5" x14ac:dyDescent="0.25">
      <c r="A191">
        <v>190</v>
      </c>
      <c r="B191">
        <v>83</v>
      </c>
      <c r="C191" t="s">
        <v>267</v>
      </c>
      <c r="D191" t="s">
        <v>560</v>
      </c>
      <c r="E191" t="s">
        <v>267</v>
      </c>
    </row>
    <row r="192" spans="1:5" x14ac:dyDescent="0.25">
      <c r="A192">
        <v>191</v>
      </c>
      <c r="B192">
        <v>84</v>
      </c>
      <c r="C192" t="s">
        <v>268</v>
      </c>
      <c r="D192" t="s">
        <v>163</v>
      </c>
      <c r="E192" t="s">
        <v>620</v>
      </c>
    </row>
    <row r="193" spans="1:5" x14ac:dyDescent="0.25">
      <c r="A193">
        <v>192</v>
      </c>
      <c r="B193">
        <v>84</v>
      </c>
      <c r="C193" t="s">
        <v>268</v>
      </c>
      <c r="D193" t="s">
        <v>560</v>
      </c>
      <c r="E193" t="s">
        <v>268</v>
      </c>
    </row>
    <row r="194" spans="1:5" x14ac:dyDescent="0.25">
      <c r="A194">
        <v>193</v>
      </c>
      <c r="B194">
        <v>85</v>
      </c>
      <c r="C194" t="s">
        <v>269</v>
      </c>
      <c r="D194" t="s">
        <v>163</v>
      </c>
      <c r="E194" t="s">
        <v>621</v>
      </c>
    </row>
    <row r="195" spans="1:5" x14ac:dyDescent="0.25">
      <c r="A195">
        <v>194</v>
      </c>
      <c r="B195">
        <v>85</v>
      </c>
      <c r="C195" t="s">
        <v>269</v>
      </c>
      <c r="D195" t="s">
        <v>560</v>
      </c>
      <c r="E195" t="s">
        <v>269</v>
      </c>
    </row>
    <row r="196" spans="1:5" x14ac:dyDescent="0.25">
      <c r="A196">
        <v>195</v>
      </c>
      <c r="B196">
        <v>86</v>
      </c>
      <c r="C196" t="s">
        <v>270</v>
      </c>
      <c r="D196" t="s">
        <v>163</v>
      </c>
      <c r="E196" t="s">
        <v>622</v>
      </c>
    </row>
    <row r="197" spans="1:5" x14ac:dyDescent="0.25">
      <c r="A197">
        <v>196</v>
      </c>
      <c r="B197">
        <v>86</v>
      </c>
      <c r="C197" t="s">
        <v>270</v>
      </c>
      <c r="D197" t="s">
        <v>560</v>
      </c>
      <c r="E197" t="s">
        <v>270</v>
      </c>
    </row>
    <row r="198" spans="1:5" x14ac:dyDescent="0.25">
      <c r="A198">
        <v>197</v>
      </c>
      <c r="B198">
        <v>87</v>
      </c>
      <c r="C198" t="s">
        <v>271</v>
      </c>
      <c r="D198" t="s">
        <v>163</v>
      </c>
      <c r="E198" t="s">
        <v>623</v>
      </c>
    </row>
    <row r="199" spans="1:5" x14ac:dyDescent="0.25">
      <c r="A199">
        <v>198</v>
      </c>
      <c r="B199">
        <v>87</v>
      </c>
      <c r="C199" t="s">
        <v>271</v>
      </c>
      <c r="D199" t="s">
        <v>560</v>
      </c>
      <c r="E199" t="s">
        <v>271</v>
      </c>
    </row>
    <row r="200" spans="1:5" x14ac:dyDescent="0.25">
      <c r="A200">
        <v>199</v>
      </c>
      <c r="B200">
        <v>88</v>
      </c>
      <c r="C200" t="s">
        <v>272</v>
      </c>
      <c r="D200" t="s">
        <v>163</v>
      </c>
      <c r="E200" t="s">
        <v>624</v>
      </c>
    </row>
    <row r="201" spans="1:5" x14ac:dyDescent="0.25">
      <c r="A201">
        <v>200</v>
      </c>
      <c r="B201">
        <v>88</v>
      </c>
      <c r="C201" t="s">
        <v>272</v>
      </c>
      <c r="D201" t="s">
        <v>560</v>
      </c>
      <c r="E201" t="s">
        <v>272</v>
      </c>
    </row>
    <row r="202" spans="1:5" x14ac:dyDescent="0.25">
      <c r="A202">
        <v>201</v>
      </c>
      <c r="B202">
        <v>89</v>
      </c>
      <c r="C202" t="s">
        <v>111</v>
      </c>
      <c r="D202" t="s">
        <v>160</v>
      </c>
      <c r="E202" t="s">
        <v>561</v>
      </c>
    </row>
    <row r="203" spans="1:5" x14ac:dyDescent="0.25">
      <c r="A203">
        <v>202</v>
      </c>
      <c r="B203">
        <v>89</v>
      </c>
      <c r="C203" t="s">
        <v>111</v>
      </c>
      <c r="D203" t="s">
        <v>162</v>
      </c>
      <c r="E203" t="s">
        <v>561</v>
      </c>
    </row>
    <row r="204" spans="1:5" x14ac:dyDescent="0.25">
      <c r="A204">
        <v>203</v>
      </c>
      <c r="B204">
        <v>89</v>
      </c>
      <c r="C204" t="s">
        <v>111</v>
      </c>
      <c r="D204" t="s">
        <v>163</v>
      </c>
      <c r="E204" t="s">
        <v>625</v>
      </c>
    </row>
    <row r="205" spans="1:5" x14ac:dyDescent="0.25">
      <c r="A205">
        <v>204</v>
      </c>
      <c r="B205">
        <v>89</v>
      </c>
      <c r="C205" t="s">
        <v>111</v>
      </c>
      <c r="D205" t="s">
        <v>563</v>
      </c>
      <c r="E205" t="s">
        <v>273</v>
      </c>
    </row>
    <row r="206" spans="1:5" x14ac:dyDescent="0.25">
      <c r="A206">
        <v>205</v>
      </c>
      <c r="B206">
        <v>89</v>
      </c>
      <c r="C206" t="s">
        <v>111</v>
      </c>
      <c r="D206" t="s">
        <v>560</v>
      </c>
      <c r="E206" t="s">
        <v>274</v>
      </c>
    </row>
    <row r="207" spans="1:5" x14ac:dyDescent="0.25">
      <c r="A207">
        <v>206</v>
      </c>
      <c r="B207">
        <v>89</v>
      </c>
      <c r="C207" t="s">
        <v>111</v>
      </c>
      <c r="D207" t="s">
        <v>161</v>
      </c>
      <c r="E207" t="s">
        <v>260</v>
      </c>
    </row>
    <row r="208" spans="1:5" x14ac:dyDescent="0.25">
      <c r="A208">
        <v>207</v>
      </c>
      <c r="B208">
        <v>91</v>
      </c>
      <c r="C208" t="s">
        <v>112</v>
      </c>
      <c r="D208" t="s">
        <v>160</v>
      </c>
      <c r="E208" t="s">
        <v>561</v>
      </c>
    </row>
    <row r="209" spans="1:5" x14ac:dyDescent="0.25">
      <c r="A209">
        <v>208</v>
      </c>
      <c r="B209">
        <v>91</v>
      </c>
      <c r="C209" t="s">
        <v>112</v>
      </c>
      <c r="D209" t="s">
        <v>162</v>
      </c>
      <c r="E209" t="s">
        <v>561</v>
      </c>
    </row>
    <row r="210" spans="1:5" x14ac:dyDescent="0.25">
      <c r="A210">
        <v>209</v>
      </c>
      <c r="B210">
        <v>91</v>
      </c>
      <c r="C210" t="s">
        <v>112</v>
      </c>
      <c r="D210" t="s">
        <v>163</v>
      </c>
      <c r="E210" t="s">
        <v>626</v>
      </c>
    </row>
    <row r="211" spans="1:5" x14ac:dyDescent="0.25">
      <c r="A211">
        <v>210</v>
      </c>
      <c r="B211">
        <v>91</v>
      </c>
      <c r="C211" t="s">
        <v>112</v>
      </c>
      <c r="D211" t="s">
        <v>563</v>
      </c>
      <c r="E211" t="s">
        <v>275</v>
      </c>
    </row>
    <row r="212" spans="1:5" x14ac:dyDescent="0.25">
      <c r="A212">
        <v>211</v>
      </c>
      <c r="B212">
        <v>91</v>
      </c>
      <c r="C212" t="s">
        <v>112</v>
      </c>
      <c r="D212" t="s">
        <v>560</v>
      </c>
      <c r="E212" t="s">
        <v>276</v>
      </c>
    </row>
    <row r="213" spans="1:5" x14ac:dyDescent="0.25">
      <c r="A213">
        <v>212</v>
      </c>
      <c r="B213">
        <v>91</v>
      </c>
      <c r="C213" t="s">
        <v>112</v>
      </c>
      <c r="D213" t="s">
        <v>161</v>
      </c>
      <c r="E213" t="s">
        <v>277</v>
      </c>
    </row>
    <row r="214" spans="1:5" x14ac:dyDescent="0.25">
      <c r="A214">
        <v>213</v>
      </c>
      <c r="B214">
        <v>93</v>
      </c>
      <c r="C214" t="s">
        <v>114</v>
      </c>
      <c r="D214" t="s">
        <v>160</v>
      </c>
      <c r="E214" t="s">
        <v>561</v>
      </c>
    </row>
    <row r="215" spans="1:5" x14ac:dyDescent="0.25">
      <c r="A215">
        <v>214</v>
      </c>
      <c r="B215">
        <v>93</v>
      </c>
      <c r="C215" t="s">
        <v>114</v>
      </c>
      <c r="D215" t="s">
        <v>162</v>
      </c>
      <c r="E215" t="s">
        <v>561</v>
      </c>
    </row>
    <row r="216" spans="1:5" x14ac:dyDescent="0.25">
      <c r="A216">
        <v>215</v>
      </c>
      <c r="B216">
        <v>93</v>
      </c>
      <c r="C216" t="s">
        <v>114</v>
      </c>
      <c r="D216" t="s">
        <v>163</v>
      </c>
      <c r="E216" t="s">
        <v>627</v>
      </c>
    </row>
    <row r="217" spans="1:5" x14ac:dyDescent="0.25">
      <c r="A217">
        <v>216</v>
      </c>
      <c r="B217">
        <v>93</v>
      </c>
      <c r="C217" t="s">
        <v>114</v>
      </c>
      <c r="D217" t="s">
        <v>563</v>
      </c>
      <c r="E217" t="s">
        <v>278</v>
      </c>
    </row>
    <row r="218" spans="1:5" x14ac:dyDescent="0.25">
      <c r="A218">
        <v>217</v>
      </c>
      <c r="B218">
        <v>93</v>
      </c>
      <c r="C218" t="s">
        <v>114</v>
      </c>
      <c r="D218" t="s">
        <v>560</v>
      </c>
      <c r="E218" t="s">
        <v>279</v>
      </c>
    </row>
    <row r="219" spans="1:5" x14ac:dyDescent="0.25">
      <c r="A219">
        <v>218</v>
      </c>
      <c r="B219">
        <v>93</v>
      </c>
      <c r="C219" t="s">
        <v>114</v>
      </c>
      <c r="D219" t="s">
        <v>161</v>
      </c>
      <c r="E219" t="s">
        <v>277</v>
      </c>
    </row>
    <row r="220" spans="1:5" x14ac:dyDescent="0.25">
      <c r="A220">
        <v>219</v>
      </c>
      <c r="B220">
        <v>95</v>
      </c>
      <c r="C220" t="s">
        <v>115</v>
      </c>
      <c r="D220" t="s">
        <v>160</v>
      </c>
      <c r="E220" t="s">
        <v>561</v>
      </c>
    </row>
    <row r="221" spans="1:5" x14ac:dyDescent="0.25">
      <c r="A221">
        <v>220</v>
      </c>
      <c r="B221">
        <v>95</v>
      </c>
      <c r="C221" t="s">
        <v>115</v>
      </c>
      <c r="D221" t="s">
        <v>162</v>
      </c>
      <c r="E221" t="s">
        <v>561</v>
      </c>
    </row>
    <row r="222" spans="1:5" x14ac:dyDescent="0.25">
      <c r="A222">
        <v>221</v>
      </c>
      <c r="B222">
        <v>95</v>
      </c>
      <c r="C222" t="s">
        <v>115</v>
      </c>
      <c r="D222" t="s">
        <v>163</v>
      </c>
      <c r="E222" t="s">
        <v>628</v>
      </c>
    </row>
    <row r="223" spans="1:5" x14ac:dyDescent="0.25">
      <c r="A223">
        <v>222</v>
      </c>
      <c r="B223">
        <v>95</v>
      </c>
      <c r="C223" t="s">
        <v>115</v>
      </c>
      <c r="D223" t="s">
        <v>563</v>
      </c>
      <c r="E223" t="s">
        <v>280</v>
      </c>
    </row>
    <row r="224" spans="1:5" x14ac:dyDescent="0.25">
      <c r="A224">
        <v>223</v>
      </c>
      <c r="B224">
        <v>95</v>
      </c>
      <c r="C224" t="s">
        <v>115</v>
      </c>
      <c r="D224" t="s">
        <v>560</v>
      </c>
      <c r="E224" t="s">
        <v>281</v>
      </c>
    </row>
    <row r="225" spans="1:5" x14ac:dyDescent="0.25">
      <c r="A225">
        <v>224</v>
      </c>
      <c r="B225">
        <v>95</v>
      </c>
      <c r="C225" t="s">
        <v>115</v>
      </c>
      <c r="D225" t="s">
        <v>161</v>
      </c>
      <c r="E225" t="s">
        <v>277</v>
      </c>
    </row>
    <row r="226" spans="1:5" x14ac:dyDescent="0.25">
      <c r="A226">
        <v>225</v>
      </c>
      <c r="B226">
        <v>98</v>
      </c>
      <c r="C226" t="s">
        <v>116</v>
      </c>
      <c r="D226" t="s">
        <v>160</v>
      </c>
      <c r="E226" t="s">
        <v>561</v>
      </c>
    </row>
    <row r="227" spans="1:5" x14ac:dyDescent="0.25">
      <c r="A227">
        <v>226</v>
      </c>
      <c r="B227">
        <v>98</v>
      </c>
      <c r="C227" t="s">
        <v>116</v>
      </c>
      <c r="D227" t="s">
        <v>162</v>
      </c>
      <c r="E227" t="s">
        <v>561</v>
      </c>
    </row>
    <row r="228" spans="1:5" x14ac:dyDescent="0.25">
      <c r="A228">
        <v>227</v>
      </c>
      <c r="B228">
        <v>98</v>
      </c>
      <c r="C228" t="s">
        <v>116</v>
      </c>
      <c r="D228" t="s">
        <v>163</v>
      </c>
      <c r="E228" t="s">
        <v>629</v>
      </c>
    </row>
    <row r="229" spans="1:5" x14ac:dyDescent="0.25">
      <c r="A229">
        <v>228</v>
      </c>
      <c r="B229">
        <v>98</v>
      </c>
      <c r="C229" t="s">
        <v>116</v>
      </c>
      <c r="D229" t="s">
        <v>563</v>
      </c>
      <c r="E229" t="s">
        <v>286</v>
      </c>
    </row>
    <row r="230" spans="1:5" x14ac:dyDescent="0.25">
      <c r="A230">
        <v>229</v>
      </c>
      <c r="B230">
        <v>98</v>
      </c>
      <c r="C230" t="s">
        <v>116</v>
      </c>
      <c r="D230" t="s">
        <v>560</v>
      </c>
      <c r="E230" t="s">
        <v>287</v>
      </c>
    </row>
    <row r="231" spans="1:5" x14ac:dyDescent="0.25">
      <c r="A231">
        <v>230</v>
      </c>
      <c r="B231">
        <v>98</v>
      </c>
      <c r="C231" t="s">
        <v>116</v>
      </c>
      <c r="D231" t="s">
        <v>161</v>
      </c>
      <c r="E231" t="s">
        <v>260</v>
      </c>
    </row>
    <row r="232" spans="1:5" x14ac:dyDescent="0.25">
      <c r="A232">
        <v>231</v>
      </c>
      <c r="B232">
        <v>100</v>
      </c>
      <c r="C232" t="s">
        <v>288</v>
      </c>
      <c r="D232" t="s">
        <v>163</v>
      </c>
      <c r="E232" t="s">
        <v>630</v>
      </c>
    </row>
    <row r="233" spans="1:5" x14ac:dyDescent="0.25">
      <c r="A233">
        <v>232</v>
      </c>
      <c r="B233">
        <v>100</v>
      </c>
      <c r="C233" t="s">
        <v>288</v>
      </c>
      <c r="D233" t="s">
        <v>560</v>
      </c>
      <c r="E233" t="s">
        <v>288</v>
      </c>
    </row>
    <row r="234" spans="1:5" x14ac:dyDescent="0.25">
      <c r="A234">
        <v>233</v>
      </c>
      <c r="B234">
        <v>101</v>
      </c>
      <c r="C234" t="s">
        <v>117</v>
      </c>
      <c r="D234" t="s">
        <v>160</v>
      </c>
      <c r="E234" t="s">
        <v>561</v>
      </c>
    </row>
    <row r="235" spans="1:5" x14ac:dyDescent="0.25">
      <c r="A235">
        <v>234</v>
      </c>
      <c r="B235">
        <v>101</v>
      </c>
      <c r="C235" t="s">
        <v>117</v>
      </c>
      <c r="D235" t="s">
        <v>162</v>
      </c>
      <c r="E235" t="s">
        <v>561</v>
      </c>
    </row>
    <row r="236" spans="1:5" x14ac:dyDescent="0.25">
      <c r="A236">
        <v>235</v>
      </c>
      <c r="B236">
        <v>101</v>
      </c>
      <c r="C236" t="s">
        <v>117</v>
      </c>
      <c r="D236" t="s">
        <v>163</v>
      </c>
      <c r="E236" t="s">
        <v>631</v>
      </c>
    </row>
    <row r="237" spans="1:5" x14ac:dyDescent="0.25">
      <c r="A237">
        <v>236</v>
      </c>
      <c r="B237">
        <v>101</v>
      </c>
      <c r="C237" t="s">
        <v>117</v>
      </c>
      <c r="D237" t="s">
        <v>563</v>
      </c>
      <c r="E237" t="s">
        <v>289</v>
      </c>
    </row>
    <row r="238" spans="1:5" x14ac:dyDescent="0.25">
      <c r="A238">
        <v>237</v>
      </c>
      <c r="B238">
        <v>101</v>
      </c>
      <c r="C238" t="s">
        <v>117</v>
      </c>
      <c r="D238" t="s">
        <v>560</v>
      </c>
      <c r="E238" t="s">
        <v>290</v>
      </c>
    </row>
    <row r="239" spans="1:5" x14ac:dyDescent="0.25">
      <c r="A239">
        <v>238</v>
      </c>
      <c r="B239">
        <v>101</v>
      </c>
      <c r="C239" t="s">
        <v>117</v>
      </c>
      <c r="D239" t="s">
        <v>161</v>
      </c>
      <c r="E239" t="s">
        <v>260</v>
      </c>
    </row>
    <row r="240" spans="1:5" x14ac:dyDescent="0.25">
      <c r="A240">
        <v>239</v>
      </c>
      <c r="B240">
        <v>103</v>
      </c>
      <c r="C240" t="s">
        <v>291</v>
      </c>
      <c r="D240" t="s">
        <v>163</v>
      </c>
      <c r="E240" t="s">
        <v>632</v>
      </c>
    </row>
    <row r="241" spans="1:5" x14ac:dyDescent="0.25">
      <c r="A241">
        <v>240</v>
      </c>
      <c r="B241">
        <v>103</v>
      </c>
      <c r="C241" t="s">
        <v>291</v>
      </c>
      <c r="D241" t="s">
        <v>560</v>
      </c>
      <c r="E241" t="s">
        <v>291</v>
      </c>
    </row>
    <row r="242" spans="1:5" x14ac:dyDescent="0.25">
      <c r="A242">
        <v>241</v>
      </c>
      <c r="B242">
        <v>104</v>
      </c>
      <c r="C242" t="s">
        <v>292</v>
      </c>
      <c r="D242" t="s">
        <v>163</v>
      </c>
      <c r="E242" t="s">
        <v>633</v>
      </c>
    </row>
    <row r="243" spans="1:5" x14ac:dyDescent="0.25">
      <c r="A243">
        <v>242</v>
      </c>
      <c r="B243">
        <v>104</v>
      </c>
      <c r="C243" t="s">
        <v>292</v>
      </c>
      <c r="D243" t="s">
        <v>560</v>
      </c>
      <c r="E243" t="s">
        <v>292</v>
      </c>
    </row>
    <row r="244" spans="1:5" x14ac:dyDescent="0.25">
      <c r="A244">
        <v>243</v>
      </c>
      <c r="B244">
        <v>107</v>
      </c>
      <c r="C244" t="s">
        <v>297</v>
      </c>
      <c r="D244" t="s">
        <v>163</v>
      </c>
      <c r="E244" t="s">
        <v>634</v>
      </c>
    </row>
    <row r="245" spans="1:5" x14ac:dyDescent="0.25">
      <c r="A245">
        <v>244</v>
      </c>
      <c r="B245">
        <v>107</v>
      </c>
      <c r="C245" t="s">
        <v>297</v>
      </c>
      <c r="D245" t="s">
        <v>560</v>
      </c>
      <c r="E245" t="s">
        <v>297</v>
      </c>
    </row>
    <row r="246" spans="1:5" x14ac:dyDescent="0.25">
      <c r="A246">
        <v>245</v>
      </c>
      <c r="B246">
        <v>108</v>
      </c>
      <c r="C246" t="s">
        <v>298</v>
      </c>
      <c r="D246" t="s">
        <v>163</v>
      </c>
      <c r="E246" t="s">
        <v>635</v>
      </c>
    </row>
    <row r="247" spans="1:5" x14ac:dyDescent="0.25">
      <c r="A247">
        <v>246</v>
      </c>
      <c r="B247">
        <v>108</v>
      </c>
      <c r="C247" t="s">
        <v>298</v>
      </c>
      <c r="D247" t="s">
        <v>560</v>
      </c>
      <c r="E247" t="s">
        <v>298</v>
      </c>
    </row>
    <row r="248" spans="1:5" x14ac:dyDescent="0.25">
      <c r="A248">
        <v>247</v>
      </c>
      <c r="B248">
        <v>109</v>
      </c>
      <c r="C248" t="s">
        <v>299</v>
      </c>
      <c r="D248" t="s">
        <v>163</v>
      </c>
      <c r="E248" t="s">
        <v>636</v>
      </c>
    </row>
    <row r="249" spans="1:5" x14ac:dyDescent="0.25">
      <c r="A249">
        <v>248</v>
      </c>
      <c r="B249">
        <v>109</v>
      </c>
      <c r="C249" t="s">
        <v>299</v>
      </c>
      <c r="D249" t="s">
        <v>560</v>
      </c>
      <c r="E249" t="s">
        <v>299</v>
      </c>
    </row>
    <row r="250" spans="1:5" x14ac:dyDescent="0.25">
      <c r="A250">
        <v>249</v>
      </c>
      <c r="B250">
        <v>110</v>
      </c>
      <c r="C250" t="s">
        <v>300</v>
      </c>
      <c r="D250" t="s">
        <v>163</v>
      </c>
      <c r="E250" t="s">
        <v>637</v>
      </c>
    </row>
    <row r="251" spans="1:5" x14ac:dyDescent="0.25">
      <c r="A251">
        <v>250</v>
      </c>
      <c r="B251">
        <v>110</v>
      </c>
      <c r="C251" t="s">
        <v>300</v>
      </c>
      <c r="D251" t="s">
        <v>560</v>
      </c>
      <c r="E251" t="s">
        <v>300</v>
      </c>
    </row>
    <row r="252" spans="1:5" x14ac:dyDescent="0.25">
      <c r="A252">
        <v>251</v>
      </c>
      <c r="B252">
        <v>110</v>
      </c>
      <c r="C252" t="s">
        <v>300</v>
      </c>
      <c r="D252" t="s">
        <v>161</v>
      </c>
      <c r="E252" t="s">
        <v>166</v>
      </c>
    </row>
    <row r="253" spans="1:5" x14ac:dyDescent="0.25">
      <c r="A253">
        <v>252</v>
      </c>
      <c r="B253">
        <v>111</v>
      </c>
      <c r="C253" t="s">
        <v>301</v>
      </c>
      <c r="D253" t="s">
        <v>163</v>
      </c>
      <c r="E253" t="s">
        <v>638</v>
      </c>
    </row>
    <row r="254" spans="1:5" x14ac:dyDescent="0.25">
      <c r="A254">
        <v>253</v>
      </c>
      <c r="B254">
        <v>111</v>
      </c>
      <c r="C254" t="s">
        <v>301</v>
      </c>
      <c r="D254" t="s">
        <v>560</v>
      </c>
      <c r="E254" t="s">
        <v>301</v>
      </c>
    </row>
    <row r="255" spans="1:5" x14ac:dyDescent="0.25">
      <c r="A255">
        <v>254</v>
      </c>
      <c r="B255">
        <v>111</v>
      </c>
      <c r="C255" t="s">
        <v>301</v>
      </c>
      <c r="D255" t="s">
        <v>161</v>
      </c>
      <c r="E255" t="s">
        <v>166</v>
      </c>
    </row>
    <row r="256" spans="1:5" x14ac:dyDescent="0.25">
      <c r="A256">
        <v>255</v>
      </c>
      <c r="B256">
        <v>112</v>
      </c>
      <c r="C256" t="s">
        <v>306</v>
      </c>
      <c r="D256" t="s">
        <v>163</v>
      </c>
      <c r="E256" t="s">
        <v>639</v>
      </c>
    </row>
    <row r="257" spans="1:5" x14ac:dyDescent="0.25">
      <c r="A257">
        <v>256</v>
      </c>
      <c r="B257">
        <v>112</v>
      </c>
      <c r="C257" t="s">
        <v>306</v>
      </c>
      <c r="D257" t="s">
        <v>560</v>
      </c>
      <c r="E257" t="s">
        <v>306</v>
      </c>
    </row>
    <row r="258" spans="1:5" x14ac:dyDescent="0.25">
      <c r="A258">
        <v>257</v>
      </c>
      <c r="B258">
        <v>112</v>
      </c>
      <c r="C258" t="s">
        <v>306</v>
      </c>
      <c r="D258" t="s">
        <v>161</v>
      </c>
      <c r="E258" t="s">
        <v>166</v>
      </c>
    </row>
    <row r="259" spans="1:5" x14ac:dyDescent="0.25">
      <c r="A259">
        <v>258</v>
      </c>
      <c r="B259">
        <v>113</v>
      </c>
      <c r="C259" t="s">
        <v>310</v>
      </c>
      <c r="D259" t="s">
        <v>163</v>
      </c>
      <c r="E259" t="s">
        <v>640</v>
      </c>
    </row>
    <row r="260" spans="1:5" x14ac:dyDescent="0.25">
      <c r="A260">
        <v>259</v>
      </c>
      <c r="B260">
        <v>113</v>
      </c>
      <c r="C260" t="s">
        <v>310</v>
      </c>
      <c r="D260" t="s">
        <v>560</v>
      </c>
      <c r="E260" t="s">
        <v>310</v>
      </c>
    </row>
    <row r="261" spans="1:5" x14ac:dyDescent="0.25">
      <c r="A261">
        <v>260</v>
      </c>
      <c r="B261">
        <v>113</v>
      </c>
      <c r="C261" t="s">
        <v>310</v>
      </c>
      <c r="D261" t="s">
        <v>161</v>
      </c>
      <c r="E261" t="s">
        <v>166</v>
      </c>
    </row>
    <row r="262" spans="1:5" x14ac:dyDescent="0.25">
      <c r="A262">
        <v>261</v>
      </c>
      <c r="B262">
        <v>114</v>
      </c>
      <c r="C262" t="s">
        <v>314</v>
      </c>
      <c r="D262" t="s">
        <v>163</v>
      </c>
      <c r="E262" t="s">
        <v>641</v>
      </c>
    </row>
    <row r="263" spans="1:5" x14ac:dyDescent="0.25">
      <c r="A263">
        <v>262</v>
      </c>
      <c r="B263">
        <v>114</v>
      </c>
      <c r="C263" t="s">
        <v>314</v>
      </c>
      <c r="D263" t="s">
        <v>560</v>
      </c>
      <c r="E263" t="s">
        <v>314</v>
      </c>
    </row>
    <row r="264" spans="1:5" x14ac:dyDescent="0.25">
      <c r="A264">
        <v>263</v>
      </c>
      <c r="B264">
        <v>114</v>
      </c>
      <c r="C264" t="s">
        <v>314</v>
      </c>
      <c r="D264" t="s">
        <v>161</v>
      </c>
      <c r="E264" t="s">
        <v>166</v>
      </c>
    </row>
    <row r="265" spans="1:5" x14ac:dyDescent="0.25">
      <c r="A265">
        <v>264</v>
      </c>
      <c r="B265">
        <v>115</v>
      </c>
      <c r="C265" t="s">
        <v>322</v>
      </c>
      <c r="D265" t="s">
        <v>163</v>
      </c>
      <c r="E265" t="s">
        <v>642</v>
      </c>
    </row>
    <row r="266" spans="1:5" x14ac:dyDescent="0.25">
      <c r="A266">
        <v>265</v>
      </c>
      <c r="B266">
        <v>115</v>
      </c>
      <c r="C266" t="s">
        <v>322</v>
      </c>
      <c r="D266" t="s">
        <v>560</v>
      </c>
      <c r="E266" t="s">
        <v>322</v>
      </c>
    </row>
    <row r="267" spans="1:5" x14ac:dyDescent="0.25">
      <c r="A267">
        <v>266</v>
      </c>
      <c r="B267">
        <v>117</v>
      </c>
      <c r="C267" t="s">
        <v>323</v>
      </c>
      <c r="D267" t="s">
        <v>163</v>
      </c>
      <c r="E267" t="s">
        <v>643</v>
      </c>
    </row>
    <row r="268" spans="1:5" x14ac:dyDescent="0.25">
      <c r="A268">
        <v>267</v>
      </c>
      <c r="B268">
        <v>117</v>
      </c>
      <c r="C268" t="s">
        <v>323</v>
      </c>
      <c r="D268" t="s">
        <v>560</v>
      </c>
      <c r="E268" t="s">
        <v>323</v>
      </c>
    </row>
    <row r="269" spans="1:5" x14ac:dyDescent="0.25">
      <c r="A269">
        <v>268</v>
      </c>
      <c r="B269">
        <v>117</v>
      </c>
      <c r="C269" t="s">
        <v>323</v>
      </c>
      <c r="D269" t="s">
        <v>161</v>
      </c>
      <c r="E269" t="s">
        <v>166</v>
      </c>
    </row>
    <row r="270" spans="1:5" x14ac:dyDescent="0.25">
      <c r="A270">
        <v>269</v>
      </c>
      <c r="B270">
        <v>119</v>
      </c>
      <c r="C270" t="s">
        <v>328</v>
      </c>
      <c r="D270" t="s">
        <v>163</v>
      </c>
      <c r="E270" t="s">
        <v>644</v>
      </c>
    </row>
    <row r="271" spans="1:5" x14ac:dyDescent="0.25">
      <c r="A271">
        <v>270</v>
      </c>
      <c r="B271">
        <v>119</v>
      </c>
      <c r="C271" t="s">
        <v>328</v>
      </c>
      <c r="D271" t="s">
        <v>560</v>
      </c>
      <c r="E271" t="s">
        <v>328</v>
      </c>
    </row>
    <row r="272" spans="1:5" x14ac:dyDescent="0.25">
      <c r="A272">
        <v>271</v>
      </c>
      <c r="B272">
        <v>119</v>
      </c>
      <c r="C272" t="s">
        <v>328</v>
      </c>
      <c r="D272" t="s">
        <v>161</v>
      </c>
      <c r="E272" t="s">
        <v>166</v>
      </c>
    </row>
    <row r="273" spans="1:5" x14ac:dyDescent="0.25">
      <c r="A273">
        <v>272</v>
      </c>
      <c r="B273">
        <v>121</v>
      </c>
      <c r="C273" t="s">
        <v>329</v>
      </c>
      <c r="D273" t="s">
        <v>163</v>
      </c>
      <c r="E273" t="s">
        <v>645</v>
      </c>
    </row>
    <row r="274" spans="1:5" x14ac:dyDescent="0.25">
      <c r="A274">
        <v>273</v>
      </c>
      <c r="B274">
        <v>121</v>
      </c>
      <c r="C274" t="s">
        <v>329</v>
      </c>
      <c r="D274" t="s">
        <v>560</v>
      </c>
      <c r="E274" t="s">
        <v>329</v>
      </c>
    </row>
    <row r="275" spans="1:5" x14ac:dyDescent="0.25">
      <c r="A275">
        <v>274</v>
      </c>
      <c r="B275">
        <v>121</v>
      </c>
      <c r="C275" t="s">
        <v>329</v>
      </c>
      <c r="D275" t="s">
        <v>161</v>
      </c>
      <c r="E275" t="s">
        <v>166</v>
      </c>
    </row>
    <row r="276" spans="1:5" x14ac:dyDescent="0.25">
      <c r="A276">
        <v>275</v>
      </c>
      <c r="B276">
        <v>123</v>
      </c>
      <c r="C276" t="s">
        <v>330</v>
      </c>
      <c r="D276" t="s">
        <v>163</v>
      </c>
      <c r="E276" t="s">
        <v>646</v>
      </c>
    </row>
    <row r="277" spans="1:5" x14ac:dyDescent="0.25">
      <c r="A277">
        <v>276</v>
      </c>
      <c r="B277">
        <v>123</v>
      </c>
      <c r="C277" t="s">
        <v>330</v>
      </c>
      <c r="D277" t="s">
        <v>560</v>
      </c>
      <c r="E277" t="s">
        <v>330</v>
      </c>
    </row>
    <row r="278" spans="1:5" x14ac:dyDescent="0.25">
      <c r="A278">
        <v>277</v>
      </c>
      <c r="B278">
        <v>123</v>
      </c>
      <c r="C278" t="s">
        <v>330</v>
      </c>
      <c r="D278" t="s">
        <v>161</v>
      </c>
      <c r="E278" t="s">
        <v>166</v>
      </c>
    </row>
    <row r="279" spans="1:5" x14ac:dyDescent="0.25">
      <c r="A279">
        <v>278</v>
      </c>
      <c r="B279">
        <v>125</v>
      </c>
      <c r="C279" t="s">
        <v>335</v>
      </c>
      <c r="D279" t="s">
        <v>163</v>
      </c>
      <c r="E279" t="s">
        <v>647</v>
      </c>
    </row>
    <row r="280" spans="1:5" x14ac:dyDescent="0.25">
      <c r="A280">
        <v>279</v>
      </c>
      <c r="B280">
        <v>125</v>
      </c>
      <c r="C280" t="s">
        <v>335</v>
      </c>
      <c r="D280" t="s">
        <v>560</v>
      </c>
      <c r="E280" t="s">
        <v>335</v>
      </c>
    </row>
    <row r="281" spans="1:5" x14ac:dyDescent="0.25">
      <c r="A281">
        <v>280</v>
      </c>
      <c r="B281">
        <v>127</v>
      </c>
      <c r="C281" t="s">
        <v>336</v>
      </c>
      <c r="D281" t="s">
        <v>163</v>
      </c>
      <c r="E281" t="s">
        <v>648</v>
      </c>
    </row>
    <row r="282" spans="1:5" x14ac:dyDescent="0.25">
      <c r="A282">
        <v>281</v>
      </c>
      <c r="B282">
        <v>127</v>
      </c>
      <c r="C282" t="s">
        <v>336</v>
      </c>
      <c r="D282" t="s">
        <v>560</v>
      </c>
      <c r="E282" t="s">
        <v>336</v>
      </c>
    </row>
    <row r="283" spans="1:5" x14ac:dyDescent="0.25">
      <c r="A283">
        <v>282</v>
      </c>
      <c r="B283">
        <v>129</v>
      </c>
      <c r="C283" t="s">
        <v>337</v>
      </c>
      <c r="D283" t="s">
        <v>163</v>
      </c>
      <c r="E283" t="s">
        <v>649</v>
      </c>
    </row>
    <row r="284" spans="1:5" x14ac:dyDescent="0.25">
      <c r="A284">
        <v>283</v>
      </c>
      <c r="B284">
        <v>129</v>
      </c>
      <c r="C284" t="s">
        <v>337</v>
      </c>
      <c r="D284" t="s">
        <v>560</v>
      </c>
      <c r="E284" t="s">
        <v>337</v>
      </c>
    </row>
    <row r="285" spans="1:5" x14ac:dyDescent="0.25">
      <c r="A285">
        <v>284</v>
      </c>
      <c r="B285">
        <v>131</v>
      </c>
      <c r="C285" t="s">
        <v>338</v>
      </c>
      <c r="D285" t="s">
        <v>163</v>
      </c>
      <c r="E285" t="s">
        <v>650</v>
      </c>
    </row>
    <row r="286" spans="1:5" x14ac:dyDescent="0.25">
      <c r="A286">
        <v>285</v>
      </c>
      <c r="B286">
        <v>131</v>
      </c>
      <c r="C286" t="s">
        <v>338</v>
      </c>
      <c r="D286" t="s">
        <v>560</v>
      </c>
      <c r="E286" t="s">
        <v>338</v>
      </c>
    </row>
    <row r="287" spans="1:5" x14ac:dyDescent="0.25">
      <c r="A287">
        <v>286</v>
      </c>
      <c r="B287">
        <v>133</v>
      </c>
      <c r="C287" t="s">
        <v>339</v>
      </c>
      <c r="D287" t="s">
        <v>163</v>
      </c>
      <c r="E287" t="s">
        <v>651</v>
      </c>
    </row>
    <row r="288" spans="1:5" x14ac:dyDescent="0.25">
      <c r="A288">
        <v>287</v>
      </c>
      <c r="B288">
        <v>133</v>
      </c>
      <c r="C288" t="s">
        <v>339</v>
      </c>
      <c r="D288" t="s">
        <v>560</v>
      </c>
      <c r="E288" t="s">
        <v>339</v>
      </c>
    </row>
    <row r="289" spans="1:5" x14ac:dyDescent="0.25">
      <c r="A289">
        <v>288</v>
      </c>
      <c r="B289">
        <v>135</v>
      </c>
      <c r="C289" t="s">
        <v>340</v>
      </c>
      <c r="D289" t="s">
        <v>163</v>
      </c>
      <c r="E289" t="s">
        <v>652</v>
      </c>
    </row>
    <row r="290" spans="1:5" x14ac:dyDescent="0.25">
      <c r="A290">
        <v>289</v>
      </c>
      <c r="B290">
        <v>135</v>
      </c>
      <c r="C290" t="s">
        <v>340</v>
      </c>
      <c r="D290" t="s">
        <v>560</v>
      </c>
      <c r="E290" t="s">
        <v>340</v>
      </c>
    </row>
    <row r="291" spans="1:5" x14ac:dyDescent="0.25">
      <c r="A291">
        <v>290</v>
      </c>
      <c r="B291">
        <v>137</v>
      </c>
      <c r="C291" t="s">
        <v>341</v>
      </c>
      <c r="D291" t="s">
        <v>163</v>
      </c>
      <c r="E291" t="s">
        <v>653</v>
      </c>
    </row>
    <row r="292" spans="1:5" x14ac:dyDescent="0.25">
      <c r="A292">
        <v>291</v>
      </c>
      <c r="B292">
        <v>137</v>
      </c>
      <c r="C292" t="s">
        <v>341</v>
      </c>
      <c r="D292" t="s">
        <v>560</v>
      </c>
      <c r="E292" t="s">
        <v>341</v>
      </c>
    </row>
    <row r="293" spans="1:5" x14ac:dyDescent="0.25">
      <c r="A293">
        <v>292</v>
      </c>
      <c r="B293">
        <v>139</v>
      </c>
      <c r="C293" t="s">
        <v>342</v>
      </c>
      <c r="D293" t="s">
        <v>163</v>
      </c>
      <c r="E293" t="s">
        <v>654</v>
      </c>
    </row>
    <row r="294" spans="1:5" x14ac:dyDescent="0.25">
      <c r="A294">
        <v>293</v>
      </c>
      <c r="B294">
        <v>139</v>
      </c>
      <c r="C294" t="s">
        <v>342</v>
      </c>
      <c r="D294" t="s">
        <v>560</v>
      </c>
      <c r="E294" t="s">
        <v>342</v>
      </c>
    </row>
    <row r="295" spans="1:5" x14ac:dyDescent="0.25">
      <c r="A295">
        <v>294</v>
      </c>
      <c r="B295">
        <v>141</v>
      </c>
      <c r="C295" t="s">
        <v>343</v>
      </c>
      <c r="D295" t="s">
        <v>163</v>
      </c>
      <c r="E295" t="s">
        <v>655</v>
      </c>
    </row>
    <row r="296" spans="1:5" x14ac:dyDescent="0.25">
      <c r="A296">
        <v>295</v>
      </c>
      <c r="B296">
        <v>141</v>
      </c>
      <c r="C296" t="s">
        <v>343</v>
      </c>
      <c r="D296" t="s">
        <v>560</v>
      </c>
      <c r="E296" t="s">
        <v>343</v>
      </c>
    </row>
    <row r="297" spans="1:5" x14ac:dyDescent="0.25">
      <c r="A297">
        <v>296</v>
      </c>
      <c r="B297">
        <v>143</v>
      </c>
      <c r="C297" t="s">
        <v>344</v>
      </c>
      <c r="D297" t="s">
        <v>163</v>
      </c>
      <c r="E297" t="s">
        <v>656</v>
      </c>
    </row>
    <row r="298" spans="1:5" x14ac:dyDescent="0.25">
      <c r="A298">
        <v>297</v>
      </c>
      <c r="B298">
        <v>143</v>
      </c>
      <c r="C298" t="s">
        <v>344</v>
      </c>
      <c r="D298" t="s">
        <v>560</v>
      </c>
      <c r="E298" t="s">
        <v>344</v>
      </c>
    </row>
    <row r="299" spans="1:5" x14ac:dyDescent="0.25">
      <c r="A299">
        <v>298</v>
      </c>
      <c r="B299">
        <v>145</v>
      </c>
      <c r="C299" t="s">
        <v>345</v>
      </c>
      <c r="D299" t="s">
        <v>163</v>
      </c>
      <c r="E299" t="s">
        <v>657</v>
      </c>
    </row>
    <row r="300" spans="1:5" x14ac:dyDescent="0.25">
      <c r="A300">
        <v>299</v>
      </c>
      <c r="B300">
        <v>145</v>
      </c>
      <c r="C300" t="s">
        <v>345</v>
      </c>
      <c r="D300" t="s">
        <v>560</v>
      </c>
      <c r="E300" t="s">
        <v>345</v>
      </c>
    </row>
    <row r="301" spans="1:5" x14ac:dyDescent="0.25">
      <c r="A301">
        <v>300</v>
      </c>
      <c r="B301">
        <v>147</v>
      </c>
      <c r="C301" t="s">
        <v>346</v>
      </c>
      <c r="D301" t="s">
        <v>163</v>
      </c>
      <c r="E301" t="s">
        <v>658</v>
      </c>
    </row>
    <row r="302" spans="1:5" x14ac:dyDescent="0.25">
      <c r="A302">
        <v>301</v>
      </c>
      <c r="B302">
        <v>147</v>
      </c>
      <c r="C302" t="s">
        <v>346</v>
      </c>
      <c r="D302" t="s">
        <v>560</v>
      </c>
      <c r="E302" t="s">
        <v>346</v>
      </c>
    </row>
    <row r="303" spans="1:5" x14ac:dyDescent="0.25">
      <c r="A303">
        <v>302</v>
      </c>
      <c r="B303">
        <v>149</v>
      </c>
      <c r="C303" t="s">
        <v>347</v>
      </c>
      <c r="D303" t="s">
        <v>163</v>
      </c>
      <c r="E303" t="s">
        <v>659</v>
      </c>
    </row>
    <row r="304" spans="1:5" x14ac:dyDescent="0.25">
      <c r="A304">
        <v>303</v>
      </c>
      <c r="B304">
        <v>149</v>
      </c>
      <c r="C304" t="s">
        <v>347</v>
      </c>
      <c r="D304" t="s">
        <v>560</v>
      </c>
      <c r="E304" t="s">
        <v>347</v>
      </c>
    </row>
    <row r="305" spans="1:5" x14ac:dyDescent="0.25">
      <c r="A305">
        <v>304</v>
      </c>
      <c r="B305">
        <v>151</v>
      </c>
      <c r="C305" t="s">
        <v>348</v>
      </c>
      <c r="D305" t="s">
        <v>163</v>
      </c>
      <c r="E305" t="s">
        <v>660</v>
      </c>
    </row>
    <row r="306" spans="1:5" x14ac:dyDescent="0.25">
      <c r="A306">
        <v>305</v>
      </c>
      <c r="B306">
        <v>151</v>
      </c>
      <c r="C306" t="s">
        <v>348</v>
      </c>
      <c r="D306" t="s">
        <v>560</v>
      </c>
      <c r="E306" t="s">
        <v>348</v>
      </c>
    </row>
    <row r="307" spans="1:5" x14ac:dyDescent="0.25">
      <c r="A307">
        <v>306</v>
      </c>
      <c r="B307">
        <v>153</v>
      </c>
      <c r="C307" t="s">
        <v>363</v>
      </c>
      <c r="D307" t="s">
        <v>163</v>
      </c>
      <c r="E307" t="s">
        <v>661</v>
      </c>
    </row>
    <row r="308" spans="1:5" x14ac:dyDescent="0.25">
      <c r="A308">
        <v>307</v>
      </c>
      <c r="B308">
        <v>153</v>
      </c>
      <c r="C308" t="s">
        <v>363</v>
      </c>
      <c r="D308" t="s">
        <v>560</v>
      </c>
      <c r="E308" t="s">
        <v>364</v>
      </c>
    </row>
    <row r="309" spans="1:5" x14ac:dyDescent="0.25">
      <c r="A309">
        <v>308</v>
      </c>
      <c r="B309">
        <v>153</v>
      </c>
      <c r="C309" t="s">
        <v>363</v>
      </c>
      <c r="D309" t="s">
        <v>161</v>
      </c>
      <c r="E309" t="s">
        <v>365</v>
      </c>
    </row>
    <row r="310" spans="1:5" x14ac:dyDescent="0.25">
      <c r="A310">
        <v>309</v>
      </c>
      <c r="B310">
        <v>155</v>
      </c>
      <c r="C310" t="s">
        <v>367</v>
      </c>
      <c r="D310" t="s">
        <v>163</v>
      </c>
      <c r="E310" t="s">
        <v>662</v>
      </c>
    </row>
    <row r="311" spans="1:5" x14ac:dyDescent="0.25">
      <c r="A311">
        <v>310</v>
      </c>
      <c r="B311">
        <v>155</v>
      </c>
      <c r="C311" t="s">
        <v>367</v>
      </c>
      <c r="D311" t="s">
        <v>560</v>
      </c>
      <c r="E311" t="s">
        <v>368</v>
      </c>
    </row>
    <row r="312" spans="1:5" x14ac:dyDescent="0.25">
      <c r="A312">
        <v>311</v>
      </c>
      <c r="B312">
        <v>155</v>
      </c>
      <c r="C312" t="s">
        <v>367</v>
      </c>
      <c r="D312" t="s">
        <v>161</v>
      </c>
      <c r="E312" t="s">
        <v>365</v>
      </c>
    </row>
    <row r="313" spans="1:5" x14ac:dyDescent="0.25">
      <c r="A313">
        <v>312</v>
      </c>
      <c r="B313">
        <v>157</v>
      </c>
      <c r="C313" t="s">
        <v>370</v>
      </c>
      <c r="D313" t="s">
        <v>163</v>
      </c>
      <c r="E313" t="s">
        <v>663</v>
      </c>
    </row>
    <row r="314" spans="1:5" x14ac:dyDescent="0.25">
      <c r="A314">
        <v>313</v>
      </c>
      <c r="B314">
        <v>157</v>
      </c>
      <c r="C314" t="s">
        <v>370</v>
      </c>
      <c r="D314" t="s">
        <v>560</v>
      </c>
      <c r="E314" t="s">
        <v>371</v>
      </c>
    </row>
    <row r="315" spans="1:5" x14ac:dyDescent="0.25">
      <c r="A315">
        <v>314</v>
      </c>
      <c r="B315">
        <v>157</v>
      </c>
      <c r="C315" t="s">
        <v>370</v>
      </c>
      <c r="D315" t="s">
        <v>161</v>
      </c>
      <c r="E315" t="s">
        <v>365</v>
      </c>
    </row>
    <row r="316" spans="1:5" x14ac:dyDescent="0.25">
      <c r="A316">
        <v>315</v>
      </c>
      <c r="B316">
        <v>159</v>
      </c>
      <c r="C316" t="s">
        <v>373</v>
      </c>
      <c r="D316" t="s">
        <v>163</v>
      </c>
      <c r="E316" t="s">
        <v>664</v>
      </c>
    </row>
    <row r="317" spans="1:5" x14ac:dyDescent="0.25">
      <c r="A317">
        <v>316</v>
      </c>
      <c r="B317">
        <v>159</v>
      </c>
      <c r="C317" t="s">
        <v>373</v>
      </c>
      <c r="D317" t="s">
        <v>560</v>
      </c>
      <c r="E317" t="s">
        <v>374</v>
      </c>
    </row>
    <row r="318" spans="1:5" x14ac:dyDescent="0.25">
      <c r="A318">
        <v>317</v>
      </c>
      <c r="B318">
        <v>159</v>
      </c>
      <c r="C318" t="s">
        <v>373</v>
      </c>
      <c r="D318" t="s">
        <v>161</v>
      </c>
      <c r="E318" t="s">
        <v>365</v>
      </c>
    </row>
    <row r="319" spans="1:5" x14ac:dyDescent="0.25">
      <c r="A319">
        <v>318</v>
      </c>
      <c r="B319">
        <v>161</v>
      </c>
      <c r="C319" t="s">
        <v>376</v>
      </c>
      <c r="D319" t="s">
        <v>163</v>
      </c>
      <c r="E319" t="s">
        <v>665</v>
      </c>
    </row>
    <row r="320" spans="1:5" x14ac:dyDescent="0.25">
      <c r="A320">
        <v>319</v>
      </c>
      <c r="B320">
        <v>161</v>
      </c>
      <c r="C320" t="s">
        <v>376</v>
      </c>
      <c r="D320" t="s">
        <v>560</v>
      </c>
      <c r="E320" t="s">
        <v>376</v>
      </c>
    </row>
    <row r="321" spans="1:5" x14ac:dyDescent="0.25">
      <c r="A321">
        <v>320</v>
      </c>
      <c r="B321">
        <v>162</v>
      </c>
      <c r="C321" t="s">
        <v>377</v>
      </c>
      <c r="D321" t="s">
        <v>163</v>
      </c>
      <c r="E321" t="s">
        <v>666</v>
      </c>
    </row>
    <row r="322" spans="1:5" x14ac:dyDescent="0.25">
      <c r="A322">
        <v>321</v>
      </c>
      <c r="B322">
        <v>162</v>
      </c>
      <c r="C322" t="s">
        <v>377</v>
      </c>
      <c r="D322" t="s">
        <v>560</v>
      </c>
      <c r="E322" t="s">
        <v>377</v>
      </c>
    </row>
    <row r="323" spans="1:5" x14ac:dyDescent="0.25">
      <c r="A323">
        <v>322</v>
      </c>
      <c r="B323">
        <v>163</v>
      </c>
      <c r="C323" t="s">
        <v>378</v>
      </c>
      <c r="D323" t="s">
        <v>163</v>
      </c>
      <c r="E323" t="s">
        <v>667</v>
      </c>
    </row>
    <row r="324" spans="1:5" x14ac:dyDescent="0.25">
      <c r="A324">
        <v>323</v>
      </c>
      <c r="B324">
        <v>163</v>
      </c>
      <c r="C324" t="s">
        <v>378</v>
      </c>
      <c r="D324" t="s">
        <v>560</v>
      </c>
      <c r="E324" t="s">
        <v>379</v>
      </c>
    </row>
    <row r="325" spans="1:5" x14ac:dyDescent="0.25">
      <c r="A325">
        <v>324</v>
      </c>
      <c r="B325">
        <v>163</v>
      </c>
      <c r="C325" t="s">
        <v>378</v>
      </c>
      <c r="D325" t="s">
        <v>161</v>
      </c>
      <c r="E325" t="s">
        <v>365</v>
      </c>
    </row>
    <row r="326" spans="1:5" x14ac:dyDescent="0.25">
      <c r="A326">
        <v>325</v>
      </c>
      <c r="B326">
        <v>165</v>
      </c>
      <c r="C326" t="s">
        <v>381</v>
      </c>
      <c r="D326" t="s">
        <v>163</v>
      </c>
      <c r="E326" t="s">
        <v>668</v>
      </c>
    </row>
    <row r="327" spans="1:5" x14ac:dyDescent="0.25">
      <c r="A327">
        <v>326</v>
      </c>
      <c r="B327">
        <v>165</v>
      </c>
      <c r="C327" t="s">
        <v>381</v>
      </c>
      <c r="D327" t="s">
        <v>560</v>
      </c>
      <c r="E327" t="s">
        <v>382</v>
      </c>
    </row>
    <row r="328" spans="1:5" x14ac:dyDescent="0.25">
      <c r="A328">
        <v>327</v>
      </c>
      <c r="B328">
        <v>165</v>
      </c>
      <c r="C328" t="s">
        <v>381</v>
      </c>
      <c r="D328" t="s">
        <v>161</v>
      </c>
      <c r="E328" t="s">
        <v>365</v>
      </c>
    </row>
    <row r="329" spans="1:5" x14ac:dyDescent="0.25">
      <c r="A329">
        <v>328</v>
      </c>
      <c r="B329">
        <v>167</v>
      </c>
      <c r="C329" t="s">
        <v>384</v>
      </c>
      <c r="D329" t="s">
        <v>163</v>
      </c>
      <c r="E329" t="s">
        <v>669</v>
      </c>
    </row>
    <row r="330" spans="1:5" x14ac:dyDescent="0.25">
      <c r="A330">
        <v>329</v>
      </c>
      <c r="B330">
        <v>167</v>
      </c>
      <c r="C330" t="s">
        <v>384</v>
      </c>
      <c r="D330" t="s">
        <v>560</v>
      </c>
      <c r="E330" t="s">
        <v>384</v>
      </c>
    </row>
    <row r="331" spans="1:5" x14ac:dyDescent="0.25">
      <c r="A331">
        <v>330</v>
      </c>
      <c r="B331">
        <v>167</v>
      </c>
      <c r="C331" t="s">
        <v>384</v>
      </c>
      <c r="D331" t="s">
        <v>161</v>
      </c>
      <c r="E331" t="s">
        <v>166</v>
      </c>
    </row>
    <row r="332" spans="1:5" x14ac:dyDescent="0.25">
      <c r="A332">
        <v>331</v>
      </c>
      <c r="B332">
        <v>168</v>
      </c>
      <c r="C332" t="s">
        <v>389</v>
      </c>
      <c r="D332" t="s">
        <v>160</v>
      </c>
      <c r="E332" t="s">
        <v>561</v>
      </c>
    </row>
    <row r="333" spans="1:5" x14ac:dyDescent="0.25">
      <c r="A333">
        <v>332</v>
      </c>
      <c r="B333">
        <v>168</v>
      </c>
      <c r="C333" t="s">
        <v>389</v>
      </c>
      <c r="D333" t="s">
        <v>163</v>
      </c>
      <c r="E333" t="s">
        <v>670</v>
      </c>
    </row>
    <row r="334" spans="1:5" x14ac:dyDescent="0.25">
      <c r="A334">
        <v>333</v>
      </c>
      <c r="B334">
        <v>168</v>
      </c>
      <c r="C334" t="s">
        <v>389</v>
      </c>
      <c r="D334" t="s">
        <v>560</v>
      </c>
      <c r="E334" t="s">
        <v>368</v>
      </c>
    </row>
    <row r="335" spans="1:5" x14ac:dyDescent="0.25">
      <c r="A335">
        <v>334</v>
      </c>
      <c r="B335">
        <v>168</v>
      </c>
      <c r="C335" t="s">
        <v>389</v>
      </c>
      <c r="D335" t="s">
        <v>161</v>
      </c>
      <c r="E335" t="s">
        <v>390</v>
      </c>
    </row>
    <row r="336" spans="1:5" x14ac:dyDescent="0.25">
      <c r="A336">
        <v>335</v>
      </c>
      <c r="B336">
        <v>169</v>
      </c>
      <c r="C336" t="s">
        <v>391</v>
      </c>
      <c r="D336" t="s">
        <v>163</v>
      </c>
      <c r="E336" t="s">
        <v>671</v>
      </c>
    </row>
    <row r="337" spans="1:5" x14ac:dyDescent="0.25">
      <c r="A337">
        <v>336</v>
      </c>
      <c r="B337">
        <v>169</v>
      </c>
      <c r="C337" t="s">
        <v>391</v>
      </c>
      <c r="D337" t="s">
        <v>560</v>
      </c>
      <c r="E337" t="s">
        <v>391</v>
      </c>
    </row>
    <row r="338" spans="1:5" x14ac:dyDescent="0.25">
      <c r="A338">
        <v>337</v>
      </c>
      <c r="B338">
        <v>170</v>
      </c>
      <c r="C338" t="s">
        <v>392</v>
      </c>
      <c r="D338" t="s">
        <v>163</v>
      </c>
      <c r="E338" t="s">
        <v>672</v>
      </c>
    </row>
    <row r="339" spans="1:5" x14ac:dyDescent="0.25">
      <c r="A339">
        <v>338</v>
      </c>
      <c r="B339">
        <v>170</v>
      </c>
      <c r="C339" t="s">
        <v>392</v>
      </c>
      <c r="D339" t="s">
        <v>560</v>
      </c>
      <c r="E339" t="s">
        <v>392</v>
      </c>
    </row>
    <row r="340" spans="1:5" x14ac:dyDescent="0.25">
      <c r="A340">
        <v>339</v>
      </c>
      <c r="B340">
        <v>171</v>
      </c>
      <c r="C340" t="s">
        <v>393</v>
      </c>
      <c r="D340" t="s">
        <v>163</v>
      </c>
      <c r="E340" t="s">
        <v>673</v>
      </c>
    </row>
    <row r="341" spans="1:5" x14ac:dyDescent="0.25">
      <c r="A341">
        <v>340</v>
      </c>
      <c r="B341">
        <v>171</v>
      </c>
      <c r="C341" t="s">
        <v>393</v>
      </c>
      <c r="D341" t="s">
        <v>560</v>
      </c>
      <c r="E341" t="s">
        <v>393</v>
      </c>
    </row>
    <row r="342" spans="1:5" x14ac:dyDescent="0.25">
      <c r="A342">
        <v>341</v>
      </c>
      <c r="B342">
        <v>172</v>
      </c>
      <c r="C342" t="s">
        <v>394</v>
      </c>
      <c r="D342" t="s">
        <v>163</v>
      </c>
      <c r="E342" t="s">
        <v>674</v>
      </c>
    </row>
    <row r="343" spans="1:5" x14ac:dyDescent="0.25">
      <c r="A343">
        <v>342</v>
      </c>
      <c r="B343">
        <v>172</v>
      </c>
      <c r="C343" t="s">
        <v>394</v>
      </c>
      <c r="D343" t="s">
        <v>560</v>
      </c>
      <c r="E343" t="s">
        <v>394</v>
      </c>
    </row>
    <row r="344" spans="1:5" x14ac:dyDescent="0.25">
      <c r="A344">
        <v>343</v>
      </c>
      <c r="B344">
        <v>173</v>
      </c>
      <c r="C344" t="s">
        <v>395</v>
      </c>
      <c r="D344" t="s">
        <v>163</v>
      </c>
      <c r="E344" t="s">
        <v>675</v>
      </c>
    </row>
    <row r="345" spans="1:5" x14ac:dyDescent="0.25">
      <c r="A345">
        <v>344</v>
      </c>
      <c r="B345">
        <v>173</v>
      </c>
      <c r="C345" t="s">
        <v>395</v>
      </c>
      <c r="D345" t="s">
        <v>560</v>
      </c>
      <c r="E345" t="s">
        <v>395</v>
      </c>
    </row>
    <row r="346" spans="1:5" x14ac:dyDescent="0.25">
      <c r="A346">
        <v>345</v>
      </c>
      <c r="B346">
        <v>174</v>
      </c>
      <c r="C346" t="s">
        <v>396</v>
      </c>
      <c r="D346" t="s">
        <v>163</v>
      </c>
      <c r="E346" t="s">
        <v>676</v>
      </c>
    </row>
    <row r="347" spans="1:5" x14ac:dyDescent="0.25">
      <c r="A347">
        <v>346</v>
      </c>
      <c r="B347">
        <v>174</v>
      </c>
      <c r="C347" t="s">
        <v>396</v>
      </c>
      <c r="D347" t="s">
        <v>560</v>
      </c>
      <c r="E347" t="s">
        <v>396</v>
      </c>
    </row>
    <row r="348" spans="1:5" x14ac:dyDescent="0.25">
      <c r="A348">
        <v>347</v>
      </c>
      <c r="B348">
        <v>175</v>
      </c>
      <c r="C348" t="s">
        <v>397</v>
      </c>
      <c r="D348" t="s">
        <v>163</v>
      </c>
      <c r="E348" t="s">
        <v>677</v>
      </c>
    </row>
    <row r="349" spans="1:5" x14ac:dyDescent="0.25">
      <c r="A349">
        <v>348</v>
      </c>
      <c r="B349">
        <v>175</v>
      </c>
      <c r="C349" t="s">
        <v>397</v>
      </c>
      <c r="D349" t="s">
        <v>560</v>
      </c>
      <c r="E349" t="s">
        <v>397</v>
      </c>
    </row>
    <row r="350" spans="1:5" x14ac:dyDescent="0.25">
      <c r="A350">
        <v>349</v>
      </c>
      <c r="B350">
        <v>176</v>
      </c>
      <c r="C350" t="s">
        <v>398</v>
      </c>
      <c r="D350" t="s">
        <v>163</v>
      </c>
      <c r="E350" t="s">
        <v>678</v>
      </c>
    </row>
    <row r="351" spans="1:5" x14ac:dyDescent="0.25">
      <c r="A351">
        <v>350</v>
      </c>
      <c r="B351">
        <v>176</v>
      </c>
      <c r="C351" t="s">
        <v>398</v>
      </c>
      <c r="D351" t="s">
        <v>560</v>
      </c>
      <c r="E351" t="s">
        <v>398</v>
      </c>
    </row>
    <row r="352" spans="1:5" x14ac:dyDescent="0.25">
      <c r="A352">
        <v>351</v>
      </c>
      <c r="B352">
        <v>177</v>
      </c>
      <c r="C352" t="s">
        <v>399</v>
      </c>
      <c r="D352" t="s">
        <v>163</v>
      </c>
      <c r="E352" t="s">
        <v>679</v>
      </c>
    </row>
    <row r="353" spans="1:5" x14ac:dyDescent="0.25">
      <c r="A353">
        <v>352</v>
      </c>
      <c r="B353">
        <v>177</v>
      </c>
      <c r="C353" t="s">
        <v>399</v>
      </c>
      <c r="D353" t="s">
        <v>560</v>
      </c>
      <c r="E353" t="s">
        <v>399</v>
      </c>
    </row>
    <row r="354" spans="1:5" x14ac:dyDescent="0.25">
      <c r="A354">
        <v>353</v>
      </c>
      <c r="B354">
        <v>178</v>
      </c>
      <c r="C354" t="s">
        <v>400</v>
      </c>
      <c r="D354" t="s">
        <v>163</v>
      </c>
      <c r="E354" t="s">
        <v>680</v>
      </c>
    </row>
    <row r="355" spans="1:5" x14ac:dyDescent="0.25">
      <c r="A355">
        <v>354</v>
      </c>
      <c r="B355">
        <v>178</v>
      </c>
      <c r="C355" t="s">
        <v>400</v>
      </c>
      <c r="D355" t="s">
        <v>560</v>
      </c>
      <c r="E355" t="s">
        <v>400</v>
      </c>
    </row>
    <row r="356" spans="1:5" x14ac:dyDescent="0.25">
      <c r="A356">
        <v>355</v>
      </c>
      <c r="B356">
        <v>179</v>
      </c>
      <c r="C356" t="s">
        <v>401</v>
      </c>
      <c r="D356" t="s">
        <v>163</v>
      </c>
      <c r="E356" t="s">
        <v>681</v>
      </c>
    </row>
    <row r="357" spans="1:5" x14ac:dyDescent="0.25">
      <c r="A357">
        <v>356</v>
      </c>
      <c r="B357">
        <v>179</v>
      </c>
      <c r="C357" t="s">
        <v>401</v>
      </c>
      <c r="D357" t="s">
        <v>560</v>
      </c>
      <c r="E357" t="s">
        <v>401</v>
      </c>
    </row>
    <row r="358" spans="1:5" x14ac:dyDescent="0.25">
      <c r="A358">
        <v>357</v>
      </c>
      <c r="B358">
        <v>180</v>
      </c>
      <c r="C358" t="s">
        <v>402</v>
      </c>
      <c r="D358" t="s">
        <v>163</v>
      </c>
      <c r="E358" t="s">
        <v>682</v>
      </c>
    </row>
    <row r="359" spans="1:5" x14ac:dyDescent="0.25">
      <c r="A359">
        <v>358</v>
      </c>
      <c r="B359">
        <v>180</v>
      </c>
      <c r="C359" t="s">
        <v>402</v>
      </c>
      <c r="D359" t="s">
        <v>560</v>
      </c>
      <c r="E359" t="s">
        <v>402</v>
      </c>
    </row>
    <row r="360" spans="1:5" x14ac:dyDescent="0.25">
      <c r="A360">
        <v>359</v>
      </c>
      <c r="B360">
        <v>181</v>
      </c>
      <c r="C360" t="s">
        <v>403</v>
      </c>
      <c r="D360" t="s">
        <v>163</v>
      </c>
      <c r="E360" t="s">
        <v>683</v>
      </c>
    </row>
    <row r="361" spans="1:5" x14ac:dyDescent="0.25">
      <c r="A361">
        <v>360</v>
      </c>
      <c r="B361">
        <v>181</v>
      </c>
      <c r="C361" t="s">
        <v>403</v>
      </c>
      <c r="D361" t="s">
        <v>560</v>
      </c>
      <c r="E361" t="s">
        <v>403</v>
      </c>
    </row>
    <row r="362" spans="1:5" x14ac:dyDescent="0.25">
      <c r="A362">
        <v>361</v>
      </c>
      <c r="B362">
        <v>182</v>
      </c>
      <c r="C362" t="s">
        <v>404</v>
      </c>
      <c r="D362" t="s">
        <v>163</v>
      </c>
      <c r="E362" t="s">
        <v>684</v>
      </c>
    </row>
    <row r="363" spans="1:5" x14ac:dyDescent="0.25">
      <c r="A363">
        <v>362</v>
      </c>
      <c r="B363">
        <v>182</v>
      </c>
      <c r="C363" t="s">
        <v>404</v>
      </c>
      <c r="D363" t="s">
        <v>560</v>
      </c>
      <c r="E363" t="s">
        <v>404</v>
      </c>
    </row>
    <row r="364" spans="1:5" x14ac:dyDescent="0.25">
      <c r="A364">
        <v>363</v>
      </c>
      <c r="B364">
        <v>183</v>
      </c>
      <c r="C364" t="s">
        <v>405</v>
      </c>
      <c r="D364" t="s">
        <v>163</v>
      </c>
      <c r="E364" t="s">
        <v>685</v>
      </c>
    </row>
    <row r="365" spans="1:5" x14ac:dyDescent="0.25">
      <c r="A365">
        <v>364</v>
      </c>
      <c r="B365">
        <v>183</v>
      </c>
      <c r="C365" t="s">
        <v>405</v>
      </c>
      <c r="D365" t="s">
        <v>560</v>
      </c>
      <c r="E365" t="s">
        <v>405</v>
      </c>
    </row>
    <row r="366" spans="1:5" x14ac:dyDescent="0.25">
      <c r="A366">
        <v>365</v>
      </c>
      <c r="B366">
        <v>184</v>
      </c>
      <c r="C366" t="s">
        <v>406</v>
      </c>
      <c r="D366" t="s">
        <v>163</v>
      </c>
      <c r="E366" t="s">
        <v>686</v>
      </c>
    </row>
    <row r="367" spans="1:5" x14ac:dyDescent="0.25">
      <c r="A367">
        <v>366</v>
      </c>
      <c r="B367">
        <v>184</v>
      </c>
      <c r="C367" t="s">
        <v>406</v>
      </c>
      <c r="D367" t="s">
        <v>560</v>
      </c>
      <c r="E367" t="s">
        <v>406</v>
      </c>
    </row>
    <row r="368" spans="1:5" x14ac:dyDescent="0.25">
      <c r="A368">
        <v>367</v>
      </c>
      <c r="B368">
        <v>185</v>
      </c>
      <c r="C368" t="s">
        <v>407</v>
      </c>
      <c r="D368" t="s">
        <v>163</v>
      </c>
      <c r="E368" t="s">
        <v>687</v>
      </c>
    </row>
    <row r="369" spans="1:5" x14ac:dyDescent="0.25">
      <c r="A369">
        <v>368</v>
      </c>
      <c r="B369">
        <v>185</v>
      </c>
      <c r="C369" t="s">
        <v>407</v>
      </c>
      <c r="D369" t="s">
        <v>560</v>
      </c>
      <c r="E369" t="s">
        <v>407</v>
      </c>
    </row>
    <row r="370" spans="1:5" x14ac:dyDescent="0.25">
      <c r="A370">
        <v>369</v>
      </c>
      <c r="B370">
        <v>186</v>
      </c>
      <c r="C370" t="s">
        <v>408</v>
      </c>
      <c r="D370" t="s">
        <v>163</v>
      </c>
      <c r="E370" t="s">
        <v>688</v>
      </c>
    </row>
    <row r="371" spans="1:5" x14ac:dyDescent="0.25">
      <c r="A371">
        <v>370</v>
      </c>
      <c r="B371">
        <v>186</v>
      </c>
      <c r="C371" t="s">
        <v>408</v>
      </c>
      <c r="D371" t="s">
        <v>560</v>
      </c>
      <c r="E371" t="s">
        <v>408</v>
      </c>
    </row>
    <row r="372" spans="1:5" x14ac:dyDescent="0.25">
      <c r="A372">
        <v>371</v>
      </c>
      <c r="B372">
        <v>187</v>
      </c>
      <c r="C372" t="s">
        <v>132</v>
      </c>
      <c r="D372" t="s">
        <v>160</v>
      </c>
      <c r="E372" t="s">
        <v>561</v>
      </c>
    </row>
    <row r="373" spans="1:5" x14ac:dyDescent="0.25">
      <c r="A373">
        <v>372</v>
      </c>
      <c r="B373">
        <v>187</v>
      </c>
      <c r="C373" t="s">
        <v>132</v>
      </c>
      <c r="D373" t="s">
        <v>162</v>
      </c>
      <c r="E373" t="s">
        <v>561</v>
      </c>
    </row>
    <row r="374" spans="1:5" x14ac:dyDescent="0.25">
      <c r="A374">
        <v>373</v>
      </c>
      <c r="B374">
        <v>187</v>
      </c>
      <c r="C374" t="s">
        <v>132</v>
      </c>
      <c r="D374" t="s">
        <v>163</v>
      </c>
      <c r="E374" t="s">
        <v>689</v>
      </c>
    </row>
    <row r="375" spans="1:5" x14ac:dyDescent="0.25">
      <c r="A375">
        <v>374</v>
      </c>
      <c r="B375">
        <v>187</v>
      </c>
      <c r="C375" t="s">
        <v>132</v>
      </c>
      <c r="D375" t="s">
        <v>563</v>
      </c>
      <c r="E375" t="s">
        <v>410</v>
      </c>
    </row>
    <row r="376" spans="1:5" x14ac:dyDescent="0.25">
      <c r="A376">
        <v>375</v>
      </c>
      <c r="B376">
        <v>187</v>
      </c>
      <c r="C376" t="s">
        <v>132</v>
      </c>
      <c r="D376" t="s">
        <v>560</v>
      </c>
      <c r="E376" t="s">
        <v>411</v>
      </c>
    </row>
    <row r="377" spans="1:5" x14ac:dyDescent="0.25">
      <c r="A377">
        <v>376</v>
      </c>
      <c r="B377">
        <v>188</v>
      </c>
      <c r="C377" t="s">
        <v>412</v>
      </c>
      <c r="D377" t="s">
        <v>163</v>
      </c>
      <c r="E377" t="s">
        <v>690</v>
      </c>
    </row>
    <row r="378" spans="1:5" x14ac:dyDescent="0.25">
      <c r="A378">
        <v>377</v>
      </c>
      <c r="B378">
        <v>188</v>
      </c>
      <c r="C378" t="s">
        <v>412</v>
      </c>
      <c r="D378" t="s">
        <v>560</v>
      </c>
      <c r="E378" t="s">
        <v>412</v>
      </c>
    </row>
    <row r="379" spans="1:5" x14ac:dyDescent="0.25">
      <c r="A379">
        <v>378</v>
      </c>
      <c r="B379">
        <v>190</v>
      </c>
      <c r="C379" t="s">
        <v>133</v>
      </c>
      <c r="D379" t="s">
        <v>160</v>
      </c>
      <c r="E379" t="s">
        <v>561</v>
      </c>
    </row>
    <row r="380" spans="1:5" x14ac:dyDescent="0.25">
      <c r="A380">
        <v>379</v>
      </c>
      <c r="B380">
        <v>190</v>
      </c>
      <c r="C380" t="s">
        <v>133</v>
      </c>
      <c r="D380" t="s">
        <v>162</v>
      </c>
      <c r="E380" t="s">
        <v>561</v>
      </c>
    </row>
    <row r="381" spans="1:5" x14ac:dyDescent="0.25">
      <c r="A381">
        <v>380</v>
      </c>
      <c r="B381">
        <v>190</v>
      </c>
      <c r="C381" t="s">
        <v>133</v>
      </c>
      <c r="D381" t="s">
        <v>163</v>
      </c>
      <c r="E381" t="s">
        <v>691</v>
      </c>
    </row>
    <row r="382" spans="1:5" x14ac:dyDescent="0.25">
      <c r="A382">
        <v>381</v>
      </c>
      <c r="B382">
        <v>190</v>
      </c>
      <c r="C382" t="s">
        <v>133</v>
      </c>
      <c r="D382" t="s">
        <v>563</v>
      </c>
      <c r="E382" t="s">
        <v>413</v>
      </c>
    </row>
    <row r="383" spans="1:5" x14ac:dyDescent="0.25">
      <c r="A383">
        <v>382</v>
      </c>
      <c r="B383">
        <v>190</v>
      </c>
      <c r="C383" t="s">
        <v>133</v>
      </c>
      <c r="D383" t="s">
        <v>560</v>
      </c>
      <c r="E383" t="s">
        <v>414</v>
      </c>
    </row>
    <row r="384" spans="1:5" x14ac:dyDescent="0.25">
      <c r="A384">
        <v>383</v>
      </c>
      <c r="B384">
        <v>190</v>
      </c>
      <c r="C384" t="s">
        <v>133</v>
      </c>
      <c r="D384" t="s">
        <v>161</v>
      </c>
      <c r="E384" t="s">
        <v>415</v>
      </c>
    </row>
    <row r="385" spans="1:5" x14ac:dyDescent="0.25">
      <c r="A385">
        <v>384</v>
      </c>
      <c r="B385">
        <v>192</v>
      </c>
      <c r="C385" t="s">
        <v>135</v>
      </c>
      <c r="D385" t="s">
        <v>162</v>
      </c>
      <c r="E385" t="s">
        <v>561</v>
      </c>
    </row>
    <row r="386" spans="1:5" x14ac:dyDescent="0.25">
      <c r="A386">
        <v>385</v>
      </c>
      <c r="B386">
        <v>192</v>
      </c>
      <c r="C386" t="s">
        <v>135</v>
      </c>
      <c r="D386" t="s">
        <v>163</v>
      </c>
      <c r="E386" t="s">
        <v>692</v>
      </c>
    </row>
    <row r="387" spans="1:5" x14ac:dyDescent="0.25">
      <c r="A387">
        <v>386</v>
      </c>
      <c r="B387">
        <v>192</v>
      </c>
      <c r="C387" t="s">
        <v>135</v>
      </c>
      <c r="D387" t="s">
        <v>563</v>
      </c>
      <c r="E387" t="s">
        <v>416</v>
      </c>
    </row>
    <row r="388" spans="1:5" x14ac:dyDescent="0.25">
      <c r="A388">
        <v>387</v>
      </c>
      <c r="B388">
        <v>192</v>
      </c>
      <c r="C388" t="s">
        <v>135</v>
      </c>
      <c r="D388" t="s">
        <v>560</v>
      </c>
      <c r="E388" t="s">
        <v>417</v>
      </c>
    </row>
    <row r="389" spans="1:5" x14ac:dyDescent="0.25">
      <c r="A389">
        <v>388</v>
      </c>
      <c r="B389">
        <v>192</v>
      </c>
      <c r="C389" t="s">
        <v>135</v>
      </c>
      <c r="D389" t="s">
        <v>161</v>
      </c>
      <c r="E389" t="s">
        <v>166</v>
      </c>
    </row>
    <row r="390" spans="1:5" x14ac:dyDescent="0.25">
      <c r="A390">
        <v>389</v>
      </c>
      <c r="B390">
        <v>193</v>
      </c>
      <c r="C390" t="s">
        <v>418</v>
      </c>
      <c r="D390" t="s">
        <v>163</v>
      </c>
      <c r="E390" t="s">
        <v>693</v>
      </c>
    </row>
    <row r="391" spans="1:5" x14ac:dyDescent="0.25">
      <c r="A391">
        <v>390</v>
      </c>
      <c r="B391">
        <v>193</v>
      </c>
      <c r="C391" t="s">
        <v>418</v>
      </c>
      <c r="D391" t="s">
        <v>560</v>
      </c>
      <c r="E391" t="s">
        <v>418</v>
      </c>
    </row>
    <row r="392" spans="1:5" x14ac:dyDescent="0.25">
      <c r="A392">
        <v>391</v>
      </c>
      <c r="B392">
        <v>195</v>
      </c>
      <c r="C392" t="s">
        <v>419</v>
      </c>
      <c r="D392" t="s">
        <v>163</v>
      </c>
      <c r="E392" t="s">
        <v>694</v>
      </c>
    </row>
    <row r="393" spans="1:5" x14ac:dyDescent="0.25">
      <c r="A393">
        <v>392</v>
      </c>
      <c r="B393">
        <v>195</v>
      </c>
      <c r="C393" t="s">
        <v>419</v>
      </c>
      <c r="D393" t="s">
        <v>560</v>
      </c>
      <c r="E393" t="s">
        <v>419</v>
      </c>
    </row>
    <row r="394" spans="1:5" x14ac:dyDescent="0.25">
      <c r="A394">
        <v>393</v>
      </c>
      <c r="B394">
        <v>197</v>
      </c>
      <c r="C394" t="s">
        <v>420</v>
      </c>
      <c r="D394" t="s">
        <v>163</v>
      </c>
      <c r="E394" t="s">
        <v>695</v>
      </c>
    </row>
    <row r="395" spans="1:5" x14ac:dyDescent="0.25">
      <c r="A395">
        <v>394</v>
      </c>
      <c r="B395">
        <v>197</v>
      </c>
      <c r="C395" t="s">
        <v>420</v>
      </c>
      <c r="D395" t="s">
        <v>560</v>
      </c>
      <c r="E395" t="s">
        <v>420</v>
      </c>
    </row>
    <row r="396" spans="1:5" x14ac:dyDescent="0.25">
      <c r="A396">
        <v>395</v>
      </c>
      <c r="B396">
        <v>199</v>
      </c>
      <c r="C396" t="s">
        <v>421</v>
      </c>
      <c r="D396" t="s">
        <v>163</v>
      </c>
      <c r="E396" t="s">
        <v>696</v>
      </c>
    </row>
    <row r="397" spans="1:5" x14ac:dyDescent="0.25">
      <c r="A397">
        <v>396</v>
      </c>
      <c r="B397">
        <v>199</v>
      </c>
      <c r="C397" t="s">
        <v>421</v>
      </c>
      <c r="D397" t="s">
        <v>560</v>
      </c>
      <c r="E397" t="s">
        <v>421</v>
      </c>
    </row>
    <row r="398" spans="1:5" x14ac:dyDescent="0.25">
      <c r="A398">
        <v>397</v>
      </c>
      <c r="B398">
        <v>200</v>
      </c>
      <c r="C398" t="s">
        <v>422</v>
      </c>
      <c r="D398" t="s">
        <v>163</v>
      </c>
      <c r="E398" t="s">
        <v>697</v>
      </c>
    </row>
    <row r="399" spans="1:5" x14ac:dyDescent="0.25">
      <c r="A399">
        <v>398</v>
      </c>
      <c r="B399">
        <v>200</v>
      </c>
      <c r="C399" t="s">
        <v>422</v>
      </c>
      <c r="D399" t="s">
        <v>560</v>
      </c>
      <c r="E399" t="s">
        <v>422</v>
      </c>
    </row>
    <row r="400" spans="1:5" x14ac:dyDescent="0.25">
      <c r="A400">
        <v>399</v>
      </c>
      <c r="B400">
        <v>202</v>
      </c>
      <c r="C400" t="s">
        <v>423</v>
      </c>
      <c r="D400" t="s">
        <v>163</v>
      </c>
      <c r="E400" t="s">
        <v>698</v>
      </c>
    </row>
    <row r="401" spans="1:5" x14ac:dyDescent="0.25">
      <c r="A401">
        <v>400</v>
      </c>
      <c r="B401">
        <v>202</v>
      </c>
      <c r="C401" t="s">
        <v>423</v>
      </c>
      <c r="D401" t="s">
        <v>560</v>
      </c>
      <c r="E401" t="s">
        <v>423</v>
      </c>
    </row>
    <row r="402" spans="1:5" x14ac:dyDescent="0.25">
      <c r="A402">
        <v>401</v>
      </c>
      <c r="B402">
        <v>204</v>
      </c>
      <c r="C402" t="s">
        <v>424</v>
      </c>
      <c r="D402" t="s">
        <v>163</v>
      </c>
      <c r="E402" t="s">
        <v>699</v>
      </c>
    </row>
    <row r="403" spans="1:5" x14ac:dyDescent="0.25">
      <c r="A403">
        <v>402</v>
      </c>
      <c r="B403">
        <v>204</v>
      </c>
      <c r="C403" t="s">
        <v>424</v>
      </c>
      <c r="D403" t="s">
        <v>560</v>
      </c>
      <c r="E403" t="s">
        <v>424</v>
      </c>
    </row>
    <row r="404" spans="1:5" x14ac:dyDescent="0.25">
      <c r="A404">
        <v>403</v>
      </c>
      <c r="B404">
        <v>206</v>
      </c>
      <c r="C404" t="s">
        <v>430</v>
      </c>
      <c r="D404" t="s">
        <v>163</v>
      </c>
      <c r="E404" t="s">
        <v>700</v>
      </c>
    </row>
    <row r="405" spans="1:5" x14ac:dyDescent="0.25">
      <c r="A405">
        <v>404</v>
      </c>
      <c r="B405">
        <v>206</v>
      </c>
      <c r="C405" t="s">
        <v>430</v>
      </c>
      <c r="D405" t="s">
        <v>560</v>
      </c>
      <c r="E405" t="s">
        <v>430</v>
      </c>
    </row>
    <row r="406" spans="1:5" x14ac:dyDescent="0.25">
      <c r="A406">
        <v>405</v>
      </c>
      <c r="B406">
        <v>207</v>
      </c>
      <c r="C406" t="s">
        <v>137</v>
      </c>
      <c r="D406" t="s">
        <v>162</v>
      </c>
      <c r="E406" t="s">
        <v>561</v>
      </c>
    </row>
    <row r="407" spans="1:5" x14ac:dyDescent="0.25">
      <c r="A407">
        <v>406</v>
      </c>
      <c r="B407">
        <v>207</v>
      </c>
      <c r="C407" t="s">
        <v>137</v>
      </c>
      <c r="D407" t="s">
        <v>163</v>
      </c>
      <c r="E407" t="s">
        <v>701</v>
      </c>
    </row>
    <row r="408" spans="1:5" x14ac:dyDescent="0.25">
      <c r="A408">
        <v>407</v>
      </c>
      <c r="B408">
        <v>207</v>
      </c>
      <c r="C408" t="s">
        <v>137</v>
      </c>
      <c r="D408" t="s">
        <v>563</v>
      </c>
      <c r="E408" t="s">
        <v>431</v>
      </c>
    </row>
    <row r="409" spans="1:5" x14ac:dyDescent="0.25">
      <c r="A409">
        <v>408</v>
      </c>
      <c r="B409">
        <v>207</v>
      </c>
      <c r="C409" t="s">
        <v>137</v>
      </c>
      <c r="D409" t="s">
        <v>560</v>
      </c>
      <c r="E409" t="s">
        <v>432</v>
      </c>
    </row>
    <row r="410" spans="1:5" x14ac:dyDescent="0.25">
      <c r="A410">
        <v>409</v>
      </c>
      <c r="B410">
        <v>207</v>
      </c>
      <c r="C410" t="s">
        <v>137</v>
      </c>
      <c r="D410" t="s">
        <v>161</v>
      </c>
      <c r="E410" t="s">
        <v>166</v>
      </c>
    </row>
    <row r="411" spans="1:5" x14ac:dyDescent="0.25">
      <c r="A411">
        <v>410</v>
      </c>
      <c r="B411">
        <v>208</v>
      </c>
      <c r="C411" t="s">
        <v>433</v>
      </c>
      <c r="D411" t="s">
        <v>163</v>
      </c>
      <c r="E411" t="s">
        <v>702</v>
      </c>
    </row>
    <row r="412" spans="1:5" x14ac:dyDescent="0.25">
      <c r="A412">
        <v>411</v>
      </c>
      <c r="B412">
        <v>208</v>
      </c>
      <c r="C412" t="s">
        <v>433</v>
      </c>
      <c r="D412" t="s">
        <v>560</v>
      </c>
      <c r="E412" t="s">
        <v>433</v>
      </c>
    </row>
    <row r="413" spans="1:5" x14ac:dyDescent="0.25">
      <c r="A413">
        <v>412</v>
      </c>
      <c r="B413">
        <v>210</v>
      </c>
      <c r="C413" t="s">
        <v>434</v>
      </c>
      <c r="D413" t="s">
        <v>163</v>
      </c>
      <c r="E413" t="s">
        <v>703</v>
      </c>
    </row>
    <row r="414" spans="1:5" x14ac:dyDescent="0.25">
      <c r="A414">
        <v>413</v>
      </c>
      <c r="B414">
        <v>210</v>
      </c>
      <c r="C414" t="s">
        <v>434</v>
      </c>
      <c r="D414" t="s">
        <v>560</v>
      </c>
      <c r="E414" t="s">
        <v>434</v>
      </c>
    </row>
    <row r="415" spans="1:5" x14ac:dyDescent="0.25">
      <c r="A415">
        <v>414</v>
      </c>
      <c r="B415">
        <v>212</v>
      </c>
      <c r="C415" t="s">
        <v>435</v>
      </c>
      <c r="D415" t="s">
        <v>163</v>
      </c>
      <c r="E415" t="s">
        <v>704</v>
      </c>
    </row>
    <row r="416" spans="1:5" x14ac:dyDescent="0.25">
      <c r="A416">
        <v>415</v>
      </c>
      <c r="B416">
        <v>212</v>
      </c>
      <c r="C416" t="s">
        <v>435</v>
      </c>
      <c r="D416" t="s">
        <v>560</v>
      </c>
      <c r="E416" t="s">
        <v>435</v>
      </c>
    </row>
    <row r="417" spans="1:5" x14ac:dyDescent="0.25">
      <c r="A417">
        <v>416</v>
      </c>
      <c r="B417">
        <v>214</v>
      </c>
      <c r="C417" t="s">
        <v>436</v>
      </c>
      <c r="D417" t="s">
        <v>163</v>
      </c>
      <c r="E417" t="s">
        <v>705</v>
      </c>
    </row>
    <row r="418" spans="1:5" x14ac:dyDescent="0.25">
      <c r="A418">
        <v>417</v>
      </c>
      <c r="B418">
        <v>214</v>
      </c>
      <c r="C418" t="s">
        <v>436</v>
      </c>
      <c r="D418" t="s">
        <v>560</v>
      </c>
      <c r="E418" t="s">
        <v>436</v>
      </c>
    </row>
    <row r="419" spans="1:5" x14ac:dyDescent="0.25">
      <c r="A419">
        <v>418</v>
      </c>
      <c r="B419">
        <v>215</v>
      </c>
      <c r="C419" t="s">
        <v>437</v>
      </c>
      <c r="D419" t="s">
        <v>163</v>
      </c>
      <c r="E419" t="s">
        <v>706</v>
      </c>
    </row>
    <row r="420" spans="1:5" x14ac:dyDescent="0.25">
      <c r="A420">
        <v>419</v>
      </c>
      <c r="B420">
        <v>215</v>
      </c>
      <c r="C420" t="s">
        <v>437</v>
      </c>
      <c r="D420" t="s">
        <v>560</v>
      </c>
      <c r="E420" t="s">
        <v>437</v>
      </c>
    </row>
    <row r="421" spans="1:5" x14ac:dyDescent="0.25">
      <c r="A421">
        <v>420</v>
      </c>
      <c r="B421">
        <v>216</v>
      </c>
      <c r="C421" t="s">
        <v>438</v>
      </c>
      <c r="D421" t="s">
        <v>163</v>
      </c>
      <c r="E421" t="s">
        <v>707</v>
      </c>
    </row>
    <row r="422" spans="1:5" x14ac:dyDescent="0.25">
      <c r="A422">
        <v>421</v>
      </c>
      <c r="B422">
        <v>216</v>
      </c>
      <c r="C422" t="s">
        <v>438</v>
      </c>
      <c r="D422" t="s">
        <v>560</v>
      </c>
      <c r="E422" t="s">
        <v>438</v>
      </c>
    </row>
    <row r="423" spans="1:5" x14ac:dyDescent="0.25">
      <c r="A423">
        <v>422</v>
      </c>
      <c r="B423">
        <v>218</v>
      </c>
      <c r="C423" t="s">
        <v>439</v>
      </c>
      <c r="D423" t="s">
        <v>163</v>
      </c>
      <c r="E423" t="s">
        <v>708</v>
      </c>
    </row>
    <row r="424" spans="1:5" x14ac:dyDescent="0.25">
      <c r="A424">
        <v>423</v>
      </c>
      <c r="B424">
        <v>218</v>
      </c>
      <c r="C424" t="s">
        <v>439</v>
      </c>
      <c r="D424" t="s">
        <v>560</v>
      </c>
      <c r="E424" t="s">
        <v>439</v>
      </c>
    </row>
    <row r="425" spans="1:5" x14ac:dyDescent="0.25">
      <c r="A425">
        <v>424</v>
      </c>
      <c r="B425">
        <v>220</v>
      </c>
      <c r="C425" t="s">
        <v>138</v>
      </c>
      <c r="D425" t="s">
        <v>160</v>
      </c>
      <c r="E425" t="s">
        <v>561</v>
      </c>
    </row>
    <row r="426" spans="1:5" x14ac:dyDescent="0.25">
      <c r="A426">
        <v>425</v>
      </c>
      <c r="B426">
        <v>220</v>
      </c>
      <c r="C426" t="s">
        <v>138</v>
      </c>
      <c r="D426" t="s">
        <v>162</v>
      </c>
      <c r="E426" t="s">
        <v>561</v>
      </c>
    </row>
    <row r="427" spans="1:5" x14ac:dyDescent="0.25">
      <c r="A427">
        <v>426</v>
      </c>
      <c r="B427">
        <v>220</v>
      </c>
      <c r="C427" t="s">
        <v>138</v>
      </c>
      <c r="D427" t="s">
        <v>163</v>
      </c>
      <c r="E427" t="s">
        <v>709</v>
      </c>
    </row>
    <row r="428" spans="1:5" x14ac:dyDescent="0.25">
      <c r="A428">
        <v>427</v>
      </c>
      <c r="B428">
        <v>220</v>
      </c>
      <c r="C428" t="s">
        <v>138</v>
      </c>
      <c r="D428" t="s">
        <v>563</v>
      </c>
      <c r="E428" t="s">
        <v>445</v>
      </c>
    </row>
    <row r="429" spans="1:5" x14ac:dyDescent="0.25">
      <c r="A429">
        <v>428</v>
      </c>
      <c r="B429">
        <v>220</v>
      </c>
      <c r="C429" t="s">
        <v>138</v>
      </c>
      <c r="D429" t="s">
        <v>560</v>
      </c>
      <c r="E429" t="s">
        <v>446</v>
      </c>
    </row>
    <row r="430" spans="1:5" x14ac:dyDescent="0.25">
      <c r="A430">
        <v>429</v>
      </c>
      <c r="B430">
        <v>220</v>
      </c>
      <c r="C430" t="s">
        <v>138</v>
      </c>
      <c r="D430" t="s">
        <v>161</v>
      </c>
      <c r="E430" t="s">
        <v>447</v>
      </c>
    </row>
    <row r="431" spans="1:5" x14ac:dyDescent="0.25">
      <c r="A431">
        <v>430</v>
      </c>
      <c r="B431">
        <v>222</v>
      </c>
      <c r="C431" t="s">
        <v>139</v>
      </c>
      <c r="D431" t="s">
        <v>162</v>
      </c>
      <c r="E431" t="s">
        <v>561</v>
      </c>
    </row>
    <row r="432" spans="1:5" x14ac:dyDescent="0.25">
      <c r="A432">
        <v>431</v>
      </c>
      <c r="B432">
        <v>222</v>
      </c>
      <c r="C432" t="s">
        <v>139</v>
      </c>
      <c r="D432" t="s">
        <v>163</v>
      </c>
      <c r="E432" t="s">
        <v>710</v>
      </c>
    </row>
    <row r="433" spans="1:5" x14ac:dyDescent="0.25">
      <c r="A433">
        <v>432</v>
      </c>
      <c r="B433">
        <v>222</v>
      </c>
      <c r="C433" t="s">
        <v>139</v>
      </c>
      <c r="D433" t="s">
        <v>563</v>
      </c>
      <c r="E433" t="s">
        <v>448</v>
      </c>
    </row>
    <row r="434" spans="1:5" x14ac:dyDescent="0.25">
      <c r="A434">
        <v>433</v>
      </c>
      <c r="B434">
        <v>222</v>
      </c>
      <c r="C434" t="s">
        <v>139</v>
      </c>
      <c r="D434" t="s">
        <v>560</v>
      </c>
      <c r="E434" t="s">
        <v>449</v>
      </c>
    </row>
    <row r="435" spans="1:5" x14ac:dyDescent="0.25">
      <c r="A435">
        <v>434</v>
      </c>
      <c r="B435">
        <v>222</v>
      </c>
      <c r="C435" t="s">
        <v>139</v>
      </c>
      <c r="D435" t="s">
        <v>161</v>
      </c>
      <c r="E435" t="s">
        <v>166</v>
      </c>
    </row>
    <row r="436" spans="1:5" x14ac:dyDescent="0.25">
      <c r="A436">
        <v>435</v>
      </c>
      <c r="B436">
        <v>224</v>
      </c>
      <c r="C436" t="s">
        <v>140</v>
      </c>
      <c r="D436" t="s">
        <v>160</v>
      </c>
      <c r="E436" t="s">
        <v>561</v>
      </c>
    </row>
    <row r="437" spans="1:5" x14ac:dyDescent="0.25">
      <c r="A437">
        <v>436</v>
      </c>
      <c r="B437">
        <v>224</v>
      </c>
      <c r="C437" t="s">
        <v>140</v>
      </c>
      <c r="D437" t="s">
        <v>162</v>
      </c>
      <c r="E437" t="s">
        <v>561</v>
      </c>
    </row>
    <row r="438" spans="1:5" x14ac:dyDescent="0.25">
      <c r="A438">
        <v>437</v>
      </c>
      <c r="B438">
        <v>224</v>
      </c>
      <c r="C438" t="s">
        <v>140</v>
      </c>
      <c r="D438" t="s">
        <v>163</v>
      </c>
      <c r="E438" t="s">
        <v>711</v>
      </c>
    </row>
    <row r="439" spans="1:5" x14ac:dyDescent="0.25">
      <c r="A439">
        <v>438</v>
      </c>
      <c r="B439">
        <v>224</v>
      </c>
      <c r="C439" t="s">
        <v>140</v>
      </c>
      <c r="D439" t="s">
        <v>563</v>
      </c>
      <c r="E439" t="s">
        <v>451</v>
      </c>
    </row>
    <row r="440" spans="1:5" x14ac:dyDescent="0.25">
      <c r="A440">
        <v>439</v>
      </c>
      <c r="B440">
        <v>224</v>
      </c>
      <c r="C440" t="s">
        <v>140</v>
      </c>
      <c r="D440" t="s">
        <v>560</v>
      </c>
      <c r="E440" t="s">
        <v>452</v>
      </c>
    </row>
    <row r="441" spans="1:5" x14ac:dyDescent="0.25">
      <c r="A441">
        <v>440</v>
      </c>
      <c r="B441">
        <v>224</v>
      </c>
      <c r="C441" t="s">
        <v>140</v>
      </c>
      <c r="D441" t="s">
        <v>161</v>
      </c>
      <c r="E441" t="s">
        <v>447</v>
      </c>
    </row>
    <row r="442" spans="1:5" x14ac:dyDescent="0.25">
      <c r="A442">
        <v>441</v>
      </c>
      <c r="B442">
        <v>226</v>
      </c>
      <c r="C442" t="s">
        <v>141</v>
      </c>
      <c r="D442" t="s">
        <v>160</v>
      </c>
      <c r="E442" t="s">
        <v>561</v>
      </c>
    </row>
    <row r="443" spans="1:5" x14ac:dyDescent="0.25">
      <c r="A443">
        <v>442</v>
      </c>
      <c r="B443">
        <v>226</v>
      </c>
      <c r="C443" t="s">
        <v>141</v>
      </c>
      <c r="D443" t="s">
        <v>162</v>
      </c>
      <c r="E443" t="s">
        <v>561</v>
      </c>
    </row>
    <row r="444" spans="1:5" x14ac:dyDescent="0.25">
      <c r="A444">
        <v>443</v>
      </c>
      <c r="B444">
        <v>226</v>
      </c>
      <c r="C444" t="s">
        <v>141</v>
      </c>
      <c r="D444" t="s">
        <v>163</v>
      </c>
      <c r="E444" t="s">
        <v>712</v>
      </c>
    </row>
    <row r="445" spans="1:5" x14ac:dyDescent="0.25">
      <c r="A445">
        <v>444</v>
      </c>
      <c r="B445">
        <v>226</v>
      </c>
      <c r="C445" t="s">
        <v>141</v>
      </c>
      <c r="D445" t="s">
        <v>563</v>
      </c>
      <c r="E445" t="s">
        <v>453</v>
      </c>
    </row>
    <row r="446" spans="1:5" x14ac:dyDescent="0.25">
      <c r="A446">
        <v>445</v>
      </c>
      <c r="B446">
        <v>226</v>
      </c>
      <c r="C446" t="s">
        <v>141</v>
      </c>
      <c r="D446" t="s">
        <v>560</v>
      </c>
      <c r="E446" t="s">
        <v>454</v>
      </c>
    </row>
    <row r="447" spans="1:5" x14ac:dyDescent="0.25">
      <c r="A447">
        <v>446</v>
      </c>
      <c r="B447">
        <v>226</v>
      </c>
      <c r="C447" t="s">
        <v>141</v>
      </c>
      <c r="D447" t="s">
        <v>161</v>
      </c>
      <c r="E447" t="s">
        <v>447</v>
      </c>
    </row>
    <row r="448" spans="1:5" x14ac:dyDescent="0.25">
      <c r="A448">
        <v>447</v>
      </c>
      <c r="B448">
        <v>228</v>
      </c>
      <c r="C448" t="s">
        <v>142</v>
      </c>
      <c r="D448" t="s">
        <v>160</v>
      </c>
      <c r="E448" t="s">
        <v>561</v>
      </c>
    </row>
    <row r="449" spans="1:5" x14ac:dyDescent="0.25">
      <c r="A449">
        <v>448</v>
      </c>
      <c r="B449">
        <v>228</v>
      </c>
      <c r="C449" t="s">
        <v>142</v>
      </c>
      <c r="D449" t="s">
        <v>162</v>
      </c>
      <c r="E449" t="s">
        <v>561</v>
      </c>
    </row>
    <row r="450" spans="1:5" x14ac:dyDescent="0.25">
      <c r="A450">
        <v>449</v>
      </c>
      <c r="B450">
        <v>228</v>
      </c>
      <c r="C450" t="s">
        <v>142</v>
      </c>
      <c r="D450" t="s">
        <v>163</v>
      </c>
      <c r="E450" t="s">
        <v>713</v>
      </c>
    </row>
    <row r="451" spans="1:5" x14ac:dyDescent="0.25">
      <c r="A451">
        <v>450</v>
      </c>
      <c r="B451">
        <v>228</v>
      </c>
      <c r="C451" t="s">
        <v>142</v>
      </c>
      <c r="D451" t="s">
        <v>563</v>
      </c>
      <c r="E451" t="s">
        <v>455</v>
      </c>
    </row>
    <row r="452" spans="1:5" x14ac:dyDescent="0.25">
      <c r="A452">
        <v>451</v>
      </c>
      <c r="B452">
        <v>228</v>
      </c>
      <c r="C452" t="s">
        <v>142</v>
      </c>
      <c r="D452" t="s">
        <v>560</v>
      </c>
      <c r="E452" t="s">
        <v>456</v>
      </c>
    </row>
    <row r="453" spans="1:5" x14ac:dyDescent="0.25">
      <c r="A453">
        <v>452</v>
      </c>
      <c r="B453">
        <v>228</v>
      </c>
      <c r="C453" t="s">
        <v>142</v>
      </c>
      <c r="D453" t="s">
        <v>161</v>
      </c>
      <c r="E453" t="s">
        <v>447</v>
      </c>
    </row>
    <row r="454" spans="1:5" x14ac:dyDescent="0.25">
      <c r="A454">
        <v>453</v>
      </c>
      <c r="B454">
        <v>230</v>
      </c>
      <c r="C454" t="s">
        <v>457</v>
      </c>
      <c r="D454" t="s">
        <v>163</v>
      </c>
      <c r="E454" t="s">
        <v>714</v>
      </c>
    </row>
    <row r="455" spans="1:5" x14ac:dyDescent="0.25">
      <c r="A455">
        <v>454</v>
      </c>
      <c r="B455">
        <v>230</v>
      </c>
      <c r="C455" t="s">
        <v>457</v>
      </c>
      <c r="D455" t="s">
        <v>560</v>
      </c>
      <c r="E455" t="s">
        <v>457</v>
      </c>
    </row>
    <row r="456" spans="1:5" x14ac:dyDescent="0.25">
      <c r="A456">
        <v>455</v>
      </c>
      <c r="B456">
        <v>230</v>
      </c>
      <c r="C456" t="s">
        <v>457</v>
      </c>
      <c r="D456" t="s">
        <v>161</v>
      </c>
      <c r="E456" t="s">
        <v>166</v>
      </c>
    </row>
    <row r="457" spans="1:5" x14ac:dyDescent="0.25">
      <c r="A457">
        <v>456</v>
      </c>
      <c r="B457">
        <v>232</v>
      </c>
      <c r="C457" t="s">
        <v>461</v>
      </c>
      <c r="D457" t="s">
        <v>163</v>
      </c>
      <c r="E457" t="s">
        <v>715</v>
      </c>
    </row>
    <row r="458" spans="1:5" x14ac:dyDescent="0.25">
      <c r="A458">
        <v>457</v>
      </c>
      <c r="B458">
        <v>232</v>
      </c>
      <c r="C458" t="s">
        <v>461</v>
      </c>
      <c r="D458" t="s">
        <v>560</v>
      </c>
      <c r="E458" t="s">
        <v>461</v>
      </c>
    </row>
    <row r="459" spans="1:5" x14ac:dyDescent="0.25">
      <c r="A459">
        <v>458</v>
      </c>
      <c r="B459">
        <v>233</v>
      </c>
      <c r="C459" t="s">
        <v>143</v>
      </c>
      <c r="D459" t="s">
        <v>160</v>
      </c>
      <c r="E459" t="s">
        <v>561</v>
      </c>
    </row>
    <row r="460" spans="1:5" x14ac:dyDescent="0.25">
      <c r="A460">
        <v>459</v>
      </c>
      <c r="B460">
        <v>233</v>
      </c>
      <c r="C460" t="s">
        <v>143</v>
      </c>
      <c r="D460" t="s">
        <v>162</v>
      </c>
      <c r="E460" t="s">
        <v>561</v>
      </c>
    </row>
    <row r="461" spans="1:5" x14ac:dyDescent="0.25">
      <c r="A461">
        <v>460</v>
      </c>
      <c r="B461">
        <v>233</v>
      </c>
      <c r="C461" t="s">
        <v>143</v>
      </c>
      <c r="D461" t="s">
        <v>163</v>
      </c>
      <c r="E461" t="s">
        <v>716</v>
      </c>
    </row>
    <row r="462" spans="1:5" x14ac:dyDescent="0.25">
      <c r="A462">
        <v>461</v>
      </c>
      <c r="B462">
        <v>233</v>
      </c>
      <c r="C462" t="s">
        <v>143</v>
      </c>
      <c r="D462" t="s">
        <v>563</v>
      </c>
      <c r="E462" t="s">
        <v>462</v>
      </c>
    </row>
    <row r="463" spans="1:5" x14ac:dyDescent="0.25">
      <c r="A463">
        <v>462</v>
      </c>
      <c r="B463">
        <v>233</v>
      </c>
      <c r="C463" t="s">
        <v>143</v>
      </c>
      <c r="D463" t="s">
        <v>560</v>
      </c>
      <c r="E463" t="s">
        <v>463</v>
      </c>
    </row>
    <row r="464" spans="1:5" x14ac:dyDescent="0.25">
      <c r="A464">
        <v>463</v>
      </c>
      <c r="B464">
        <v>233</v>
      </c>
      <c r="C464" t="s">
        <v>143</v>
      </c>
      <c r="D464" t="s">
        <v>161</v>
      </c>
      <c r="E464" t="s">
        <v>447</v>
      </c>
    </row>
    <row r="465" spans="1:5" x14ac:dyDescent="0.25">
      <c r="A465">
        <v>464</v>
      </c>
      <c r="B465">
        <v>235</v>
      </c>
      <c r="C465" t="s">
        <v>144</v>
      </c>
      <c r="D465" t="s">
        <v>160</v>
      </c>
      <c r="E465" t="s">
        <v>561</v>
      </c>
    </row>
    <row r="466" spans="1:5" x14ac:dyDescent="0.25">
      <c r="A466">
        <v>465</v>
      </c>
      <c r="B466">
        <v>235</v>
      </c>
      <c r="C466" t="s">
        <v>144</v>
      </c>
      <c r="D466" t="s">
        <v>162</v>
      </c>
      <c r="E466" t="s">
        <v>561</v>
      </c>
    </row>
    <row r="467" spans="1:5" x14ac:dyDescent="0.25">
      <c r="A467">
        <v>466</v>
      </c>
      <c r="B467">
        <v>235</v>
      </c>
      <c r="C467" t="s">
        <v>144</v>
      </c>
      <c r="D467" t="s">
        <v>163</v>
      </c>
      <c r="E467" t="s">
        <v>717</v>
      </c>
    </row>
    <row r="468" spans="1:5" x14ac:dyDescent="0.25">
      <c r="A468">
        <v>467</v>
      </c>
      <c r="B468">
        <v>235</v>
      </c>
      <c r="C468" t="s">
        <v>144</v>
      </c>
      <c r="D468" t="s">
        <v>563</v>
      </c>
      <c r="E468" t="s">
        <v>464</v>
      </c>
    </row>
    <row r="469" spans="1:5" x14ac:dyDescent="0.25">
      <c r="A469">
        <v>468</v>
      </c>
      <c r="B469">
        <v>235</v>
      </c>
      <c r="C469" t="s">
        <v>144</v>
      </c>
      <c r="D469" t="s">
        <v>560</v>
      </c>
      <c r="E469" t="s">
        <v>465</v>
      </c>
    </row>
    <row r="470" spans="1:5" x14ac:dyDescent="0.25">
      <c r="A470">
        <v>469</v>
      </c>
      <c r="B470">
        <v>235</v>
      </c>
      <c r="C470" t="s">
        <v>144</v>
      </c>
      <c r="D470" t="s">
        <v>161</v>
      </c>
      <c r="E470" t="s">
        <v>447</v>
      </c>
    </row>
    <row r="471" spans="1:5" x14ac:dyDescent="0.25">
      <c r="A471">
        <v>470</v>
      </c>
      <c r="B471">
        <v>238</v>
      </c>
      <c r="C471" t="s">
        <v>468</v>
      </c>
      <c r="D471" t="s">
        <v>163</v>
      </c>
      <c r="E471" t="s">
        <v>718</v>
      </c>
    </row>
    <row r="472" spans="1:5" x14ac:dyDescent="0.25">
      <c r="A472">
        <v>471</v>
      </c>
      <c r="B472">
        <v>238</v>
      </c>
      <c r="C472" t="s">
        <v>468</v>
      </c>
      <c r="D472" t="s">
        <v>560</v>
      </c>
      <c r="E472" t="s">
        <v>468</v>
      </c>
    </row>
    <row r="473" spans="1:5" x14ac:dyDescent="0.25">
      <c r="A473">
        <v>472</v>
      </c>
      <c r="B473">
        <v>239</v>
      </c>
      <c r="C473" t="s">
        <v>469</v>
      </c>
      <c r="D473" t="s">
        <v>163</v>
      </c>
      <c r="E473" t="s">
        <v>719</v>
      </c>
    </row>
    <row r="474" spans="1:5" x14ac:dyDescent="0.25">
      <c r="A474">
        <v>473</v>
      </c>
      <c r="B474">
        <v>239</v>
      </c>
      <c r="C474" t="s">
        <v>469</v>
      </c>
      <c r="D474" t="s">
        <v>560</v>
      </c>
      <c r="E474" t="s">
        <v>469</v>
      </c>
    </row>
    <row r="475" spans="1:5" x14ac:dyDescent="0.25">
      <c r="A475">
        <v>474</v>
      </c>
      <c r="B475">
        <v>240</v>
      </c>
      <c r="C475" t="s">
        <v>470</v>
      </c>
      <c r="D475" t="s">
        <v>163</v>
      </c>
      <c r="E475" t="s">
        <v>720</v>
      </c>
    </row>
    <row r="476" spans="1:5" x14ac:dyDescent="0.25">
      <c r="A476">
        <v>475</v>
      </c>
      <c r="B476">
        <v>240</v>
      </c>
      <c r="C476" t="s">
        <v>470</v>
      </c>
      <c r="D476" t="s">
        <v>560</v>
      </c>
      <c r="E476" t="s">
        <v>470</v>
      </c>
    </row>
    <row r="477" spans="1:5" x14ac:dyDescent="0.25">
      <c r="A477">
        <v>476</v>
      </c>
      <c r="B477">
        <v>241</v>
      </c>
      <c r="C477" t="s">
        <v>471</v>
      </c>
      <c r="D477" t="s">
        <v>163</v>
      </c>
      <c r="E477" t="s">
        <v>721</v>
      </c>
    </row>
    <row r="478" spans="1:5" x14ac:dyDescent="0.25">
      <c r="A478">
        <v>477</v>
      </c>
      <c r="B478">
        <v>241</v>
      </c>
      <c r="C478" t="s">
        <v>471</v>
      </c>
      <c r="D478" t="s">
        <v>560</v>
      </c>
      <c r="E478" t="s">
        <v>471</v>
      </c>
    </row>
    <row r="479" spans="1:5" x14ac:dyDescent="0.25">
      <c r="A479">
        <v>478</v>
      </c>
      <c r="B479">
        <v>242</v>
      </c>
      <c r="C479" t="s">
        <v>472</v>
      </c>
      <c r="D479" t="s">
        <v>163</v>
      </c>
      <c r="E479" t="s">
        <v>722</v>
      </c>
    </row>
    <row r="480" spans="1:5" x14ac:dyDescent="0.25">
      <c r="A480">
        <v>479</v>
      </c>
      <c r="B480">
        <v>242</v>
      </c>
      <c r="C480" t="s">
        <v>472</v>
      </c>
      <c r="D480" t="s">
        <v>560</v>
      </c>
      <c r="E480" t="s">
        <v>472</v>
      </c>
    </row>
    <row r="481" spans="1:5" x14ac:dyDescent="0.25">
      <c r="A481">
        <v>480</v>
      </c>
      <c r="B481">
        <v>243</v>
      </c>
      <c r="C481" t="s">
        <v>473</v>
      </c>
      <c r="D481" t="s">
        <v>163</v>
      </c>
      <c r="E481" t="s">
        <v>723</v>
      </c>
    </row>
    <row r="482" spans="1:5" x14ac:dyDescent="0.25">
      <c r="A482">
        <v>481</v>
      </c>
      <c r="B482">
        <v>243</v>
      </c>
      <c r="C482" t="s">
        <v>473</v>
      </c>
      <c r="D482" t="s">
        <v>560</v>
      </c>
      <c r="E482" t="s">
        <v>473</v>
      </c>
    </row>
    <row r="483" spans="1:5" x14ac:dyDescent="0.25">
      <c r="A483">
        <v>482</v>
      </c>
      <c r="B483">
        <v>244</v>
      </c>
      <c r="C483" t="s">
        <v>474</v>
      </c>
      <c r="D483" t="s">
        <v>163</v>
      </c>
      <c r="E483" t="s">
        <v>724</v>
      </c>
    </row>
    <row r="484" spans="1:5" x14ac:dyDescent="0.25">
      <c r="A484">
        <v>483</v>
      </c>
      <c r="B484">
        <v>244</v>
      </c>
      <c r="C484" t="s">
        <v>474</v>
      </c>
      <c r="D484" t="s">
        <v>560</v>
      </c>
      <c r="E484" t="s">
        <v>474</v>
      </c>
    </row>
    <row r="485" spans="1:5" x14ac:dyDescent="0.25">
      <c r="A485">
        <v>484</v>
      </c>
      <c r="B485">
        <v>245</v>
      </c>
      <c r="C485" t="s">
        <v>475</v>
      </c>
      <c r="D485" t="s">
        <v>163</v>
      </c>
      <c r="E485" t="s">
        <v>725</v>
      </c>
    </row>
    <row r="486" spans="1:5" x14ac:dyDescent="0.25">
      <c r="A486">
        <v>485</v>
      </c>
      <c r="B486">
        <v>245</v>
      </c>
      <c r="C486" t="s">
        <v>475</v>
      </c>
      <c r="D486" t="s">
        <v>560</v>
      </c>
      <c r="E486" t="s">
        <v>475</v>
      </c>
    </row>
    <row r="487" spans="1:5" x14ac:dyDescent="0.25">
      <c r="A487">
        <v>486</v>
      </c>
      <c r="B487">
        <v>246</v>
      </c>
      <c r="C487" t="s">
        <v>476</v>
      </c>
      <c r="D487" t="s">
        <v>163</v>
      </c>
      <c r="E487" t="s">
        <v>726</v>
      </c>
    </row>
    <row r="488" spans="1:5" x14ac:dyDescent="0.25">
      <c r="A488">
        <v>487</v>
      </c>
      <c r="B488">
        <v>246</v>
      </c>
      <c r="C488" t="s">
        <v>476</v>
      </c>
      <c r="D488" t="s">
        <v>560</v>
      </c>
      <c r="E488" t="s">
        <v>476</v>
      </c>
    </row>
    <row r="489" spans="1:5" x14ac:dyDescent="0.25">
      <c r="A489">
        <v>488</v>
      </c>
      <c r="B489">
        <v>247</v>
      </c>
      <c r="C489" t="s">
        <v>477</v>
      </c>
      <c r="D489" t="s">
        <v>163</v>
      </c>
      <c r="E489" t="s">
        <v>727</v>
      </c>
    </row>
    <row r="490" spans="1:5" x14ac:dyDescent="0.25">
      <c r="A490">
        <v>489</v>
      </c>
      <c r="B490">
        <v>247</v>
      </c>
      <c r="C490" t="s">
        <v>477</v>
      </c>
      <c r="D490" t="s">
        <v>560</v>
      </c>
      <c r="E490" t="s">
        <v>477</v>
      </c>
    </row>
    <row r="491" spans="1:5" x14ac:dyDescent="0.25">
      <c r="A491">
        <v>490</v>
      </c>
      <c r="B491">
        <v>248</v>
      </c>
      <c r="C491" t="s">
        <v>478</v>
      </c>
      <c r="D491" t="s">
        <v>163</v>
      </c>
      <c r="E491" t="s">
        <v>728</v>
      </c>
    </row>
    <row r="492" spans="1:5" x14ac:dyDescent="0.25">
      <c r="A492">
        <v>491</v>
      </c>
      <c r="B492">
        <v>248</v>
      </c>
      <c r="C492" t="s">
        <v>478</v>
      </c>
      <c r="D492" t="s">
        <v>560</v>
      </c>
      <c r="E492" t="s">
        <v>478</v>
      </c>
    </row>
    <row r="493" spans="1:5" x14ac:dyDescent="0.25">
      <c r="A493">
        <v>492</v>
      </c>
      <c r="B493">
        <v>249</v>
      </c>
      <c r="C493" t="s">
        <v>479</v>
      </c>
      <c r="D493" t="s">
        <v>163</v>
      </c>
      <c r="E493" t="s">
        <v>729</v>
      </c>
    </row>
    <row r="494" spans="1:5" x14ac:dyDescent="0.25">
      <c r="A494">
        <v>493</v>
      </c>
      <c r="B494">
        <v>249</v>
      </c>
      <c r="C494" t="s">
        <v>479</v>
      </c>
      <c r="D494" t="s">
        <v>560</v>
      </c>
      <c r="E494" t="s">
        <v>479</v>
      </c>
    </row>
    <row r="495" spans="1:5" x14ac:dyDescent="0.25">
      <c r="A495">
        <v>494</v>
      </c>
      <c r="B495">
        <v>250</v>
      </c>
      <c r="C495" t="s">
        <v>480</v>
      </c>
      <c r="D495" t="s">
        <v>163</v>
      </c>
      <c r="E495" t="s">
        <v>730</v>
      </c>
    </row>
    <row r="496" spans="1:5" x14ac:dyDescent="0.25">
      <c r="A496">
        <v>495</v>
      </c>
      <c r="B496">
        <v>250</v>
      </c>
      <c r="C496" t="s">
        <v>480</v>
      </c>
      <c r="D496" t="s">
        <v>560</v>
      </c>
      <c r="E496" t="s">
        <v>480</v>
      </c>
    </row>
    <row r="497" spans="1:5" x14ac:dyDescent="0.25">
      <c r="A497">
        <v>496</v>
      </c>
      <c r="B497">
        <v>251</v>
      </c>
      <c r="C497" t="s">
        <v>481</v>
      </c>
      <c r="D497" t="s">
        <v>163</v>
      </c>
      <c r="E497" t="s">
        <v>731</v>
      </c>
    </row>
    <row r="498" spans="1:5" x14ac:dyDescent="0.25">
      <c r="A498">
        <v>497</v>
      </c>
      <c r="B498">
        <v>251</v>
      </c>
      <c r="C498" t="s">
        <v>481</v>
      </c>
      <c r="D498" t="s">
        <v>560</v>
      </c>
      <c r="E498" t="s">
        <v>481</v>
      </c>
    </row>
    <row r="499" spans="1:5" x14ac:dyDescent="0.25">
      <c r="A499">
        <v>498</v>
      </c>
      <c r="B499">
        <v>252</v>
      </c>
      <c r="C499" t="s">
        <v>482</v>
      </c>
      <c r="D499" t="s">
        <v>163</v>
      </c>
      <c r="E499" t="s">
        <v>732</v>
      </c>
    </row>
    <row r="500" spans="1:5" x14ac:dyDescent="0.25">
      <c r="A500">
        <v>499</v>
      </c>
      <c r="B500">
        <v>252</v>
      </c>
      <c r="C500" t="s">
        <v>482</v>
      </c>
      <c r="D500" t="s">
        <v>560</v>
      </c>
      <c r="E500" t="s">
        <v>482</v>
      </c>
    </row>
    <row r="501" spans="1:5" x14ac:dyDescent="0.25">
      <c r="A501">
        <v>500</v>
      </c>
      <c r="B501">
        <v>252</v>
      </c>
      <c r="C501" t="s">
        <v>482</v>
      </c>
      <c r="D501" t="s">
        <v>161</v>
      </c>
      <c r="E501" t="s">
        <v>166</v>
      </c>
    </row>
    <row r="502" spans="1:5" x14ac:dyDescent="0.25">
      <c r="A502">
        <v>501</v>
      </c>
      <c r="B502">
        <v>253</v>
      </c>
      <c r="C502" t="s">
        <v>486</v>
      </c>
      <c r="D502" t="s">
        <v>163</v>
      </c>
      <c r="E502" t="s">
        <v>733</v>
      </c>
    </row>
    <row r="503" spans="1:5" x14ac:dyDescent="0.25">
      <c r="A503">
        <v>502</v>
      </c>
      <c r="B503">
        <v>253</v>
      </c>
      <c r="C503" t="s">
        <v>486</v>
      </c>
      <c r="D503" t="s">
        <v>560</v>
      </c>
      <c r="E503" t="s">
        <v>486</v>
      </c>
    </row>
    <row r="504" spans="1:5" x14ac:dyDescent="0.25">
      <c r="A504">
        <v>503</v>
      </c>
      <c r="B504">
        <v>253</v>
      </c>
      <c r="C504" t="s">
        <v>486</v>
      </c>
      <c r="D504" t="s">
        <v>161</v>
      </c>
      <c r="E504" t="s">
        <v>166</v>
      </c>
    </row>
    <row r="505" spans="1:5" x14ac:dyDescent="0.25">
      <c r="A505">
        <v>504</v>
      </c>
      <c r="B505">
        <v>255</v>
      </c>
      <c r="C505" t="s">
        <v>490</v>
      </c>
      <c r="D505" t="s">
        <v>163</v>
      </c>
      <c r="E505" t="s">
        <v>734</v>
      </c>
    </row>
    <row r="506" spans="1:5" x14ac:dyDescent="0.25">
      <c r="A506">
        <v>505</v>
      </c>
      <c r="B506">
        <v>255</v>
      </c>
      <c r="C506" t="s">
        <v>490</v>
      </c>
      <c r="D506" t="s">
        <v>560</v>
      </c>
      <c r="E506" t="s">
        <v>490</v>
      </c>
    </row>
    <row r="507" spans="1:5" x14ac:dyDescent="0.25">
      <c r="A507">
        <v>506</v>
      </c>
      <c r="B507">
        <v>255</v>
      </c>
      <c r="C507" t="s">
        <v>490</v>
      </c>
      <c r="D507" t="s">
        <v>161</v>
      </c>
      <c r="E507" t="s">
        <v>166</v>
      </c>
    </row>
    <row r="508" spans="1:5" x14ac:dyDescent="0.25">
      <c r="A508">
        <v>507</v>
      </c>
      <c r="B508">
        <v>257</v>
      </c>
      <c r="C508" t="s">
        <v>491</v>
      </c>
      <c r="D508" t="s">
        <v>163</v>
      </c>
      <c r="E508" t="s">
        <v>735</v>
      </c>
    </row>
    <row r="509" spans="1:5" x14ac:dyDescent="0.25">
      <c r="A509">
        <v>508</v>
      </c>
      <c r="B509">
        <v>257</v>
      </c>
      <c r="C509" t="s">
        <v>491</v>
      </c>
      <c r="D509" t="s">
        <v>560</v>
      </c>
      <c r="E509" t="s">
        <v>491</v>
      </c>
    </row>
    <row r="510" spans="1:5" x14ac:dyDescent="0.25">
      <c r="A510">
        <v>509</v>
      </c>
      <c r="B510">
        <v>257</v>
      </c>
      <c r="C510" t="s">
        <v>491</v>
      </c>
      <c r="D510" t="s">
        <v>161</v>
      </c>
      <c r="E510" t="s">
        <v>166</v>
      </c>
    </row>
    <row r="511" spans="1:5" x14ac:dyDescent="0.25">
      <c r="A511">
        <v>510</v>
      </c>
      <c r="B511">
        <v>259</v>
      </c>
      <c r="C511" t="s">
        <v>492</v>
      </c>
      <c r="D511" t="s">
        <v>163</v>
      </c>
      <c r="E511" t="s">
        <v>736</v>
      </c>
    </row>
    <row r="512" spans="1:5" x14ac:dyDescent="0.25">
      <c r="A512">
        <v>511</v>
      </c>
      <c r="B512">
        <v>259</v>
      </c>
      <c r="C512" t="s">
        <v>492</v>
      </c>
      <c r="D512" t="s">
        <v>560</v>
      </c>
      <c r="E512" t="s">
        <v>492</v>
      </c>
    </row>
    <row r="513" spans="1:5" x14ac:dyDescent="0.25">
      <c r="A513">
        <v>512</v>
      </c>
      <c r="B513">
        <v>259</v>
      </c>
      <c r="C513" t="s">
        <v>492</v>
      </c>
      <c r="D513" t="s">
        <v>161</v>
      </c>
      <c r="E513" t="s">
        <v>166</v>
      </c>
    </row>
    <row r="514" spans="1:5" x14ac:dyDescent="0.25">
      <c r="A514">
        <v>513</v>
      </c>
      <c r="B514">
        <v>261</v>
      </c>
      <c r="C514" t="s">
        <v>496</v>
      </c>
      <c r="D514" t="s">
        <v>163</v>
      </c>
      <c r="E514" t="s">
        <v>737</v>
      </c>
    </row>
    <row r="515" spans="1:5" x14ac:dyDescent="0.25">
      <c r="A515">
        <v>514</v>
      </c>
      <c r="B515">
        <v>261</v>
      </c>
      <c r="C515" t="s">
        <v>496</v>
      </c>
      <c r="D515" t="s">
        <v>560</v>
      </c>
      <c r="E515" t="s">
        <v>496</v>
      </c>
    </row>
    <row r="516" spans="1:5" x14ac:dyDescent="0.25">
      <c r="A516">
        <v>515</v>
      </c>
      <c r="B516">
        <v>263</v>
      </c>
      <c r="C516" t="s">
        <v>497</v>
      </c>
      <c r="D516" t="s">
        <v>163</v>
      </c>
      <c r="E516" t="s">
        <v>738</v>
      </c>
    </row>
    <row r="517" spans="1:5" x14ac:dyDescent="0.25">
      <c r="A517">
        <v>516</v>
      </c>
      <c r="B517">
        <v>263</v>
      </c>
      <c r="C517" t="s">
        <v>497</v>
      </c>
      <c r="D517" t="s">
        <v>560</v>
      </c>
      <c r="E517" t="s">
        <v>497</v>
      </c>
    </row>
    <row r="518" spans="1:5" x14ac:dyDescent="0.25">
      <c r="A518">
        <v>517</v>
      </c>
      <c r="B518">
        <v>265</v>
      </c>
      <c r="C518" t="s">
        <v>498</v>
      </c>
      <c r="D518" t="s">
        <v>163</v>
      </c>
      <c r="E518" t="s">
        <v>739</v>
      </c>
    </row>
    <row r="519" spans="1:5" x14ac:dyDescent="0.25">
      <c r="A519">
        <v>518</v>
      </c>
      <c r="B519">
        <v>265</v>
      </c>
      <c r="C519" t="s">
        <v>498</v>
      </c>
      <c r="D519" t="s">
        <v>560</v>
      </c>
      <c r="E519" t="s">
        <v>498</v>
      </c>
    </row>
    <row r="520" spans="1:5" x14ac:dyDescent="0.25">
      <c r="A520">
        <v>519</v>
      </c>
      <c r="B520">
        <v>267</v>
      </c>
      <c r="C520" t="s">
        <v>499</v>
      </c>
      <c r="D520" t="s">
        <v>163</v>
      </c>
      <c r="E520" t="s">
        <v>740</v>
      </c>
    </row>
    <row r="521" spans="1:5" x14ac:dyDescent="0.25">
      <c r="A521">
        <v>520</v>
      </c>
      <c r="B521">
        <v>267</v>
      </c>
      <c r="C521" t="s">
        <v>499</v>
      </c>
      <c r="D521" t="s">
        <v>560</v>
      </c>
      <c r="E521" t="s">
        <v>499</v>
      </c>
    </row>
    <row r="522" spans="1:5" x14ac:dyDescent="0.25">
      <c r="A522">
        <v>521</v>
      </c>
      <c r="B522">
        <v>269</v>
      </c>
      <c r="C522" t="s">
        <v>500</v>
      </c>
      <c r="D522" t="s">
        <v>163</v>
      </c>
      <c r="E522" t="s">
        <v>741</v>
      </c>
    </row>
    <row r="523" spans="1:5" x14ac:dyDescent="0.25">
      <c r="A523">
        <v>522</v>
      </c>
      <c r="B523">
        <v>269</v>
      </c>
      <c r="C523" t="s">
        <v>500</v>
      </c>
      <c r="D523" t="s">
        <v>560</v>
      </c>
      <c r="E523" t="s">
        <v>500</v>
      </c>
    </row>
    <row r="524" spans="1:5" x14ac:dyDescent="0.25">
      <c r="A524">
        <v>523</v>
      </c>
      <c r="B524">
        <v>271</v>
      </c>
      <c r="C524" t="s">
        <v>501</v>
      </c>
      <c r="D524" t="s">
        <v>163</v>
      </c>
      <c r="E524" t="s">
        <v>742</v>
      </c>
    </row>
    <row r="525" spans="1:5" x14ac:dyDescent="0.25">
      <c r="A525">
        <v>524</v>
      </c>
      <c r="B525">
        <v>271</v>
      </c>
      <c r="C525" t="s">
        <v>501</v>
      </c>
      <c r="D525" t="s">
        <v>560</v>
      </c>
      <c r="E525" t="s">
        <v>501</v>
      </c>
    </row>
    <row r="526" spans="1:5" x14ac:dyDescent="0.25">
      <c r="A526">
        <v>525</v>
      </c>
      <c r="B526">
        <v>273</v>
      </c>
      <c r="C526" t="s">
        <v>502</v>
      </c>
      <c r="D526" t="s">
        <v>163</v>
      </c>
      <c r="E526" t="s">
        <v>743</v>
      </c>
    </row>
    <row r="527" spans="1:5" x14ac:dyDescent="0.25">
      <c r="A527">
        <v>526</v>
      </c>
      <c r="B527">
        <v>273</v>
      </c>
      <c r="C527" t="s">
        <v>502</v>
      </c>
      <c r="D527" t="s">
        <v>560</v>
      </c>
      <c r="E527" t="s">
        <v>502</v>
      </c>
    </row>
    <row r="528" spans="1:5" x14ac:dyDescent="0.25">
      <c r="A528">
        <v>527</v>
      </c>
      <c r="B528">
        <v>275</v>
      </c>
      <c r="C528" t="s">
        <v>503</v>
      </c>
      <c r="D528" t="s">
        <v>163</v>
      </c>
      <c r="E528" t="s">
        <v>744</v>
      </c>
    </row>
    <row r="529" spans="1:5" x14ac:dyDescent="0.25">
      <c r="A529">
        <v>528</v>
      </c>
      <c r="B529">
        <v>275</v>
      </c>
      <c r="C529" t="s">
        <v>503</v>
      </c>
      <c r="D529" t="s">
        <v>560</v>
      </c>
      <c r="E529" t="s">
        <v>503</v>
      </c>
    </row>
    <row r="530" spans="1:5" x14ac:dyDescent="0.25">
      <c r="A530">
        <v>529</v>
      </c>
      <c r="B530">
        <v>526</v>
      </c>
      <c r="C530" t="s">
        <v>511</v>
      </c>
      <c r="D530" t="s">
        <v>163</v>
      </c>
      <c r="E530" t="s">
        <v>745</v>
      </c>
    </row>
    <row r="531" spans="1:5" x14ac:dyDescent="0.25">
      <c r="A531">
        <v>530</v>
      </c>
      <c r="B531">
        <v>526</v>
      </c>
      <c r="C531" t="s">
        <v>511</v>
      </c>
      <c r="D531" t="s">
        <v>560</v>
      </c>
      <c r="E531" t="s">
        <v>511</v>
      </c>
    </row>
    <row r="532" spans="1:5" x14ac:dyDescent="0.25">
      <c r="A532">
        <v>531</v>
      </c>
      <c r="B532">
        <v>529</v>
      </c>
      <c r="C532" t="s">
        <v>171</v>
      </c>
      <c r="D532" t="s">
        <v>163</v>
      </c>
      <c r="E532" t="s">
        <v>746</v>
      </c>
    </row>
    <row r="533" spans="1:5" x14ac:dyDescent="0.25">
      <c r="A533">
        <v>532</v>
      </c>
      <c r="B533">
        <v>529</v>
      </c>
      <c r="C533" t="s">
        <v>171</v>
      </c>
      <c r="D533" t="s">
        <v>560</v>
      </c>
      <c r="E533" t="s">
        <v>171</v>
      </c>
    </row>
    <row r="534" spans="1:5" x14ac:dyDescent="0.25">
      <c r="A534">
        <v>533</v>
      </c>
      <c r="B534">
        <v>530</v>
      </c>
      <c r="C534" t="s">
        <v>357</v>
      </c>
      <c r="D534" t="s">
        <v>163</v>
      </c>
      <c r="E534" t="s">
        <v>747</v>
      </c>
    </row>
    <row r="535" spans="1:5" x14ac:dyDescent="0.25">
      <c r="A535">
        <v>534</v>
      </c>
      <c r="B535">
        <v>530</v>
      </c>
      <c r="C535" t="s">
        <v>357</v>
      </c>
      <c r="D535" t="s">
        <v>560</v>
      </c>
      <c r="E535" t="s">
        <v>357</v>
      </c>
    </row>
    <row r="536" spans="1:5" x14ac:dyDescent="0.25">
      <c r="A536">
        <v>535</v>
      </c>
      <c r="B536">
        <v>531</v>
      </c>
      <c r="C536" t="s">
        <v>164</v>
      </c>
      <c r="D536" t="s">
        <v>163</v>
      </c>
      <c r="E536" t="s">
        <v>748</v>
      </c>
    </row>
    <row r="537" spans="1:5" x14ac:dyDescent="0.25">
      <c r="A537">
        <v>536</v>
      </c>
      <c r="B537">
        <v>531</v>
      </c>
      <c r="C537" t="s">
        <v>164</v>
      </c>
      <c r="D537" t="s">
        <v>560</v>
      </c>
      <c r="E537" t="s">
        <v>164</v>
      </c>
    </row>
    <row r="538" spans="1:5" x14ac:dyDescent="0.25">
      <c r="A538">
        <v>537</v>
      </c>
      <c r="B538">
        <v>531</v>
      </c>
      <c r="C538" t="s">
        <v>164</v>
      </c>
      <c r="D538" t="s">
        <v>161</v>
      </c>
      <c r="E538" t="s">
        <v>166</v>
      </c>
    </row>
    <row r="539" spans="1:5" x14ac:dyDescent="0.25">
      <c r="A539">
        <v>538</v>
      </c>
      <c r="B539">
        <v>636</v>
      </c>
      <c r="C539" t="s">
        <v>222</v>
      </c>
      <c r="D539" t="s">
        <v>163</v>
      </c>
      <c r="E539" t="s">
        <v>749</v>
      </c>
    </row>
    <row r="540" spans="1:5" x14ac:dyDescent="0.25">
      <c r="A540">
        <v>539</v>
      </c>
      <c r="B540">
        <v>636</v>
      </c>
      <c r="C540" t="s">
        <v>222</v>
      </c>
      <c r="D540" t="s">
        <v>560</v>
      </c>
      <c r="E540" t="s">
        <v>222</v>
      </c>
    </row>
    <row r="541" spans="1:5" x14ac:dyDescent="0.25">
      <c r="A541">
        <v>540</v>
      </c>
      <c r="B541">
        <v>637</v>
      </c>
      <c r="C541" t="s">
        <v>349</v>
      </c>
      <c r="D541" t="s">
        <v>163</v>
      </c>
      <c r="E541" t="s">
        <v>750</v>
      </c>
    </row>
    <row r="542" spans="1:5" x14ac:dyDescent="0.25">
      <c r="A542">
        <v>541</v>
      </c>
      <c r="B542">
        <v>637</v>
      </c>
      <c r="C542" t="s">
        <v>349</v>
      </c>
      <c r="D542" t="s">
        <v>560</v>
      </c>
      <c r="E542" t="s">
        <v>349</v>
      </c>
    </row>
    <row r="543" spans="1:5" x14ac:dyDescent="0.25">
      <c r="A543">
        <v>542</v>
      </c>
      <c r="B543">
        <v>638</v>
      </c>
      <c r="C543" t="s">
        <v>350</v>
      </c>
      <c r="D543" t="s">
        <v>163</v>
      </c>
      <c r="E543" t="s">
        <v>751</v>
      </c>
    </row>
    <row r="544" spans="1:5" x14ac:dyDescent="0.25">
      <c r="A544">
        <v>543</v>
      </c>
      <c r="B544">
        <v>638</v>
      </c>
      <c r="C544" t="s">
        <v>350</v>
      </c>
      <c r="D544" t="s">
        <v>560</v>
      </c>
      <c r="E544" t="s">
        <v>350</v>
      </c>
    </row>
    <row r="545" spans="1:5" x14ac:dyDescent="0.25">
      <c r="A545">
        <v>544</v>
      </c>
      <c r="B545">
        <v>639</v>
      </c>
      <c r="C545" t="s">
        <v>351</v>
      </c>
      <c r="D545" t="s">
        <v>163</v>
      </c>
      <c r="E545" t="s">
        <v>752</v>
      </c>
    </row>
    <row r="546" spans="1:5" x14ac:dyDescent="0.25">
      <c r="A546">
        <v>545</v>
      </c>
      <c r="B546">
        <v>639</v>
      </c>
      <c r="C546" t="s">
        <v>351</v>
      </c>
      <c r="D546" t="s">
        <v>560</v>
      </c>
      <c r="E546" t="s">
        <v>351</v>
      </c>
    </row>
    <row r="547" spans="1:5" x14ac:dyDescent="0.25">
      <c r="A547">
        <v>546</v>
      </c>
      <c r="B547">
        <v>640</v>
      </c>
      <c r="C547" t="s">
        <v>352</v>
      </c>
      <c r="D547" t="s">
        <v>163</v>
      </c>
      <c r="E547" t="s">
        <v>753</v>
      </c>
    </row>
    <row r="548" spans="1:5" x14ac:dyDescent="0.25">
      <c r="A548">
        <v>547</v>
      </c>
      <c r="B548">
        <v>640</v>
      </c>
      <c r="C548" t="s">
        <v>352</v>
      </c>
      <c r="D548" t="s">
        <v>560</v>
      </c>
      <c r="E548" t="s">
        <v>352</v>
      </c>
    </row>
    <row r="549" spans="1:5" x14ac:dyDescent="0.25">
      <c r="A549">
        <v>548</v>
      </c>
      <c r="B549">
        <v>641</v>
      </c>
      <c r="C549" t="s">
        <v>353</v>
      </c>
      <c r="D549" t="s">
        <v>163</v>
      </c>
      <c r="E549" t="s">
        <v>754</v>
      </c>
    </row>
    <row r="550" spans="1:5" x14ac:dyDescent="0.25">
      <c r="A550">
        <v>549</v>
      </c>
      <c r="B550">
        <v>641</v>
      </c>
      <c r="C550" t="s">
        <v>353</v>
      </c>
      <c r="D550" t="s">
        <v>560</v>
      </c>
      <c r="E550" t="s">
        <v>353</v>
      </c>
    </row>
    <row r="551" spans="1:5" x14ac:dyDescent="0.25">
      <c r="A551">
        <v>550</v>
      </c>
      <c r="B551">
        <v>761</v>
      </c>
      <c r="C551" t="s">
        <v>409</v>
      </c>
      <c r="D551" t="s">
        <v>163</v>
      </c>
      <c r="E551" t="s">
        <v>755</v>
      </c>
    </row>
    <row r="552" spans="1:5" x14ac:dyDescent="0.25">
      <c r="A552">
        <v>551</v>
      </c>
      <c r="B552">
        <v>761</v>
      </c>
      <c r="C552" t="s">
        <v>409</v>
      </c>
      <c r="D552" t="s">
        <v>560</v>
      </c>
      <c r="E552" t="s">
        <v>409</v>
      </c>
    </row>
    <row r="553" spans="1:5" x14ac:dyDescent="0.25">
      <c r="A553">
        <v>552</v>
      </c>
      <c r="B553">
        <v>762</v>
      </c>
      <c r="C553" t="s">
        <v>518</v>
      </c>
      <c r="D553" t="s">
        <v>163</v>
      </c>
      <c r="E553" t="s">
        <v>756</v>
      </c>
    </row>
    <row r="554" spans="1:5" x14ac:dyDescent="0.25">
      <c r="A554">
        <v>553</v>
      </c>
      <c r="B554">
        <v>762</v>
      </c>
      <c r="C554" t="s">
        <v>518</v>
      </c>
      <c r="D554" t="s">
        <v>560</v>
      </c>
      <c r="E554" t="s">
        <v>518</v>
      </c>
    </row>
    <row r="555" spans="1:5" x14ac:dyDescent="0.25">
      <c r="A555">
        <v>554</v>
      </c>
      <c r="B555">
        <v>763</v>
      </c>
      <c r="C555" t="s">
        <v>519</v>
      </c>
      <c r="D555" t="s">
        <v>163</v>
      </c>
      <c r="E555" t="s">
        <v>757</v>
      </c>
    </row>
    <row r="556" spans="1:5" x14ac:dyDescent="0.25">
      <c r="A556">
        <v>555</v>
      </c>
      <c r="B556">
        <v>763</v>
      </c>
      <c r="C556" t="s">
        <v>519</v>
      </c>
      <c r="D556" t="s">
        <v>560</v>
      </c>
      <c r="E556" t="s">
        <v>519</v>
      </c>
    </row>
    <row r="557" spans="1:5" x14ac:dyDescent="0.25">
      <c r="A557">
        <v>556</v>
      </c>
      <c r="B557">
        <v>764</v>
      </c>
      <c r="C557" t="s">
        <v>520</v>
      </c>
      <c r="D557" t="s">
        <v>163</v>
      </c>
      <c r="E557" t="s">
        <v>758</v>
      </c>
    </row>
    <row r="558" spans="1:5" x14ac:dyDescent="0.25">
      <c r="A558">
        <v>557</v>
      </c>
      <c r="B558">
        <v>764</v>
      </c>
      <c r="C558" t="s">
        <v>520</v>
      </c>
      <c r="D558" t="s">
        <v>560</v>
      </c>
      <c r="E558" t="s">
        <v>520</v>
      </c>
    </row>
    <row r="559" spans="1:5" x14ac:dyDescent="0.25">
      <c r="A559">
        <v>558</v>
      </c>
      <c r="B559">
        <v>765</v>
      </c>
      <c r="C559" t="s">
        <v>521</v>
      </c>
      <c r="D559" t="s">
        <v>163</v>
      </c>
      <c r="E559" t="s">
        <v>759</v>
      </c>
    </row>
    <row r="560" spans="1:5" x14ac:dyDescent="0.25">
      <c r="A560">
        <v>559</v>
      </c>
      <c r="B560">
        <v>765</v>
      </c>
      <c r="C560" t="s">
        <v>521</v>
      </c>
      <c r="D560" t="s">
        <v>560</v>
      </c>
      <c r="E560" t="s">
        <v>521</v>
      </c>
    </row>
    <row r="561" spans="1:5" x14ac:dyDescent="0.25">
      <c r="A561">
        <v>560</v>
      </c>
      <c r="B561">
        <v>766</v>
      </c>
      <c r="C561" t="s">
        <v>522</v>
      </c>
      <c r="D561" t="s">
        <v>163</v>
      </c>
      <c r="E561" t="s">
        <v>760</v>
      </c>
    </row>
    <row r="562" spans="1:5" x14ac:dyDescent="0.25">
      <c r="A562">
        <v>561</v>
      </c>
      <c r="B562">
        <v>766</v>
      </c>
      <c r="C562" t="s">
        <v>522</v>
      </c>
      <c r="D562" t="s">
        <v>560</v>
      </c>
      <c r="E562" t="s">
        <v>522</v>
      </c>
    </row>
    <row r="563" spans="1:5" x14ac:dyDescent="0.25">
      <c r="A563">
        <v>562</v>
      </c>
      <c r="B563">
        <v>767</v>
      </c>
      <c r="C563" t="s">
        <v>523</v>
      </c>
      <c r="D563" t="s">
        <v>163</v>
      </c>
      <c r="E563" t="s">
        <v>761</v>
      </c>
    </row>
    <row r="564" spans="1:5" x14ac:dyDescent="0.25">
      <c r="A564">
        <v>563</v>
      </c>
      <c r="B564">
        <v>767</v>
      </c>
      <c r="C564" t="s">
        <v>523</v>
      </c>
      <c r="D564" t="s">
        <v>560</v>
      </c>
      <c r="E564" t="s">
        <v>523</v>
      </c>
    </row>
    <row r="565" spans="1:5" x14ac:dyDescent="0.25">
      <c r="A565">
        <v>564</v>
      </c>
      <c r="B565">
        <v>768</v>
      </c>
      <c r="C565" t="s">
        <v>524</v>
      </c>
      <c r="D565" t="s">
        <v>163</v>
      </c>
      <c r="E565" t="s">
        <v>762</v>
      </c>
    </row>
    <row r="566" spans="1:5" x14ac:dyDescent="0.25">
      <c r="A566">
        <v>565</v>
      </c>
      <c r="B566">
        <v>768</v>
      </c>
      <c r="C566" t="s">
        <v>524</v>
      </c>
      <c r="D566" t="s">
        <v>560</v>
      </c>
      <c r="E566" t="s">
        <v>524</v>
      </c>
    </row>
    <row r="567" spans="1:5" x14ac:dyDescent="0.25">
      <c r="A567">
        <v>566</v>
      </c>
      <c r="B567">
        <v>769</v>
      </c>
      <c r="C567" t="s">
        <v>525</v>
      </c>
      <c r="D567" t="s">
        <v>163</v>
      </c>
      <c r="E567" t="s">
        <v>763</v>
      </c>
    </row>
    <row r="568" spans="1:5" x14ac:dyDescent="0.25">
      <c r="A568">
        <v>567</v>
      </c>
      <c r="B568">
        <v>769</v>
      </c>
      <c r="C568" t="s">
        <v>525</v>
      </c>
      <c r="D568" t="s">
        <v>560</v>
      </c>
      <c r="E568" t="s">
        <v>525</v>
      </c>
    </row>
    <row r="569" spans="1:5" x14ac:dyDescent="0.25">
      <c r="A569">
        <v>568</v>
      </c>
      <c r="B569">
        <v>770</v>
      </c>
      <c r="C569" t="s">
        <v>526</v>
      </c>
      <c r="D569" t="s">
        <v>163</v>
      </c>
      <c r="E569" t="s">
        <v>764</v>
      </c>
    </row>
    <row r="570" spans="1:5" x14ac:dyDescent="0.25">
      <c r="A570">
        <v>569</v>
      </c>
      <c r="B570">
        <v>770</v>
      </c>
      <c r="C570" t="s">
        <v>526</v>
      </c>
      <c r="D570" t="s">
        <v>560</v>
      </c>
      <c r="E570" t="s">
        <v>526</v>
      </c>
    </row>
    <row r="571" spans="1:5" x14ac:dyDescent="0.25">
      <c r="A571">
        <v>570</v>
      </c>
      <c r="B571">
        <v>771</v>
      </c>
      <c r="C571" t="s">
        <v>527</v>
      </c>
      <c r="D571" t="s">
        <v>163</v>
      </c>
      <c r="E571" t="s">
        <v>765</v>
      </c>
    </row>
    <row r="572" spans="1:5" x14ac:dyDescent="0.25">
      <c r="A572">
        <v>571</v>
      </c>
      <c r="B572">
        <v>771</v>
      </c>
      <c r="C572" t="s">
        <v>527</v>
      </c>
      <c r="D572" t="s">
        <v>560</v>
      </c>
      <c r="E572" t="s">
        <v>527</v>
      </c>
    </row>
    <row r="573" spans="1:5" x14ac:dyDescent="0.25">
      <c r="A573">
        <v>572</v>
      </c>
      <c r="B573">
        <v>772</v>
      </c>
      <c r="C573" t="s">
        <v>528</v>
      </c>
      <c r="D573" t="s">
        <v>163</v>
      </c>
      <c r="E573" t="s">
        <v>766</v>
      </c>
    </row>
    <row r="574" spans="1:5" x14ac:dyDescent="0.25">
      <c r="A574">
        <v>573</v>
      </c>
      <c r="B574">
        <v>772</v>
      </c>
      <c r="C574" t="s">
        <v>528</v>
      </c>
      <c r="D574" t="s">
        <v>560</v>
      </c>
      <c r="E574" t="s">
        <v>528</v>
      </c>
    </row>
    <row r="575" spans="1:5" x14ac:dyDescent="0.25">
      <c r="A575">
        <v>574</v>
      </c>
      <c r="B575">
        <v>773</v>
      </c>
      <c r="C575" t="s">
        <v>529</v>
      </c>
      <c r="D575" t="s">
        <v>163</v>
      </c>
      <c r="E575" t="s">
        <v>767</v>
      </c>
    </row>
    <row r="576" spans="1:5" x14ac:dyDescent="0.25">
      <c r="A576">
        <v>575</v>
      </c>
      <c r="B576">
        <v>773</v>
      </c>
      <c r="C576" t="s">
        <v>529</v>
      </c>
      <c r="D576" t="s">
        <v>560</v>
      </c>
      <c r="E576" t="s">
        <v>529</v>
      </c>
    </row>
    <row r="577" spans="1:5" x14ac:dyDescent="0.25">
      <c r="A577">
        <v>576</v>
      </c>
      <c r="B577">
        <v>774</v>
      </c>
      <c r="C577" t="s">
        <v>530</v>
      </c>
      <c r="D577" t="s">
        <v>163</v>
      </c>
      <c r="E577" t="s">
        <v>768</v>
      </c>
    </row>
    <row r="578" spans="1:5" x14ac:dyDescent="0.25">
      <c r="A578">
        <v>577</v>
      </c>
      <c r="B578">
        <v>774</v>
      </c>
      <c r="C578" t="s">
        <v>530</v>
      </c>
      <c r="D578" t="s">
        <v>560</v>
      </c>
      <c r="E578" t="s">
        <v>530</v>
      </c>
    </row>
    <row r="579" spans="1:5" x14ac:dyDescent="0.25">
      <c r="A579">
        <v>578</v>
      </c>
      <c r="B579">
        <v>775</v>
      </c>
      <c r="C579" t="s">
        <v>531</v>
      </c>
      <c r="D579" t="s">
        <v>163</v>
      </c>
      <c r="E579" t="s">
        <v>769</v>
      </c>
    </row>
    <row r="580" spans="1:5" x14ac:dyDescent="0.25">
      <c r="A580">
        <v>579</v>
      </c>
      <c r="B580">
        <v>775</v>
      </c>
      <c r="C580" t="s">
        <v>531</v>
      </c>
      <c r="D580" t="s">
        <v>560</v>
      </c>
      <c r="E580" t="s">
        <v>531</v>
      </c>
    </row>
    <row r="581" spans="1:5" x14ac:dyDescent="0.25">
      <c r="A581">
        <v>580</v>
      </c>
      <c r="B581">
        <v>776</v>
      </c>
      <c r="C581" t="s">
        <v>532</v>
      </c>
      <c r="D581" t="s">
        <v>163</v>
      </c>
      <c r="E581" t="s">
        <v>770</v>
      </c>
    </row>
    <row r="582" spans="1:5" x14ac:dyDescent="0.25">
      <c r="A582">
        <v>581</v>
      </c>
      <c r="B582">
        <v>776</v>
      </c>
      <c r="C582" t="s">
        <v>532</v>
      </c>
      <c r="D582" t="s">
        <v>560</v>
      </c>
      <c r="E582" t="s">
        <v>532</v>
      </c>
    </row>
    <row r="583" spans="1:5" x14ac:dyDescent="0.25">
      <c r="A583">
        <v>582</v>
      </c>
      <c r="B583">
        <v>777</v>
      </c>
      <c r="C583" t="s">
        <v>533</v>
      </c>
      <c r="D583" t="s">
        <v>163</v>
      </c>
      <c r="E583" t="s">
        <v>771</v>
      </c>
    </row>
    <row r="584" spans="1:5" x14ac:dyDescent="0.25">
      <c r="A584">
        <v>583</v>
      </c>
      <c r="B584">
        <v>777</v>
      </c>
      <c r="C584" t="s">
        <v>533</v>
      </c>
      <c r="D584" t="s">
        <v>560</v>
      </c>
      <c r="E584" t="s">
        <v>533</v>
      </c>
    </row>
    <row r="585" spans="1:5" x14ac:dyDescent="0.25">
      <c r="A585">
        <v>584</v>
      </c>
      <c r="B585">
        <v>778</v>
      </c>
      <c r="C585" t="s">
        <v>534</v>
      </c>
      <c r="D585" t="s">
        <v>163</v>
      </c>
      <c r="E585" t="s">
        <v>772</v>
      </c>
    </row>
    <row r="586" spans="1:5" x14ac:dyDescent="0.25">
      <c r="A586">
        <v>585</v>
      </c>
      <c r="B586">
        <v>778</v>
      </c>
      <c r="C586" t="s">
        <v>534</v>
      </c>
      <c r="D586" t="s">
        <v>560</v>
      </c>
      <c r="E586" t="s">
        <v>534</v>
      </c>
    </row>
    <row r="587" spans="1:5" x14ac:dyDescent="0.25">
      <c r="A587">
        <v>586</v>
      </c>
      <c r="B587">
        <v>779</v>
      </c>
      <c r="C587" t="s">
        <v>535</v>
      </c>
      <c r="D587" t="s">
        <v>163</v>
      </c>
      <c r="E587" t="s">
        <v>773</v>
      </c>
    </row>
    <row r="588" spans="1:5" x14ac:dyDescent="0.25">
      <c r="A588">
        <v>587</v>
      </c>
      <c r="B588">
        <v>779</v>
      </c>
      <c r="C588" t="s">
        <v>535</v>
      </c>
      <c r="D588" t="s">
        <v>560</v>
      </c>
      <c r="E588" t="s">
        <v>535</v>
      </c>
    </row>
    <row r="589" spans="1:5" x14ac:dyDescent="0.25">
      <c r="A589">
        <v>588</v>
      </c>
      <c r="B589">
        <v>780</v>
      </c>
      <c r="C589" t="s">
        <v>536</v>
      </c>
      <c r="D589" t="s">
        <v>163</v>
      </c>
      <c r="E589" t="s">
        <v>774</v>
      </c>
    </row>
    <row r="590" spans="1:5" x14ac:dyDescent="0.25">
      <c r="A590">
        <v>589</v>
      </c>
      <c r="B590">
        <v>780</v>
      </c>
      <c r="C590" t="s">
        <v>536</v>
      </c>
      <c r="D590" t="s">
        <v>560</v>
      </c>
      <c r="E590" t="s">
        <v>536</v>
      </c>
    </row>
    <row r="591" spans="1:5" x14ac:dyDescent="0.25">
      <c r="A591">
        <v>590</v>
      </c>
      <c r="B591">
        <v>781</v>
      </c>
      <c r="C591" t="s">
        <v>537</v>
      </c>
      <c r="D591" t="s">
        <v>163</v>
      </c>
      <c r="E591" t="s">
        <v>775</v>
      </c>
    </row>
    <row r="592" spans="1:5" x14ac:dyDescent="0.25">
      <c r="A592">
        <v>591</v>
      </c>
      <c r="B592">
        <v>781</v>
      </c>
      <c r="C592" t="s">
        <v>537</v>
      </c>
      <c r="D592" t="s">
        <v>560</v>
      </c>
      <c r="E592" t="s">
        <v>537</v>
      </c>
    </row>
    <row r="593" spans="1:5" x14ac:dyDescent="0.25">
      <c r="A593">
        <v>592</v>
      </c>
      <c r="B593">
        <v>782</v>
      </c>
      <c r="C593" t="s">
        <v>538</v>
      </c>
      <c r="D593" t="s">
        <v>163</v>
      </c>
      <c r="E593" t="s">
        <v>776</v>
      </c>
    </row>
    <row r="594" spans="1:5" x14ac:dyDescent="0.25">
      <c r="A594">
        <v>593</v>
      </c>
      <c r="B594">
        <v>782</v>
      </c>
      <c r="C594" t="s">
        <v>538</v>
      </c>
      <c r="D594" t="s">
        <v>560</v>
      </c>
      <c r="E594" t="s">
        <v>538</v>
      </c>
    </row>
    <row r="595" spans="1:5" x14ac:dyDescent="0.25">
      <c r="A595">
        <v>594</v>
      </c>
      <c r="B595">
        <v>783</v>
      </c>
      <c r="C595" t="s">
        <v>539</v>
      </c>
      <c r="D595" t="s">
        <v>163</v>
      </c>
      <c r="E595" t="s">
        <v>777</v>
      </c>
    </row>
    <row r="596" spans="1:5" x14ac:dyDescent="0.25">
      <c r="A596">
        <v>595</v>
      </c>
      <c r="B596">
        <v>783</v>
      </c>
      <c r="C596" t="s">
        <v>539</v>
      </c>
      <c r="D596" t="s">
        <v>560</v>
      </c>
      <c r="E596" t="s">
        <v>539</v>
      </c>
    </row>
    <row r="597" spans="1:5" x14ac:dyDescent="0.25">
      <c r="A597">
        <v>596</v>
      </c>
      <c r="B597">
        <v>784</v>
      </c>
      <c r="C597" t="s">
        <v>540</v>
      </c>
      <c r="D597" t="s">
        <v>163</v>
      </c>
      <c r="E597" t="s">
        <v>778</v>
      </c>
    </row>
    <row r="598" spans="1:5" x14ac:dyDescent="0.25">
      <c r="A598">
        <v>597</v>
      </c>
      <c r="B598">
        <v>784</v>
      </c>
      <c r="C598" t="s">
        <v>540</v>
      </c>
      <c r="D598" t="s">
        <v>560</v>
      </c>
      <c r="E598" t="s">
        <v>540</v>
      </c>
    </row>
    <row r="599" spans="1:5" x14ac:dyDescent="0.25">
      <c r="A599">
        <v>598</v>
      </c>
      <c r="B599">
        <v>785</v>
      </c>
      <c r="C599" t="s">
        <v>541</v>
      </c>
      <c r="D599" t="s">
        <v>163</v>
      </c>
      <c r="E599" t="s">
        <v>779</v>
      </c>
    </row>
    <row r="600" spans="1:5" x14ac:dyDescent="0.25">
      <c r="A600">
        <v>599</v>
      </c>
      <c r="B600">
        <v>785</v>
      </c>
      <c r="C600" t="s">
        <v>541</v>
      </c>
      <c r="D600" t="s">
        <v>560</v>
      </c>
      <c r="E600" t="s">
        <v>541</v>
      </c>
    </row>
    <row r="601" spans="1:5" x14ac:dyDescent="0.25">
      <c r="A601">
        <v>600</v>
      </c>
      <c r="B601">
        <v>786</v>
      </c>
      <c r="C601" t="s">
        <v>542</v>
      </c>
      <c r="D601" t="s">
        <v>163</v>
      </c>
      <c r="E601" t="s">
        <v>780</v>
      </c>
    </row>
    <row r="602" spans="1:5" x14ac:dyDescent="0.25">
      <c r="A602">
        <v>601</v>
      </c>
      <c r="B602">
        <v>786</v>
      </c>
      <c r="C602" t="s">
        <v>542</v>
      </c>
      <c r="D602" t="s">
        <v>560</v>
      </c>
      <c r="E602" t="s">
        <v>542</v>
      </c>
    </row>
    <row r="603" spans="1:5" x14ac:dyDescent="0.25">
      <c r="A603">
        <v>602</v>
      </c>
      <c r="B603">
        <v>787</v>
      </c>
      <c r="C603" t="s">
        <v>543</v>
      </c>
      <c r="D603" t="s">
        <v>163</v>
      </c>
      <c r="E603" t="s">
        <v>781</v>
      </c>
    </row>
    <row r="604" spans="1:5" x14ac:dyDescent="0.25">
      <c r="A604">
        <v>603</v>
      </c>
      <c r="B604">
        <v>787</v>
      </c>
      <c r="C604" t="s">
        <v>543</v>
      </c>
      <c r="D604" t="s">
        <v>560</v>
      </c>
      <c r="E604" t="s">
        <v>543</v>
      </c>
    </row>
    <row r="605" spans="1:5" x14ac:dyDescent="0.25">
      <c r="A605">
        <v>604</v>
      </c>
      <c r="B605">
        <v>788</v>
      </c>
      <c r="C605" t="s">
        <v>544</v>
      </c>
      <c r="D605" t="s">
        <v>163</v>
      </c>
      <c r="E605" t="s">
        <v>782</v>
      </c>
    </row>
    <row r="606" spans="1:5" x14ac:dyDescent="0.25">
      <c r="A606">
        <v>605</v>
      </c>
      <c r="B606">
        <v>788</v>
      </c>
      <c r="C606" t="s">
        <v>544</v>
      </c>
      <c r="D606" t="s">
        <v>560</v>
      </c>
      <c r="E606" t="s">
        <v>544</v>
      </c>
    </row>
    <row r="607" spans="1:5" x14ac:dyDescent="0.25">
      <c r="A607">
        <v>606</v>
      </c>
      <c r="B607">
        <v>789</v>
      </c>
      <c r="C607" t="s">
        <v>545</v>
      </c>
      <c r="D607" t="s">
        <v>163</v>
      </c>
      <c r="E607" t="s">
        <v>783</v>
      </c>
    </row>
    <row r="608" spans="1:5" x14ac:dyDescent="0.25">
      <c r="A608">
        <v>607</v>
      </c>
      <c r="B608">
        <v>789</v>
      </c>
      <c r="C608" t="s">
        <v>545</v>
      </c>
      <c r="D608" t="s">
        <v>560</v>
      </c>
      <c r="E608" t="s">
        <v>545</v>
      </c>
    </row>
    <row r="609" spans="1:5" x14ac:dyDescent="0.25">
      <c r="A609">
        <v>608</v>
      </c>
      <c r="B609">
        <v>790</v>
      </c>
      <c r="C609" t="s">
        <v>546</v>
      </c>
      <c r="D609" t="s">
        <v>163</v>
      </c>
      <c r="E609" t="s">
        <v>784</v>
      </c>
    </row>
    <row r="610" spans="1:5" x14ac:dyDescent="0.25">
      <c r="A610">
        <v>609</v>
      </c>
      <c r="B610">
        <v>790</v>
      </c>
      <c r="C610" t="s">
        <v>546</v>
      </c>
      <c r="D610" t="s">
        <v>560</v>
      </c>
      <c r="E610" t="s">
        <v>546</v>
      </c>
    </row>
    <row r="611" spans="1:5" x14ac:dyDescent="0.25">
      <c r="A611">
        <v>610</v>
      </c>
      <c r="B611">
        <v>791</v>
      </c>
      <c r="C611" t="s">
        <v>296</v>
      </c>
      <c r="D611" t="s">
        <v>163</v>
      </c>
      <c r="E611" t="s">
        <v>785</v>
      </c>
    </row>
    <row r="612" spans="1:5" x14ac:dyDescent="0.25">
      <c r="A612">
        <v>611</v>
      </c>
      <c r="B612">
        <v>791</v>
      </c>
      <c r="C612" t="s">
        <v>296</v>
      </c>
      <c r="D612" t="s">
        <v>560</v>
      </c>
      <c r="E612" t="s">
        <v>171</v>
      </c>
    </row>
    <row r="613" spans="1:5" x14ac:dyDescent="0.25">
      <c r="A613">
        <v>612</v>
      </c>
      <c r="B613">
        <v>792</v>
      </c>
      <c r="C613" t="s">
        <v>467</v>
      </c>
      <c r="D613" t="s">
        <v>163</v>
      </c>
      <c r="E613" t="s">
        <v>786</v>
      </c>
    </row>
    <row r="614" spans="1:5" x14ac:dyDescent="0.25">
      <c r="A614">
        <v>613</v>
      </c>
      <c r="B614">
        <v>792</v>
      </c>
      <c r="C614" t="s">
        <v>467</v>
      </c>
      <c r="D614" t="s">
        <v>560</v>
      </c>
      <c r="E614" t="s">
        <v>357</v>
      </c>
    </row>
    <row r="615" spans="1:5" x14ac:dyDescent="0.25">
      <c r="A615">
        <v>614</v>
      </c>
      <c r="B615">
        <v>793</v>
      </c>
      <c r="C615" t="s">
        <v>168</v>
      </c>
      <c r="D615" t="s">
        <v>163</v>
      </c>
      <c r="E615" t="s">
        <v>787</v>
      </c>
    </row>
    <row r="616" spans="1:5" x14ac:dyDescent="0.25">
      <c r="A616">
        <v>615</v>
      </c>
      <c r="B616">
        <v>793</v>
      </c>
      <c r="C616" t="s">
        <v>168</v>
      </c>
      <c r="D616" t="s">
        <v>560</v>
      </c>
      <c r="E616" t="s">
        <v>164</v>
      </c>
    </row>
    <row r="617" spans="1:5" x14ac:dyDescent="0.25">
      <c r="A617">
        <v>616</v>
      </c>
      <c r="B617">
        <v>793</v>
      </c>
      <c r="C617" t="s">
        <v>168</v>
      </c>
      <c r="D617" t="s">
        <v>156</v>
      </c>
      <c r="E617" t="s">
        <v>169</v>
      </c>
    </row>
    <row r="618" spans="1:5" x14ac:dyDescent="0.25">
      <c r="A618">
        <v>617</v>
      </c>
      <c r="B618">
        <v>793</v>
      </c>
      <c r="C618" t="s">
        <v>168</v>
      </c>
      <c r="D618" t="s">
        <v>159</v>
      </c>
      <c r="E618" t="s">
        <v>170</v>
      </c>
    </row>
    <row r="619" spans="1:5" x14ac:dyDescent="0.25">
      <c r="A619">
        <v>618</v>
      </c>
      <c r="B619">
        <v>794</v>
      </c>
      <c r="C619" t="s">
        <v>44</v>
      </c>
      <c r="D619" t="s">
        <v>560</v>
      </c>
      <c r="E619" t="s">
        <v>44</v>
      </c>
    </row>
    <row r="620" spans="1:5" x14ac:dyDescent="0.25">
      <c r="A620">
        <v>619</v>
      </c>
      <c r="B620">
        <v>795</v>
      </c>
      <c r="C620" t="s">
        <v>354</v>
      </c>
      <c r="D620" t="s">
        <v>560</v>
      </c>
      <c r="E620" t="s">
        <v>354</v>
      </c>
    </row>
    <row r="621" spans="1:5" x14ac:dyDescent="0.25">
      <c r="A621">
        <v>620</v>
      </c>
      <c r="B621">
        <v>796</v>
      </c>
      <c r="C621" t="s">
        <v>355</v>
      </c>
      <c r="D621" t="s">
        <v>560</v>
      </c>
      <c r="E621" t="s">
        <v>355</v>
      </c>
    </row>
    <row r="622" spans="1:5" x14ac:dyDescent="0.25">
      <c r="A622">
        <v>621</v>
      </c>
      <c r="B622">
        <v>797</v>
      </c>
      <c r="C622" t="s">
        <v>356</v>
      </c>
      <c r="D622" t="s">
        <v>560</v>
      </c>
      <c r="E622" t="s">
        <v>356</v>
      </c>
    </row>
    <row r="623" spans="1:5" x14ac:dyDescent="0.25">
      <c r="A623">
        <v>622</v>
      </c>
      <c r="B623">
        <v>907</v>
      </c>
      <c r="C623" t="s">
        <v>167</v>
      </c>
      <c r="D623" t="s">
        <v>163</v>
      </c>
      <c r="E623" t="s">
        <v>788</v>
      </c>
    </row>
    <row r="624" spans="1:5" x14ac:dyDescent="0.25">
      <c r="A624">
        <v>623</v>
      </c>
      <c r="B624">
        <v>907</v>
      </c>
      <c r="C624" t="s">
        <v>167</v>
      </c>
      <c r="D624" t="s">
        <v>560</v>
      </c>
      <c r="E624" t="s">
        <v>164</v>
      </c>
    </row>
    <row r="625" spans="1:5" x14ac:dyDescent="0.25">
      <c r="A625">
        <v>624</v>
      </c>
      <c r="B625">
        <v>908</v>
      </c>
      <c r="C625" t="s">
        <v>295</v>
      </c>
      <c r="D625" t="s">
        <v>163</v>
      </c>
      <c r="E625" t="s">
        <v>789</v>
      </c>
    </row>
    <row r="626" spans="1:5" x14ac:dyDescent="0.25">
      <c r="A626">
        <v>625</v>
      </c>
      <c r="B626">
        <v>908</v>
      </c>
      <c r="C626" t="s">
        <v>295</v>
      </c>
      <c r="D626" t="s">
        <v>560</v>
      </c>
      <c r="E626" t="s">
        <v>171</v>
      </c>
    </row>
    <row r="627" spans="1:5" x14ac:dyDescent="0.25">
      <c r="A627">
        <v>626</v>
      </c>
      <c r="B627">
        <v>909</v>
      </c>
      <c r="C627" t="s">
        <v>466</v>
      </c>
      <c r="D627" t="s">
        <v>163</v>
      </c>
      <c r="E627" t="s">
        <v>790</v>
      </c>
    </row>
    <row r="628" spans="1:5" x14ac:dyDescent="0.25">
      <c r="A628">
        <v>627</v>
      </c>
      <c r="B628">
        <v>909</v>
      </c>
      <c r="C628" t="s">
        <v>466</v>
      </c>
      <c r="D628" t="s">
        <v>560</v>
      </c>
      <c r="E628" t="s">
        <v>357</v>
      </c>
    </row>
    <row r="629" spans="1:5" x14ac:dyDescent="0.25">
      <c r="A629">
        <v>628</v>
      </c>
      <c r="B629">
        <v>910</v>
      </c>
      <c r="C629" t="s">
        <v>193</v>
      </c>
      <c r="D629" t="s">
        <v>560</v>
      </c>
      <c r="E629" t="s">
        <v>193</v>
      </c>
    </row>
    <row r="630" spans="1:5" x14ac:dyDescent="0.25">
      <c r="A630">
        <v>629</v>
      </c>
      <c r="B630">
        <v>911</v>
      </c>
      <c r="C630" t="s">
        <v>145</v>
      </c>
      <c r="D630" t="s">
        <v>160</v>
      </c>
      <c r="E630" t="s">
        <v>561</v>
      </c>
    </row>
    <row r="631" spans="1:5" x14ac:dyDescent="0.25">
      <c r="A631">
        <v>630</v>
      </c>
      <c r="B631">
        <v>911</v>
      </c>
      <c r="C631" t="s">
        <v>145</v>
      </c>
      <c r="D631" t="s">
        <v>162</v>
      </c>
      <c r="E631" t="s">
        <v>561</v>
      </c>
    </row>
    <row r="632" spans="1:5" x14ac:dyDescent="0.25">
      <c r="A632">
        <v>631</v>
      </c>
      <c r="B632">
        <v>911</v>
      </c>
      <c r="C632" t="s">
        <v>145</v>
      </c>
      <c r="D632" t="s">
        <v>163</v>
      </c>
      <c r="E632" t="s">
        <v>791</v>
      </c>
    </row>
    <row r="633" spans="1:5" x14ac:dyDescent="0.25">
      <c r="A633">
        <v>632</v>
      </c>
      <c r="B633">
        <v>911</v>
      </c>
      <c r="C633" t="s">
        <v>145</v>
      </c>
      <c r="D633" t="s">
        <v>563</v>
      </c>
      <c r="E633" t="s">
        <v>194</v>
      </c>
    </row>
    <row r="634" spans="1:5" x14ac:dyDescent="0.25">
      <c r="A634">
        <v>633</v>
      </c>
      <c r="B634">
        <v>911</v>
      </c>
      <c r="C634" t="s">
        <v>145</v>
      </c>
      <c r="D634" t="s">
        <v>560</v>
      </c>
      <c r="E634" t="s">
        <v>195</v>
      </c>
    </row>
    <row r="635" spans="1:5" x14ac:dyDescent="0.25">
      <c r="A635">
        <v>634</v>
      </c>
      <c r="B635">
        <v>912</v>
      </c>
      <c r="C635" t="s">
        <v>458</v>
      </c>
      <c r="D635" t="s">
        <v>560</v>
      </c>
      <c r="E635" t="s">
        <v>458</v>
      </c>
    </row>
    <row r="636" spans="1:5" x14ac:dyDescent="0.25">
      <c r="A636">
        <v>635</v>
      </c>
      <c r="B636">
        <v>913</v>
      </c>
      <c r="C636" t="s">
        <v>146</v>
      </c>
      <c r="D636" t="s">
        <v>160</v>
      </c>
      <c r="E636" t="s">
        <v>561</v>
      </c>
    </row>
    <row r="637" spans="1:5" x14ac:dyDescent="0.25">
      <c r="A637">
        <v>636</v>
      </c>
      <c r="B637">
        <v>913</v>
      </c>
      <c r="C637" t="s">
        <v>146</v>
      </c>
      <c r="D637" t="s">
        <v>162</v>
      </c>
      <c r="E637" t="s">
        <v>561</v>
      </c>
    </row>
    <row r="638" spans="1:5" x14ac:dyDescent="0.25">
      <c r="A638">
        <v>637</v>
      </c>
      <c r="B638">
        <v>913</v>
      </c>
      <c r="C638" t="s">
        <v>146</v>
      </c>
      <c r="D638" t="s">
        <v>163</v>
      </c>
      <c r="E638" t="s">
        <v>792</v>
      </c>
    </row>
    <row r="639" spans="1:5" x14ac:dyDescent="0.25">
      <c r="A639">
        <v>638</v>
      </c>
      <c r="B639">
        <v>913</v>
      </c>
      <c r="C639" t="s">
        <v>146</v>
      </c>
      <c r="D639" t="s">
        <v>563</v>
      </c>
      <c r="E639" t="s">
        <v>459</v>
      </c>
    </row>
    <row r="640" spans="1:5" x14ac:dyDescent="0.25">
      <c r="A640">
        <v>639</v>
      </c>
      <c r="B640">
        <v>913</v>
      </c>
      <c r="C640" t="s">
        <v>146</v>
      </c>
      <c r="D640" t="s">
        <v>560</v>
      </c>
      <c r="E640" t="s">
        <v>460</v>
      </c>
    </row>
    <row r="641" spans="1:5" x14ac:dyDescent="0.25">
      <c r="A641">
        <v>640</v>
      </c>
      <c r="B641">
        <v>913</v>
      </c>
      <c r="C641" t="s">
        <v>146</v>
      </c>
      <c r="D641" t="s">
        <v>161</v>
      </c>
      <c r="E641" t="s">
        <v>447</v>
      </c>
    </row>
    <row r="642" spans="1:5" x14ac:dyDescent="0.25">
      <c r="A642">
        <v>641</v>
      </c>
      <c r="B642">
        <v>914</v>
      </c>
      <c r="C642" t="s">
        <v>85</v>
      </c>
      <c r="D642" t="s">
        <v>163</v>
      </c>
      <c r="E642" t="s">
        <v>793</v>
      </c>
    </row>
    <row r="643" spans="1:5" x14ac:dyDescent="0.25">
      <c r="A643">
        <v>642</v>
      </c>
      <c r="B643">
        <v>914</v>
      </c>
      <c r="C643" t="s">
        <v>85</v>
      </c>
      <c r="D643" t="s">
        <v>560</v>
      </c>
      <c r="E643" t="s">
        <v>85</v>
      </c>
    </row>
    <row r="644" spans="1:5" x14ac:dyDescent="0.25">
      <c r="A644">
        <v>643</v>
      </c>
      <c r="B644">
        <v>915</v>
      </c>
      <c r="C644" t="s">
        <v>86</v>
      </c>
      <c r="D644" t="s">
        <v>163</v>
      </c>
      <c r="E644" t="s">
        <v>794</v>
      </c>
    </row>
    <row r="645" spans="1:5" x14ac:dyDescent="0.25">
      <c r="A645">
        <v>644</v>
      </c>
      <c r="B645">
        <v>915</v>
      </c>
      <c r="C645" t="s">
        <v>86</v>
      </c>
      <c r="D645" t="s">
        <v>560</v>
      </c>
      <c r="E645" t="s">
        <v>86</v>
      </c>
    </row>
    <row r="646" spans="1:5" x14ac:dyDescent="0.25">
      <c r="A646">
        <v>645</v>
      </c>
      <c r="B646">
        <v>916</v>
      </c>
      <c r="C646" t="s">
        <v>87</v>
      </c>
      <c r="D646" t="s">
        <v>163</v>
      </c>
      <c r="E646" t="s">
        <v>795</v>
      </c>
    </row>
    <row r="647" spans="1:5" x14ac:dyDescent="0.25">
      <c r="A647">
        <v>646</v>
      </c>
      <c r="B647">
        <v>916</v>
      </c>
      <c r="C647" t="s">
        <v>87</v>
      </c>
      <c r="D647" t="s">
        <v>560</v>
      </c>
      <c r="E647" t="s">
        <v>87</v>
      </c>
    </row>
    <row r="648" spans="1:5" x14ac:dyDescent="0.25">
      <c r="A648">
        <v>647</v>
      </c>
      <c r="B648">
        <v>917</v>
      </c>
      <c r="C648" t="s">
        <v>88</v>
      </c>
      <c r="D648" t="s">
        <v>163</v>
      </c>
      <c r="E648" t="s">
        <v>796</v>
      </c>
    </row>
    <row r="649" spans="1:5" x14ac:dyDescent="0.25">
      <c r="A649">
        <v>648</v>
      </c>
      <c r="B649">
        <v>917</v>
      </c>
      <c r="C649" t="s">
        <v>88</v>
      </c>
      <c r="D649" t="s">
        <v>560</v>
      </c>
      <c r="E649" t="s">
        <v>88</v>
      </c>
    </row>
    <row r="650" spans="1:5" x14ac:dyDescent="0.25">
      <c r="A650">
        <v>649</v>
      </c>
      <c r="B650">
        <v>918</v>
      </c>
      <c r="C650" t="s">
        <v>89</v>
      </c>
      <c r="D650" t="s">
        <v>163</v>
      </c>
      <c r="E650" t="s">
        <v>797</v>
      </c>
    </row>
    <row r="651" spans="1:5" x14ac:dyDescent="0.25">
      <c r="A651">
        <v>650</v>
      </c>
      <c r="B651">
        <v>918</v>
      </c>
      <c r="C651" t="s">
        <v>89</v>
      </c>
      <c r="D651" t="s">
        <v>560</v>
      </c>
      <c r="E651" t="s">
        <v>89</v>
      </c>
    </row>
    <row r="652" spans="1:5" x14ac:dyDescent="0.25">
      <c r="A652">
        <v>651</v>
      </c>
      <c r="B652">
        <v>919</v>
      </c>
      <c r="C652" t="s">
        <v>91</v>
      </c>
      <c r="D652" t="s">
        <v>163</v>
      </c>
      <c r="E652" t="s">
        <v>798</v>
      </c>
    </row>
    <row r="653" spans="1:5" x14ac:dyDescent="0.25">
      <c r="A653">
        <v>652</v>
      </c>
      <c r="B653">
        <v>919</v>
      </c>
      <c r="C653" t="s">
        <v>91</v>
      </c>
      <c r="D653" t="s">
        <v>560</v>
      </c>
      <c r="E653" t="s">
        <v>91</v>
      </c>
    </row>
    <row r="654" spans="1:5" x14ac:dyDescent="0.25">
      <c r="A654">
        <v>653</v>
      </c>
      <c r="B654">
        <v>920</v>
      </c>
      <c r="C654" t="s">
        <v>90</v>
      </c>
      <c r="D654" t="s">
        <v>163</v>
      </c>
      <c r="E654" t="s">
        <v>799</v>
      </c>
    </row>
    <row r="655" spans="1:5" x14ac:dyDescent="0.25">
      <c r="A655">
        <v>654</v>
      </c>
      <c r="B655">
        <v>920</v>
      </c>
      <c r="C655" t="s">
        <v>90</v>
      </c>
      <c r="D655" t="s">
        <v>560</v>
      </c>
      <c r="E655" t="s">
        <v>90</v>
      </c>
    </row>
    <row r="656" spans="1:5" x14ac:dyDescent="0.25">
      <c r="A656">
        <v>655</v>
      </c>
      <c r="B656">
        <v>921</v>
      </c>
      <c r="C656" t="s">
        <v>234</v>
      </c>
      <c r="D656" t="s">
        <v>160</v>
      </c>
      <c r="E656" t="s">
        <v>561</v>
      </c>
    </row>
    <row r="657" spans="1:5" x14ac:dyDescent="0.25">
      <c r="A657">
        <v>656</v>
      </c>
      <c r="B657">
        <v>921</v>
      </c>
      <c r="C657" t="s">
        <v>234</v>
      </c>
      <c r="D657" t="s">
        <v>163</v>
      </c>
      <c r="E657" t="s">
        <v>800</v>
      </c>
    </row>
    <row r="658" spans="1:5" x14ac:dyDescent="0.25">
      <c r="A658">
        <v>657</v>
      </c>
      <c r="B658">
        <v>921</v>
      </c>
      <c r="C658" t="s">
        <v>234</v>
      </c>
      <c r="D658" t="s">
        <v>560</v>
      </c>
      <c r="E658" t="s">
        <v>232</v>
      </c>
    </row>
    <row r="659" spans="1:5" x14ac:dyDescent="0.25">
      <c r="A659">
        <v>658</v>
      </c>
      <c r="B659">
        <v>922</v>
      </c>
      <c r="C659" t="s">
        <v>249</v>
      </c>
      <c r="D659" t="s">
        <v>160</v>
      </c>
      <c r="E659" t="s">
        <v>561</v>
      </c>
    </row>
    <row r="660" spans="1:5" x14ac:dyDescent="0.25">
      <c r="A660">
        <v>659</v>
      </c>
      <c r="B660">
        <v>922</v>
      </c>
      <c r="C660" t="s">
        <v>249</v>
      </c>
      <c r="D660" t="s">
        <v>163</v>
      </c>
      <c r="E660" t="s">
        <v>801</v>
      </c>
    </row>
    <row r="661" spans="1:5" x14ac:dyDescent="0.25">
      <c r="A661">
        <v>660</v>
      </c>
      <c r="B661">
        <v>922</v>
      </c>
      <c r="C661" t="s">
        <v>249</v>
      </c>
      <c r="D661" t="s">
        <v>560</v>
      </c>
      <c r="E661" t="s">
        <v>240</v>
      </c>
    </row>
    <row r="662" spans="1:5" x14ac:dyDescent="0.25">
      <c r="A662">
        <v>661</v>
      </c>
      <c r="B662">
        <v>923</v>
      </c>
      <c r="C662" t="s">
        <v>250</v>
      </c>
      <c r="D662" t="s">
        <v>160</v>
      </c>
      <c r="E662" t="s">
        <v>561</v>
      </c>
    </row>
    <row r="663" spans="1:5" x14ac:dyDescent="0.25">
      <c r="A663">
        <v>662</v>
      </c>
      <c r="B663">
        <v>923</v>
      </c>
      <c r="C663" t="s">
        <v>250</v>
      </c>
      <c r="D663" t="s">
        <v>163</v>
      </c>
      <c r="E663" t="s">
        <v>802</v>
      </c>
    </row>
    <row r="664" spans="1:5" x14ac:dyDescent="0.25">
      <c r="A664">
        <v>663</v>
      </c>
      <c r="B664">
        <v>923</v>
      </c>
      <c r="C664" t="s">
        <v>250</v>
      </c>
      <c r="D664" t="s">
        <v>560</v>
      </c>
      <c r="E664" t="s">
        <v>251</v>
      </c>
    </row>
    <row r="665" spans="1:5" x14ac:dyDescent="0.25">
      <c r="A665">
        <v>664</v>
      </c>
      <c r="B665">
        <v>923</v>
      </c>
      <c r="C665" t="s">
        <v>250</v>
      </c>
      <c r="D665" t="s">
        <v>161</v>
      </c>
      <c r="E665" t="s">
        <v>803</v>
      </c>
    </row>
    <row r="666" spans="1:5" x14ac:dyDescent="0.25">
      <c r="A666">
        <v>665</v>
      </c>
      <c r="B666">
        <v>924</v>
      </c>
      <c r="C666" t="s">
        <v>254</v>
      </c>
      <c r="D666" t="s">
        <v>163</v>
      </c>
      <c r="E666" t="s">
        <v>804</v>
      </c>
    </row>
    <row r="667" spans="1:5" x14ac:dyDescent="0.25">
      <c r="A667">
        <v>666</v>
      </c>
      <c r="B667">
        <v>924</v>
      </c>
      <c r="C667" t="s">
        <v>254</v>
      </c>
      <c r="D667" t="s">
        <v>560</v>
      </c>
      <c r="E667" t="s">
        <v>254</v>
      </c>
    </row>
    <row r="668" spans="1:5" x14ac:dyDescent="0.25">
      <c r="A668">
        <v>667</v>
      </c>
      <c r="B668">
        <v>925</v>
      </c>
      <c r="C668" t="s">
        <v>255</v>
      </c>
      <c r="D668" t="s">
        <v>162</v>
      </c>
      <c r="E668" t="s">
        <v>561</v>
      </c>
    </row>
    <row r="669" spans="1:5" x14ac:dyDescent="0.25">
      <c r="A669">
        <v>668</v>
      </c>
      <c r="B669">
        <v>925</v>
      </c>
      <c r="C669" t="s">
        <v>255</v>
      </c>
      <c r="D669" t="s">
        <v>163</v>
      </c>
      <c r="E669" t="s">
        <v>805</v>
      </c>
    </row>
    <row r="670" spans="1:5" x14ac:dyDescent="0.25">
      <c r="A670">
        <v>669</v>
      </c>
      <c r="B670">
        <v>925</v>
      </c>
      <c r="C670" t="s">
        <v>255</v>
      </c>
      <c r="D670" t="s">
        <v>563</v>
      </c>
      <c r="E670" t="s">
        <v>256</v>
      </c>
    </row>
    <row r="671" spans="1:5" x14ac:dyDescent="0.25">
      <c r="A671">
        <v>670</v>
      </c>
      <c r="B671">
        <v>925</v>
      </c>
      <c r="C671" t="s">
        <v>255</v>
      </c>
      <c r="D671" t="s">
        <v>560</v>
      </c>
      <c r="E671" t="s">
        <v>257</v>
      </c>
    </row>
    <row r="672" spans="1:5" x14ac:dyDescent="0.25">
      <c r="A672">
        <v>671</v>
      </c>
      <c r="B672">
        <v>926</v>
      </c>
      <c r="C672" t="s">
        <v>113</v>
      </c>
      <c r="D672" t="s">
        <v>160</v>
      </c>
      <c r="E672" t="s">
        <v>561</v>
      </c>
    </row>
    <row r="673" spans="1:5" x14ac:dyDescent="0.25">
      <c r="A673">
        <v>672</v>
      </c>
      <c r="B673">
        <v>926</v>
      </c>
      <c r="C673" t="s">
        <v>113</v>
      </c>
      <c r="D673" t="s">
        <v>162</v>
      </c>
      <c r="E673" t="s">
        <v>561</v>
      </c>
    </row>
    <row r="674" spans="1:5" x14ac:dyDescent="0.25">
      <c r="A674">
        <v>673</v>
      </c>
      <c r="B674">
        <v>926</v>
      </c>
      <c r="C674" t="s">
        <v>113</v>
      </c>
      <c r="D674" t="s">
        <v>163</v>
      </c>
      <c r="E674" t="s">
        <v>806</v>
      </c>
    </row>
    <row r="675" spans="1:5" x14ac:dyDescent="0.25">
      <c r="A675">
        <v>674</v>
      </c>
      <c r="B675">
        <v>926</v>
      </c>
      <c r="C675" t="s">
        <v>113</v>
      </c>
      <c r="D675" t="s">
        <v>563</v>
      </c>
      <c r="E675" t="s">
        <v>282</v>
      </c>
    </row>
    <row r="676" spans="1:5" x14ac:dyDescent="0.25">
      <c r="A676">
        <v>675</v>
      </c>
      <c r="B676">
        <v>926</v>
      </c>
      <c r="C676" t="s">
        <v>113</v>
      </c>
      <c r="D676" t="s">
        <v>560</v>
      </c>
      <c r="E676" t="s">
        <v>283</v>
      </c>
    </row>
    <row r="677" spans="1:5" x14ac:dyDescent="0.25">
      <c r="A677">
        <v>676</v>
      </c>
      <c r="B677">
        <v>926</v>
      </c>
      <c r="C677" t="s">
        <v>113</v>
      </c>
      <c r="D677" t="s">
        <v>161</v>
      </c>
      <c r="E677" t="s">
        <v>807</v>
      </c>
    </row>
    <row r="678" spans="1:5" x14ac:dyDescent="0.25">
      <c r="A678">
        <v>677</v>
      </c>
      <c r="B678">
        <v>927</v>
      </c>
      <c r="C678" t="s">
        <v>293</v>
      </c>
      <c r="D678" t="s">
        <v>160</v>
      </c>
      <c r="E678" t="s">
        <v>561</v>
      </c>
    </row>
    <row r="679" spans="1:5" x14ac:dyDescent="0.25">
      <c r="A679">
        <v>678</v>
      </c>
      <c r="B679">
        <v>927</v>
      </c>
      <c r="C679" t="s">
        <v>293</v>
      </c>
      <c r="D679" t="s">
        <v>163</v>
      </c>
      <c r="E679" t="s">
        <v>808</v>
      </c>
    </row>
    <row r="680" spans="1:5" x14ac:dyDescent="0.25">
      <c r="A680">
        <v>679</v>
      </c>
      <c r="B680">
        <v>927</v>
      </c>
      <c r="C680" t="s">
        <v>293</v>
      </c>
      <c r="D680" t="s">
        <v>560</v>
      </c>
      <c r="E680" t="s">
        <v>257</v>
      </c>
    </row>
    <row r="681" spans="1:5" x14ac:dyDescent="0.25">
      <c r="A681">
        <v>680</v>
      </c>
      <c r="B681">
        <v>927</v>
      </c>
      <c r="C681" t="s">
        <v>293</v>
      </c>
      <c r="D681" t="s">
        <v>161</v>
      </c>
      <c r="E681" t="s">
        <v>809</v>
      </c>
    </row>
    <row r="682" spans="1:5" x14ac:dyDescent="0.25">
      <c r="A682">
        <v>681</v>
      </c>
      <c r="B682">
        <v>928</v>
      </c>
      <c r="C682" t="s">
        <v>302</v>
      </c>
      <c r="D682" t="s">
        <v>160</v>
      </c>
      <c r="E682" t="s">
        <v>561</v>
      </c>
    </row>
    <row r="683" spans="1:5" x14ac:dyDescent="0.25">
      <c r="A683">
        <v>682</v>
      </c>
      <c r="B683">
        <v>928</v>
      </c>
      <c r="C683" t="s">
        <v>302</v>
      </c>
      <c r="D683" t="s">
        <v>163</v>
      </c>
      <c r="E683" t="s">
        <v>810</v>
      </c>
    </row>
    <row r="684" spans="1:5" x14ac:dyDescent="0.25">
      <c r="A684">
        <v>683</v>
      </c>
      <c r="B684">
        <v>928</v>
      </c>
      <c r="C684" t="s">
        <v>302</v>
      </c>
      <c r="D684" t="s">
        <v>560</v>
      </c>
      <c r="E684" t="s">
        <v>303</v>
      </c>
    </row>
    <row r="685" spans="1:5" x14ac:dyDescent="0.25">
      <c r="A685">
        <v>684</v>
      </c>
      <c r="B685">
        <v>928</v>
      </c>
      <c r="C685" t="s">
        <v>302</v>
      </c>
      <c r="D685" t="s">
        <v>161</v>
      </c>
      <c r="E685" t="s">
        <v>811</v>
      </c>
    </row>
    <row r="686" spans="1:5" x14ac:dyDescent="0.25">
      <c r="A686">
        <v>685</v>
      </c>
      <c r="B686">
        <v>929</v>
      </c>
      <c r="C686" t="s">
        <v>307</v>
      </c>
      <c r="D686" t="s">
        <v>160</v>
      </c>
      <c r="E686" t="s">
        <v>561</v>
      </c>
    </row>
    <row r="687" spans="1:5" x14ac:dyDescent="0.25">
      <c r="A687">
        <v>686</v>
      </c>
      <c r="B687">
        <v>929</v>
      </c>
      <c r="C687" t="s">
        <v>307</v>
      </c>
      <c r="D687" t="s">
        <v>163</v>
      </c>
      <c r="E687" t="s">
        <v>812</v>
      </c>
    </row>
    <row r="688" spans="1:5" x14ac:dyDescent="0.25">
      <c r="A688">
        <v>687</v>
      </c>
      <c r="B688">
        <v>929</v>
      </c>
      <c r="C688" t="s">
        <v>307</v>
      </c>
      <c r="D688" t="s">
        <v>560</v>
      </c>
      <c r="E688" t="s">
        <v>308</v>
      </c>
    </row>
    <row r="689" spans="1:5" x14ac:dyDescent="0.25">
      <c r="A689">
        <v>688</v>
      </c>
      <c r="B689">
        <v>929</v>
      </c>
      <c r="C689" t="s">
        <v>307</v>
      </c>
      <c r="D689" t="s">
        <v>161</v>
      </c>
      <c r="E689" t="s">
        <v>813</v>
      </c>
    </row>
    <row r="690" spans="1:5" x14ac:dyDescent="0.25">
      <c r="A690">
        <v>689</v>
      </c>
      <c r="B690">
        <v>930</v>
      </c>
      <c r="C690" t="s">
        <v>311</v>
      </c>
      <c r="D690" t="s">
        <v>160</v>
      </c>
      <c r="E690" t="s">
        <v>561</v>
      </c>
    </row>
    <row r="691" spans="1:5" x14ac:dyDescent="0.25">
      <c r="A691">
        <v>690</v>
      </c>
      <c r="B691">
        <v>930</v>
      </c>
      <c r="C691" t="s">
        <v>311</v>
      </c>
      <c r="D691" t="s">
        <v>163</v>
      </c>
      <c r="E691" t="s">
        <v>814</v>
      </c>
    </row>
    <row r="692" spans="1:5" x14ac:dyDescent="0.25">
      <c r="A692">
        <v>691</v>
      </c>
      <c r="B692">
        <v>930</v>
      </c>
      <c r="C692" t="s">
        <v>311</v>
      </c>
      <c r="D692" t="s">
        <v>560</v>
      </c>
      <c r="E692" t="s">
        <v>312</v>
      </c>
    </row>
    <row r="693" spans="1:5" x14ac:dyDescent="0.25">
      <c r="A693">
        <v>692</v>
      </c>
      <c r="B693">
        <v>930</v>
      </c>
      <c r="C693" t="s">
        <v>311</v>
      </c>
      <c r="D693" t="s">
        <v>161</v>
      </c>
      <c r="E693" t="s">
        <v>313</v>
      </c>
    </row>
    <row r="694" spans="1:5" x14ac:dyDescent="0.25">
      <c r="A694">
        <v>693</v>
      </c>
      <c r="B694">
        <v>931</v>
      </c>
      <c r="C694" t="s">
        <v>315</v>
      </c>
      <c r="D694" t="s">
        <v>160</v>
      </c>
      <c r="E694" t="s">
        <v>561</v>
      </c>
    </row>
    <row r="695" spans="1:5" x14ac:dyDescent="0.25">
      <c r="A695">
        <v>694</v>
      </c>
      <c r="B695">
        <v>931</v>
      </c>
      <c r="C695" t="s">
        <v>315</v>
      </c>
      <c r="D695" t="s">
        <v>163</v>
      </c>
      <c r="E695" t="s">
        <v>815</v>
      </c>
    </row>
    <row r="696" spans="1:5" x14ac:dyDescent="0.25">
      <c r="A696">
        <v>695</v>
      </c>
      <c r="B696">
        <v>931</v>
      </c>
      <c r="C696" t="s">
        <v>315</v>
      </c>
      <c r="D696" t="s">
        <v>560</v>
      </c>
      <c r="E696" t="s">
        <v>316</v>
      </c>
    </row>
    <row r="697" spans="1:5" x14ac:dyDescent="0.25">
      <c r="A697">
        <v>696</v>
      </c>
      <c r="B697">
        <v>931</v>
      </c>
      <c r="C697" t="s">
        <v>315</v>
      </c>
      <c r="D697" t="s">
        <v>161</v>
      </c>
      <c r="E697" t="s">
        <v>816</v>
      </c>
    </row>
    <row r="698" spans="1:5" x14ac:dyDescent="0.25">
      <c r="A698">
        <v>697</v>
      </c>
      <c r="B698">
        <v>932</v>
      </c>
      <c r="C698" t="s">
        <v>319</v>
      </c>
      <c r="D698" t="s">
        <v>160</v>
      </c>
      <c r="E698" t="s">
        <v>561</v>
      </c>
    </row>
    <row r="699" spans="1:5" x14ac:dyDescent="0.25">
      <c r="A699">
        <v>698</v>
      </c>
      <c r="B699">
        <v>932</v>
      </c>
      <c r="C699" t="s">
        <v>319</v>
      </c>
      <c r="D699" t="s">
        <v>163</v>
      </c>
      <c r="E699" t="s">
        <v>817</v>
      </c>
    </row>
    <row r="700" spans="1:5" x14ac:dyDescent="0.25">
      <c r="A700">
        <v>699</v>
      </c>
      <c r="B700">
        <v>932</v>
      </c>
      <c r="C700" t="s">
        <v>319</v>
      </c>
      <c r="D700" t="s">
        <v>560</v>
      </c>
      <c r="E700" t="s">
        <v>320</v>
      </c>
    </row>
    <row r="701" spans="1:5" x14ac:dyDescent="0.25">
      <c r="A701">
        <v>700</v>
      </c>
      <c r="B701">
        <v>932</v>
      </c>
      <c r="C701" t="s">
        <v>319</v>
      </c>
      <c r="D701" t="s">
        <v>161</v>
      </c>
      <c r="E701" t="s">
        <v>321</v>
      </c>
    </row>
    <row r="702" spans="1:5" x14ac:dyDescent="0.25">
      <c r="A702">
        <v>701</v>
      </c>
      <c r="B702">
        <v>933</v>
      </c>
      <c r="C702" t="s">
        <v>324</v>
      </c>
      <c r="D702" t="s">
        <v>160</v>
      </c>
      <c r="E702" t="s">
        <v>818</v>
      </c>
    </row>
    <row r="703" spans="1:5" x14ac:dyDescent="0.25">
      <c r="A703">
        <v>702</v>
      </c>
      <c r="B703">
        <v>933</v>
      </c>
      <c r="C703" t="s">
        <v>324</v>
      </c>
      <c r="D703" t="s">
        <v>163</v>
      </c>
      <c r="E703" t="s">
        <v>819</v>
      </c>
    </row>
    <row r="704" spans="1:5" x14ac:dyDescent="0.25">
      <c r="A704">
        <v>703</v>
      </c>
      <c r="B704">
        <v>933</v>
      </c>
      <c r="C704" t="s">
        <v>324</v>
      </c>
      <c r="D704" t="s">
        <v>560</v>
      </c>
      <c r="E704" t="s">
        <v>325</v>
      </c>
    </row>
    <row r="705" spans="1:5" x14ac:dyDescent="0.25">
      <c r="A705">
        <v>704</v>
      </c>
      <c r="B705">
        <v>933</v>
      </c>
      <c r="C705" t="s">
        <v>324</v>
      </c>
      <c r="D705" t="s">
        <v>161</v>
      </c>
      <c r="E705" t="s">
        <v>820</v>
      </c>
    </row>
    <row r="706" spans="1:5" x14ac:dyDescent="0.25">
      <c r="A706">
        <v>705</v>
      </c>
      <c r="B706">
        <v>934</v>
      </c>
      <c r="C706" t="s">
        <v>331</v>
      </c>
      <c r="D706" t="s">
        <v>160</v>
      </c>
      <c r="E706" t="s">
        <v>818</v>
      </c>
    </row>
    <row r="707" spans="1:5" x14ac:dyDescent="0.25">
      <c r="A707">
        <v>706</v>
      </c>
      <c r="B707">
        <v>934</v>
      </c>
      <c r="C707" t="s">
        <v>331</v>
      </c>
      <c r="D707" t="s">
        <v>163</v>
      </c>
      <c r="E707" t="s">
        <v>821</v>
      </c>
    </row>
    <row r="708" spans="1:5" x14ac:dyDescent="0.25">
      <c r="A708">
        <v>707</v>
      </c>
      <c r="B708">
        <v>934</v>
      </c>
      <c r="C708" t="s">
        <v>331</v>
      </c>
      <c r="D708" t="s">
        <v>560</v>
      </c>
      <c r="E708" t="s">
        <v>332</v>
      </c>
    </row>
    <row r="709" spans="1:5" x14ac:dyDescent="0.25">
      <c r="A709">
        <v>708</v>
      </c>
      <c r="B709">
        <v>934</v>
      </c>
      <c r="C709" t="s">
        <v>331</v>
      </c>
      <c r="D709" t="s">
        <v>161</v>
      </c>
      <c r="E709" t="s">
        <v>822</v>
      </c>
    </row>
    <row r="710" spans="1:5" x14ac:dyDescent="0.25">
      <c r="A710">
        <v>709</v>
      </c>
      <c r="B710">
        <v>935</v>
      </c>
      <c r="C710" t="s">
        <v>358</v>
      </c>
      <c r="D710" t="s">
        <v>162</v>
      </c>
      <c r="E710" t="s">
        <v>561</v>
      </c>
    </row>
    <row r="711" spans="1:5" x14ac:dyDescent="0.25">
      <c r="A711">
        <v>710</v>
      </c>
      <c r="B711">
        <v>935</v>
      </c>
      <c r="C711" t="s">
        <v>358</v>
      </c>
      <c r="D711" t="s">
        <v>163</v>
      </c>
      <c r="E711" t="s">
        <v>823</v>
      </c>
    </row>
    <row r="712" spans="1:5" x14ac:dyDescent="0.25">
      <c r="A712">
        <v>711</v>
      </c>
      <c r="B712">
        <v>935</v>
      </c>
      <c r="C712" t="s">
        <v>358</v>
      </c>
      <c r="D712" t="s">
        <v>563</v>
      </c>
      <c r="E712" t="s">
        <v>359</v>
      </c>
    </row>
    <row r="713" spans="1:5" x14ac:dyDescent="0.25">
      <c r="A713">
        <v>712</v>
      </c>
      <c r="B713">
        <v>935</v>
      </c>
      <c r="C713" t="s">
        <v>358</v>
      </c>
      <c r="D713" t="s">
        <v>560</v>
      </c>
      <c r="E713" t="s">
        <v>360</v>
      </c>
    </row>
    <row r="714" spans="1:5" x14ac:dyDescent="0.25">
      <c r="A714">
        <v>713</v>
      </c>
      <c r="B714">
        <v>935</v>
      </c>
      <c r="C714" t="s">
        <v>358</v>
      </c>
      <c r="D714" t="s">
        <v>161</v>
      </c>
      <c r="E714" t="s">
        <v>824</v>
      </c>
    </row>
    <row r="715" spans="1:5" x14ac:dyDescent="0.25">
      <c r="A715">
        <v>714</v>
      </c>
      <c r="B715">
        <v>936</v>
      </c>
      <c r="C715" t="s">
        <v>118</v>
      </c>
      <c r="D715" t="s">
        <v>162</v>
      </c>
      <c r="E715" t="s">
        <v>561</v>
      </c>
    </row>
    <row r="716" spans="1:5" x14ac:dyDescent="0.25">
      <c r="A716">
        <v>715</v>
      </c>
      <c r="B716">
        <v>936</v>
      </c>
      <c r="C716" t="s">
        <v>118</v>
      </c>
      <c r="D716" t="s">
        <v>163</v>
      </c>
      <c r="E716" t="s">
        <v>825</v>
      </c>
    </row>
    <row r="717" spans="1:5" x14ac:dyDescent="0.25">
      <c r="A717">
        <v>716</v>
      </c>
      <c r="B717">
        <v>936</v>
      </c>
      <c r="C717" t="s">
        <v>118</v>
      </c>
      <c r="D717" t="s">
        <v>563</v>
      </c>
      <c r="E717" t="s">
        <v>366</v>
      </c>
    </row>
    <row r="718" spans="1:5" x14ac:dyDescent="0.25">
      <c r="A718">
        <v>717</v>
      </c>
      <c r="B718">
        <v>936</v>
      </c>
      <c r="C718" t="s">
        <v>118</v>
      </c>
      <c r="D718" t="s">
        <v>560</v>
      </c>
      <c r="E718" t="s">
        <v>364</v>
      </c>
    </row>
    <row r="719" spans="1:5" x14ac:dyDescent="0.25">
      <c r="A719">
        <v>718</v>
      </c>
      <c r="B719">
        <v>936</v>
      </c>
      <c r="C719" t="s">
        <v>118</v>
      </c>
      <c r="D719" t="s">
        <v>161</v>
      </c>
      <c r="E719" t="s">
        <v>365</v>
      </c>
    </row>
    <row r="720" spans="1:5" x14ac:dyDescent="0.25">
      <c r="A720">
        <v>719</v>
      </c>
      <c r="B720">
        <v>937</v>
      </c>
      <c r="C720" t="s">
        <v>119</v>
      </c>
      <c r="D720" t="s">
        <v>162</v>
      </c>
      <c r="E720" t="s">
        <v>561</v>
      </c>
    </row>
    <row r="721" spans="1:5" x14ac:dyDescent="0.25">
      <c r="A721">
        <v>720</v>
      </c>
      <c r="B721">
        <v>937</v>
      </c>
      <c r="C721" t="s">
        <v>119</v>
      </c>
      <c r="D721" t="s">
        <v>163</v>
      </c>
      <c r="E721" t="s">
        <v>826</v>
      </c>
    </row>
    <row r="722" spans="1:5" x14ac:dyDescent="0.25">
      <c r="A722">
        <v>721</v>
      </c>
      <c r="B722">
        <v>937</v>
      </c>
      <c r="C722" t="s">
        <v>119</v>
      </c>
      <c r="D722" t="s">
        <v>563</v>
      </c>
      <c r="E722" t="s">
        <v>369</v>
      </c>
    </row>
    <row r="723" spans="1:5" x14ac:dyDescent="0.25">
      <c r="A723">
        <v>722</v>
      </c>
      <c r="B723">
        <v>937</v>
      </c>
      <c r="C723" t="s">
        <v>119</v>
      </c>
      <c r="D723" t="s">
        <v>560</v>
      </c>
      <c r="E723" t="s">
        <v>368</v>
      </c>
    </row>
    <row r="724" spans="1:5" x14ac:dyDescent="0.25">
      <c r="A724">
        <v>723</v>
      </c>
      <c r="B724">
        <v>937</v>
      </c>
      <c r="C724" t="s">
        <v>119</v>
      </c>
      <c r="D724" t="s">
        <v>161</v>
      </c>
      <c r="E724" t="s">
        <v>365</v>
      </c>
    </row>
    <row r="725" spans="1:5" x14ac:dyDescent="0.25">
      <c r="A725">
        <v>724</v>
      </c>
      <c r="B725">
        <v>938</v>
      </c>
      <c r="C725" t="s">
        <v>120</v>
      </c>
      <c r="D725" t="s">
        <v>162</v>
      </c>
      <c r="E725" t="s">
        <v>561</v>
      </c>
    </row>
    <row r="726" spans="1:5" x14ac:dyDescent="0.25">
      <c r="A726">
        <v>725</v>
      </c>
      <c r="B726">
        <v>938</v>
      </c>
      <c r="C726" t="s">
        <v>120</v>
      </c>
      <c r="D726" t="s">
        <v>163</v>
      </c>
      <c r="E726" t="s">
        <v>827</v>
      </c>
    </row>
    <row r="727" spans="1:5" x14ac:dyDescent="0.25">
      <c r="A727">
        <v>726</v>
      </c>
      <c r="B727">
        <v>938</v>
      </c>
      <c r="C727" t="s">
        <v>120</v>
      </c>
      <c r="D727" t="s">
        <v>563</v>
      </c>
      <c r="E727" t="s">
        <v>372</v>
      </c>
    </row>
    <row r="728" spans="1:5" x14ac:dyDescent="0.25">
      <c r="A728">
        <v>727</v>
      </c>
      <c r="B728">
        <v>938</v>
      </c>
      <c r="C728" t="s">
        <v>120</v>
      </c>
      <c r="D728" t="s">
        <v>560</v>
      </c>
      <c r="E728" t="s">
        <v>371</v>
      </c>
    </row>
    <row r="729" spans="1:5" x14ac:dyDescent="0.25">
      <c r="A729">
        <v>728</v>
      </c>
      <c r="B729">
        <v>938</v>
      </c>
      <c r="C729" t="s">
        <v>120</v>
      </c>
      <c r="D729" t="s">
        <v>161</v>
      </c>
      <c r="E729" t="s">
        <v>365</v>
      </c>
    </row>
    <row r="730" spans="1:5" x14ac:dyDescent="0.25">
      <c r="A730">
        <v>729</v>
      </c>
      <c r="B730">
        <v>939</v>
      </c>
      <c r="C730" t="s">
        <v>121</v>
      </c>
      <c r="D730" t="s">
        <v>162</v>
      </c>
      <c r="E730" t="s">
        <v>561</v>
      </c>
    </row>
    <row r="731" spans="1:5" x14ac:dyDescent="0.25">
      <c r="A731">
        <v>730</v>
      </c>
      <c r="B731">
        <v>939</v>
      </c>
      <c r="C731" t="s">
        <v>121</v>
      </c>
      <c r="D731" t="s">
        <v>163</v>
      </c>
      <c r="E731" t="s">
        <v>828</v>
      </c>
    </row>
    <row r="732" spans="1:5" x14ac:dyDescent="0.25">
      <c r="A732">
        <v>731</v>
      </c>
      <c r="B732">
        <v>939</v>
      </c>
      <c r="C732" t="s">
        <v>121</v>
      </c>
      <c r="D732" t="s">
        <v>563</v>
      </c>
      <c r="E732" t="s">
        <v>375</v>
      </c>
    </row>
    <row r="733" spans="1:5" x14ac:dyDescent="0.25">
      <c r="A733">
        <v>732</v>
      </c>
      <c r="B733">
        <v>939</v>
      </c>
      <c r="C733" t="s">
        <v>121</v>
      </c>
      <c r="D733" t="s">
        <v>560</v>
      </c>
      <c r="E733" t="s">
        <v>374</v>
      </c>
    </row>
    <row r="734" spans="1:5" x14ac:dyDescent="0.25">
      <c r="A734">
        <v>733</v>
      </c>
      <c r="B734">
        <v>939</v>
      </c>
      <c r="C734" t="s">
        <v>121</v>
      </c>
      <c r="D734" t="s">
        <v>161</v>
      </c>
      <c r="E734" t="s">
        <v>365</v>
      </c>
    </row>
    <row r="735" spans="1:5" x14ac:dyDescent="0.25">
      <c r="A735">
        <v>734</v>
      </c>
      <c r="B735">
        <v>940</v>
      </c>
      <c r="C735" t="s">
        <v>122</v>
      </c>
      <c r="D735" t="s">
        <v>162</v>
      </c>
      <c r="E735" t="s">
        <v>561</v>
      </c>
    </row>
    <row r="736" spans="1:5" x14ac:dyDescent="0.25">
      <c r="A736">
        <v>735</v>
      </c>
      <c r="B736">
        <v>940</v>
      </c>
      <c r="C736" t="s">
        <v>122</v>
      </c>
      <c r="D736" t="s">
        <v>163</v>
      </c>
      <c r="E736" t="s">
        <v>829</v>
      </c>
    </row>
    <row r="737" spans="1:5" x14ac:dyDescent="0.25">
      <c r="A737">
        <v>736</v>
      </c>
      <c r="B737">
        <v>940</v>
      </c>
      <c r="C737" t="s">
        <v>122</v>
      </c>
      <c r="D737" t="s">
        <v>563</v>
      </c>
      <c r="E737" t="s">
        <v>380</v>
      </c>
    </row>
    <row r="738" spans="1:5" x14ac:dyDescent="0.25">
      <c r="A738">
        <v>737</v>
      </c>
      <c r="B738">
        <v>940</v>
      </c>
      <c r="C738" t="s">
        <v>122</v>
      </c>
      <c r="D738" t="s">
        <v>560</v>
      </c>
      <c r="E738" t="s">
        <v>379</v>
      </c>
    </row>
    <row r="739" spans="1:5" x14ac:dyDescent="0.25">
      <c r="A739">
        <v>738</v>
      </c>
      <c r="B739">
        <v>940</v>
      </c>
      <c r="C739" t="s">
        <v>122</v>
      </c>
      <c r="D739" t="s">
        <v>161</v>
      </c>
      <c r="E739" t="s">
        <v>365</v>
      </c>
    </row>
    <row r="740" spans="1:5" x14ac:dyDescent="0.25">
      <c r="A740">
        <v>739</v>
      </c>
      <c r="B740">
        <v>941</v>
      </c>
      <c r="C740" t="s">
        <v>123</v>
      </c>
      <c r="D740" t="s">
        <v>162</v>
      </c>
      <c r="E740" t="s">
        <v>561</v>
      </c>
    </row>
    <row r="741" spans="1:5" x14ac:dyDescent="0.25">
      <c r="A741">
        <v>740</v>
      </c>
      <c r="B741">
        <v>941</v>
      </c>
      <c r="C741" t="s">
        <v>123</v>
      </c>
      <c r="D741" t="s">
        <v>163</v>
      </c>
      <c r="E741" t="s">
        <v>830</v>
      </c>
    </row>
    <row r="742" spans="1:5" x14ac:dyDescent="0.25">
      <c r="A742">
        <v>741</v>
      </c>
      <c r="B742">
        <v>941</v>
      </c>
      <c r="C742" t="s">
        <v>123</v>
      </c>
      <c r="D742" t="s">
        <v>563</v>
      </c>
      <c r="E742" t="s">
        <v>383</v>
      </c>
    </row>
    <row r="743" spans="1:5" x14ac:dyDescent="0.25">
      <c r="A743">
        <v>742</v>
      </c>
      <c r="B743">
        <v>941</v>
      </c>
      <c r="C743" t="s">
        <v>123</v>
      </c>
      <c r="D743" t="s">
        <v>560</v>
      </c>
      <c r="E743" t="s">
        <v>382</v>
      </c>
    </row>
    <row r="744" spans="1:5" x14ac:dyDescent="0.25">
      <c r="A744">
        <v>743</v>
      </c>
      <c r="B744">
        <v>941</v>
      </c>
      <c r="C744" t="s">
        <v>123</v>
      </c>
      <c r="D744" t="s">
        <v>161</v>
      </c>
      <c r="E744" t="s">
        <v>365</v>
      </c>
    </row>
    <row r="745" spans="1:5" x14ac:dyDescent="0.25">
      <c r="A745">
        <v>744</v>
      </c>
      <c r="B745">
        <v>942</v>
      </c>
      <c r="C745" t="s">
        <v>385</v>
      </c>
      <c r="D745" t="s">
        <v>160</v>
      </c>
      <c r="E745" t="s">
        <v>561</v>
      </c>
    </row>
    <row r="746" spans="1:5" x14ac:dyDescent="0.25">
      <c r="A746">
        <v>745</v>
      </c>
      <c r="B746">
        <v>942</v>
      </c>
      <c r="C746" t="s">
        <v>385</v>
      </c>
      <c r="D746" t="s">
        <v>163</v>
      </c>
      <c r="E746" t="s">
        <v>831</v>
      </c>
    </row>
    <row r="747" spans="1:5" x14ac:dyDescent="0.25">
      <c r="A747">
        <v>746</v>
      </c>
      <c r="B747">
        <v>942</v>
      </c>
      <c r="C747" t="s">
        <v>385</v>
      </c>
      <c r="D747" t="s">
        <v>560</v>
      </c>
      <c r="E747" t="s">
        <v>364</v>
      </c>
    </row>
    <row r="748" spans="1:5" x14ac:dyDescent="0.25">
      <c r="A748">
        <v>747</v>
      </c>
      <c r="B748">
        <v>942</v>
      </c>
      <c r="C748" t="s">
        <v>385</v>
      </c>
      <c r="D748" t="s">
        <v>161</v>
      </c>
      <c r="E748" t="s">
        <v>832</v>
      </c>
    </row>
    <row r="749" spans="1:5" x14ac:dyDescent="0.25">
      <c r="A749">
        <v>748</v>
      </c>
      <c r="B749">
        <v>943</v>
      </c>
      <c r="C749" t="s">
        <v>125</v>
      </c>
      <c r="D749" t="s">
        <v>163</v>
      </c>
      <c r="E749" t="s">
        <v>833</v>
      </c>
    </row>
    <row r="750" spans="1:5" x14ac:dyDescent="0.25">
      <c r="A750">
        <v>749</v>
      </c>
      <c r="B750">
        <v>943</v>
      </c>
      <c r="C750" t="s">
        <v>125</v>
      </c>
      <c r="D750" t="s">
        <v>560</v>
      </c>
      <c r="E750" t="s">
        <v>125</v>
      </c>
    </row>
    <row r="751" spans="1:5" x14ac:dyDescent="0.25">
      <c r="A751">
        <v>750</v>
      </c>
      <c r="B751">
        <v>944</v>
      </c>
      <c r="C751" t="s">
        <v>126</v>
      </c>
      <c r="D751" t="s">
        <v>163</v>
      </c>
      <c r="E751" t="s">
        <v>834</v>
      </c>
    </row>
    <row r="752" spans="1:5" x14ac:dyDescent="0.25">
      <c r="A752">
        <v>751</v>
      </c>
      <c r="B752">
        <v>944</v>
      </c>
      <c r="C752" t="s">
        <v>126</v>
      </c>
      <c r="D752" t="s">
        <v>560</v>
      </c>
      <c r="E752" t="s">
        <v>126</v>
      </c>
    </row>
    <row r="753" spans="1:5" x14ac:dyDescent="0.25">
      <c r="A753">
        <v>752</v>
      </c>
      <c r="B753">
        <v>945</v>
      </c>
      <c r="C753" t="s">
        <v>127</v>
      </c>
      <c r="D753" t="s">
        <v>163</v>
      </c>
      <c r="E753" t="s">
        <v>835</v>
      </c>
    </row>
    <row r="754" spans="1:5" x14ac:dyDescent="0.25">
      <c r="A754">
        <v>753</v>
      </c>
      <c r="B754">
        <v>945</v>
      </c>
      <c r="C754" t="s">
        <v>127</v>
      </c>
      <c r="D754" t="s">
        <v>560</v>
      </c>
      <c r="E754" t="s">
        <v>127</v>
      </c>
    </row>
    <row r="755" spans="1:5" x14ac:dyDescent="0.25">
      <c r="A755">
        <v>754</v>
      </c>
      <c r="B755">
        <v>946</v>
      </c>
      <c r="C755" t="s">
        <v>128</v>
      </c>
      <c r="D755" t="s">
        <v>163</v>
      </c>
      <c r="E755" t="s">
        <v>836</v>
      </c>
    </row>
    <row r="756" spans="1:5" x14ac:dyDescent="0.25">
      <c r="A756">
        <v>755</v>
      </c>
      <c r="B756">
        <v>946</v>
      </c>
      <c r="C756" t="s">
        <v>128</v>
      </c>
      <c r="D756" t="s">
        <v>560</v>
      </c>
      <c r="E756" t="s">
        <v>128</v>
      </c>
    </row>
    <row r="757" spans="1:5" x14ac:dyDescent="0.25">
      <c r="A757">
        <v>756</v>
      </c>
      <c r="B757">
        <v>947</v>
      </c>
      <c r="C757" t="s">
        <v>129</v>
      </c>
      <c r="D757" t="s">
        <v>163</v>
      </c>
      <c r="E757" t="s">
        <v>837</v>
      </c>
    </row>
    <row r="758" spans="1:5" x14ac:dyDescent="0.25">
      <c r="A758">
        <v>757</v>
      </c>
      <c r="B758">
        <v>947</v>
      </c>
      <c r="C758" t="s">
        <v>129</v>
      </c>
      <c r="D758" t="s">
        <v>560</v>
      </c>
      <c r="E758" t="s">
        <v>129</v>
      </c>
    </row>
    <row r="759" spans="1:5" x14ac:dyDescent="0.25">
      <c r="A759">
        <v>758</v>
      </c>
      <c r="B759">
        <v>948</v>
      </c>
      <c r="C759" t="s">
        <v>130</v>
      </c>
      <c r="D759" t="s">
        <v>163</v>
      </c>
      <c r="E759" t="s">
        <v>838</v>
      </c>
    </row>
    <row r="760" spans="1:5" x14ac:dyDescent="0.25">
      <c r="A760">
        <v>759</v>
      </c>
      <c r="B760">
        <v>948</v>
      </c>
      <c r="C760" t="s">
        <v>130</v>
      </c>
      <c r="D760" t="s">
        <v>560</v>
      </c>
      <c r="E760" t="s">
        <v>130</v>
      </c>
    </row>
    <row r="761" spans="1:5" x14ac:dyDescent="0.25">
      <c r="A761">
        <v>760</v>
      </c>
      <c r="B761">
        <v>949</v>
      </c>
      <c r="C761" t="s">
        <v>131</v>
      </c>
      <c r="D761" t="s">
        <v>163</v>
      </c>
      <c r="E761" t="s">
        <v>839</v>
      </c>
    </row>
    <row r="762" spans="1:5" x14ac:dyDescent="0.25">
      <c r="A762">
        <v>761</v>
      </c>
      <c r="B762">
        <v>949</v>
      </c>
      <c r="C762" t="s">
        <v>131</v>
      </c>
      <c r="D762" t="s">
        <v>560</v>
      </c>
      <c r="E762" t="s">
        <v>131</v>
      </c>
    </row>
    <row r="763" spans="1:5" x14ac:dyDescent="0.25">
      <c r="A763">
        <v>762</v>
      </c>
      <c r="B763">
        <v>950</v>
      </c>
      <c r="C763" t="s">
        <v>426</v>
      </c>
      <c r="D763" t="s">
        <v>160</v>
      </c>
      <c r="E763" t="s">
        <v>561</v>
      </c>
    </row>
    <row r="764" spans="1:5" x14ac:dyDescent="0.25">
      <c r="A764">
        <v>763</v>
      </c>
      <c r="B764">
        <v>950</v>
      </c>
      <c r="C764" t="s">
        <v>426</v>
      </c>
      <c r="D764" t="s">
        <v>163</v>
      </c>
      <c r="E764" t="s">
        <v>840</v>
      </c>
    </row>
    <row r="765" spans="1:5" x14ac:dyDescent="0.25">
      <c r="A765">
        <v>764</v>
      </c>
      <c r="B765">
        <v>950</v>
      </c>
      <c r="C765" t="s">
        <v>426</v>
      </c>
      <c r="D765" t="s">
        <v>560</v>
      </c>
      <c r="E765" t="s">
        <v>417</v>
      </c>
    </row>
    <row r="766" spans="1:5" x14ac:dyDescent="0.25">
      <c r="A766">
        <v>765</v>
      </c>
      <c r="B766">
        <v>950</v>
      </c>
      <c r="C766" t="s">
        <v>426</v>
      </c>
      <c r="D766" t="s">
        <v>161</v>
      </c>
      <c r="E766" t="s">
        <v>841</v>
      </c>
    </row>
    <row r="767" spans="1:5" x14ac:dyDescent="0.25">
      <c r="A767">
        <v>766</v>
      </c>
      <c r="B767">
        <v>951</v>
      </c>
      <c r="C767" t="s">
        <v>441</v>
      </c>
      <c r="D767" t="s">
        <v>160</v>
      </c>
      <c r="E767" t="s">
        <v>561</v>
      </c>
    </row>
    <row r="768" spans="1:5" x14ac:dyDescent="0.25">
      <c r="A768">
        <v>767</v>
      </c>
      <c r="B768">
        <v>951</v>
      </c>
      <c r="C768" t="s">
        <v>441</v>
      </c>
      <c r="D768" t="s">
        <v>163</v>
      </c>
      <c r="E768" t="s">
        <v>842</v>
      </c>
    </row>
    <row r="769" spans="1:5" x14ac:dyDescent="0.25">
      <c r="A769">
        <v>768</v>
      </c>
      <c r="B769">
        <v>951</v>
      </c>
      <c r="C769" t="s">
        <v>441</v>
      </c>
      <c r="D769" t="s">
        <v>560</v>
      </c>
      <c r="E769" t="s">
        <v>432</v>
      </c>
    </row>
    <row r="770" spans="1:5" x14ac:dyDescent="0.25">
      <c r="A770">
        <v>769</v>
      </c>
      <c r="B770">
        <v>951</v>
      </c>
      <c r="C770" t="s">
        <v>441</v>
      </c>
      <c r="D770" t="s">
        <v>161</v>
      </c>
      <c r="E770" t="s">
        <v>843</v>
      </c>
    </row>
    <row r="771" spans="1:5" x14ac:dyDescent="0.25">
      <c r="A771">
        <v>770</v>
      </c>
      <c r="B771">
        <v>952</v>
      </c>
      <c r="C771" t="s">
        <v>450</v>
      </c>
      <c r="D771" t="s">
        <v>160</v>
      </c>
      <c r="E771" t="s">
        <v>561</v>
      </c>
    </row>
    <row r="772" spans="1:5" x14ac:dyDescent="0.25">
      <c r="A772">
        <v>771</v>
      </c>
      <c r="B772">
        <v>952</v>
      </c>
      <c r="C772" t="s">
        <v>450</v>
      </c>
      <c r="D772" t="s">
        <v>163</v>
      </c>
      <c r="E772" t="s">
        <v>844</v>
      </c>
    </row>
    <row r="773" spans="1:5" x14ac:dyDescent="0.25">
      <c r="A773">
        <v>772</v>
      </c>
      <c r="B773">
        <v>952</v>
      </c>
      <c r="C773" t="s">
        <v>450</v>
      </c>
      <c r="D773" t="s">
        <v>560</v>
      </c>
      <c r="E773" t="s">
        <v>449</v>
      </c>
    </row>
    <row r="774" spans="1:5" x14ac:dyDescent="0.25">
      <c r="A774">
        <v>773</v>
      </c>
      <c r="B774">
        <v>952</v>
      </c>
      <c r="C774" t="s">
        <v>450</v>
      </c>
      <c r="D774" t="s">
        <v>161</v>
      </c>
      <c r="E774" t="s">
        <v>447</v>
      </c>
    </row>
    <row r="775" spans="1:5" x14ac:dyDescent="0.25">
      <c r="A775">
        <v>774</v>
      </c>
      <c r="B775">
        <v>953</v>
      </c>
      <c r="C775" t="s">
        <v>483</v>
      </c>
      <c r="D775" t="s">
        <v>160</v>
      </c>
      <c r="E775" t="s">
        <v>818</v>
      </c>
    </row>
    <row r="776" spans="1:5" x14ac:dyDescent="0.25">
      <c r="A776">
        <v>775</v>
      </c>
      <c r="B776">
        <v>953</v>
      </c>
      <c r="C776" t="s">
        <v>483</v>
      </c>
      <c r="D776" t="s">
        <v>163</v>
      </c>
      <c r="E776" t="s">
        <v>845</v>
      </c>
    </row>
    <row r="777" spans="1:5" x14ac:dyDescent="0.25">
      <c r="A777">
        <v>776</v>
      </c>
      <c r="B777">
        <v>953</v>
      </c>
      <c r="C777" t="s">
        <v>483</v>
      </c>
      <c r="D777" t="s">
        <v>560</v>
      </c>
      <c r="E777" t="s">
        <v>484</v>
      </c>
    </row>
    <row r="778" spans="1:5" x14ac:dyDescent="0.25">
      <c r="A778">
        <v>777</v>
      </c>
      <c r="B778">
        <v>953</v>
      </c>
      <c r="C778" t="s">
        <v>483</v>
      </c>
      <c r="D778" t="s">
        <v>161</v>
      </c>
      <c r="E778" t="s">
        <v>846</v>
      </c>
    </row>
    <row r="779" spans="1:5" x14ac:dyDescent="0.25">
      <c r="A779">
        <v>778</v>
      </c>
      <c r="B779">
        <v>954</v>
      </c>
      <c r="C779" t="s">
        <v>487</v>
      </c>
      <c r="D779" t="s">
        <v>160</v>
      </c>
      <c r="E779" t="s">
        <v>818</v>
      </c>
    </row>
    <row r="780" spans="1:5" x14ac:dyDescent="0.25">
      <c r="A780">
        <v>779</v>
      </c>
      <c r="B780">
        <v>954</v>
      </c>
      <c r="C780" t="s">
        <v>487</v>
      </c>
      <c r="D780" t="s">
        <v>163</v>
      </c>
      <c r="E780" t="s">
        <v>847</v>
      </c>
    </row>
    <row r="781" spans="1:5" x14ac:dyDescent="0.25">
      <c r="A781">
        <v>780</v>
      </c>
      <c r="B781">
        <v>954</v>
      </c>
      <c r="C781" t="s">
        <v>487</v>
      </c>
      <c r="D781" t="s">
        <v>560</v>
      </c>
      <c r="E781" t="s">
        <v>488</v>
      </c>
    </row>
    <row r="782" spans="1:5" x14ac:dyDescent="0.25">
      <c r="A782">
        <v>781</v>
      </c>
      <c r="B782">
        <v>954</v>
      </c>
      <c r="C782" t="s">
        <v>487</v>
      </c>
      <c r="D782" t="s">
        <v>161</v>
      </c>
      <c r="E782" t="s">
        <v>848</v>
      </c>
    </row>
    <row r="783" spans="1:5" x14ac:dyDescent="0.25">
      <c r="A783">
        <v>782</v>
      </c>
      <c r="B783">
        <v>955</v>
      </c>
      <c r="C783" t="s">
        <v>493</v>
      </c>
      <c r="D783" t="s">
        <v>160</v>
      </c>
      <c r="E783" t="s">
        <v>818</v>
      </c>
    </row>
    <row r="784" spans="1:5" x14ac:dyDescent="0.25">
      <c r="A784">
        <v>783</v>
      </c>
      <c r="B784">
        <v>955</v>
      </c>
      <c r="C784" t="s">
        <v>493</v>
      </c>
      <c r="D784" t="s">
        <v>163</v>
      </c>
      <c r="E784" t="s">
        <v>849</v>
      </c>
    </row>
    <row r="785" spans="1:5" x14ac:dyDescent="0.25">
      <c r="A785">
        <v>784</v>
      </c>
      <c r="B785">
        <v>955</v>
      </c>
      <c r="C785" t="s">
        <v>493</v>
      </c>
      <c r="D785" t="s">
        <v>560</v>
      </c>
      <c r="E785" t="s">
        <v>494</v>
      </c>
    </row>
    <row r="786" spans="1:5" x14ac:dyDescent="0.25">
      <c r="A786">
        <v>785</v>
      </c>
      <c r="B786">
        <v>955</v>
      </c>
      <c r="C786" t="s">
        <v>493</v>
      </c>
      <c r="D786" t="s">
        <v>161</v>
      </c>
      <c r="E786" t="s">
        <v>850</v>
      </c>
    </row>
    <row r="787" spans="1:5" x14ac:dyDescent="0.25">
      <c r="A787">
        <v>786</v>
      </c>
      <c r="B787">
        <v>956</v>
      </c>
      <c r="C787" t="s">
        <v>504</v>
      </c>
      <c r="D787" t="s">
        <v>163</v>
      </c>
      <c r="E787" t="s">
        <v>851</v>
      </c>
    </row>
    <row r="788" spans="1:5" x14ac:dyDescent="0.25">
      <c r="A788">
        <v>787</v>
      </c>
      <c r="B788">
        <v>956</v>
      </c>
      <c r="C788" t="s">
        <v>504</v>
      </c>
      <c r="D788" t="s">
        <v>560</v>
      </c>
      <c r="E788" t="s">
        <v>504</v>
      </c>
    </row>
    <row r="789" spans="1:5" x14ac:dyDescent="0.25">
      <c r="A789">
        <v>788</v>
      </c>
      <c r="B789">
        <v>957</v>
      </c>
      <c r="C789" t="s">
        <v>505</v>
      </c>
      <c r="D789" t="s">
        <v>163</v>
      </c>
      <c r="E789" t="s">
        <v>852</v>
      </c>
    </row>
    <row r="790" spans="1:5" x14ac:dyDescent="0.25">
      <c r="A790">
        <v>789</v>
      </c>
      <c r="B790">
        <v>957</v>
      </c>
      <c r="C790" t="s">
        <v>505</v>
      </c>
      <c r="D790" t="s">
        <v>560</v>
      </c>
      <c r="E790" t="s">
        <v>505</v>
      </c>
    </row>
    <row r="791" spans="1:5" x14ac:dyDescent="0.25">
      <c r="A791">
        <v>790</v>
      </c>
      <c r="B791">
        <v>958</v>
      </c>
      <c r="C791" t="s">
        <v>506</v>
      </c>
      <c r="D791" t="s">
        <v>163</v>
      </c>
      <c r="E791" t="s">
        <v>853</v>
      </c>
    </row>
    <row r="792" spans="1:5" x14ac:dyDescent="0.25">
      <c r="A792">
        <v>791</v>
      </c>
      <c r="B792">
        <v>958</v>
      </c>
      <c r="C792" t="s">
        <v>506</v>
      </c>
      <c r="D792" t="s">
        <v>560</v>
      </c>
      <c r="E792" t="s">
        <v>506</v>
      </c>
    </row>
    <row r="793" spans="1:5" x14ac:dyDescent="0.25">
      <c r="A793">
        <v>792</v>
      </c>
      <c r="B793">
        <v>959</v>
      </c>
      <c r="C793" t="s">
        <v>507</v>
      </c>
      <c r="D793" t="s">
        <v>163</v>
      </c>
      <c r="E793" t="s">
        <v>854</v>
      </c>
    </row>
    <row r="794" spans="1:5" x14ac:dyDescent="0.25">
      <c r="A794">
        <v>793</v>
      </c>
      <c r="B794">
        <v>959</v>
      </c>
      <c r="C794" t="s">
        <v>507</v>
      </c>
      <c r="D794" t="s">
        <v>560</v>
      </c>
      <c r="E794" t="s">
        <v>507</v>
      </c>
    </row>
    <row r="795" spans="1:5" x14ac:dyDescent="0.25">
      <c r="A795">
        <v>794</v>
      </c>
      <c r="B795">
        <v>960</v>
      </c>
      <c r="C795" t="s">
        <v>508</v>
      </c>
      <c r="D795" t="s">
        <v>163</v>
      </c>
      <c r="E795" t="s">
        <v>855</v>
      </c>
    </row>
    <row r="796" spans="1:5" x14ac:dyDescent="0.25">
      <c r="A796">
        <v>795</v>
      </c>
      <c r="B796">
        <v>960</v>
      </c>
      <c r="C796" t="s">
        <v>508</v>
      </c>
      <c r="D796" t="s">
        <v>560</v>
      </c>
      <c r="E796" t="s">
        <v>508</v>
      </c>
    </row>
    <row r="797" spans="1:5" x14ac:dyDescent="0.25">
      <c r="A797">
        <v>796</v>
      </c>
      <c r="B797">
        <v>961</v>
      </c>
      <c r="C797" t="s">
        <v>509</v>
      </c>
      <c r="D797" t="s">
        <v>163</v>
      </c>
      <c r="E797" t="s">
        <v>856</v>
      </c>
    </row>
    <row r="798" spans="1:5" x14ac:dyDescent="0.25">
      <c r="A798">
        <v>797</v>
      </c>
      <c r="B798">
        <v>961</v>
      </c>
      <c r="C798" t="s">
        <v>509</v>
      </c>
      <c r="D798" t="s">
        <v>560</v>
      </c>
      <c r="E798" t="s">
        <v>509</v>
      </c>
    </row>
    <row r="799" spans="1:5" x14ac:dyDescent="0.25">
      <c r="A799">
        <v>798</v>
      </c>
      <c r="B799">
        <v>962</v>
      </c>
      <c r="C799" t="s">
        <v>510</v>
      </c>
      <c r="D799" t="s">
        <v>163</v>
      </c>
      <c r="E799" t="s">
        <v>857</v>
      </c>
    </row>
    <row r="800" spans="1:5" x14ac:dyDescent="0.25">
      <c r="A800">
        <v>799</v>
      </c>
      <c r="B800">
        <v>962</v>
      </c>
      <c r="C800" t="s">
        <v>510</v>
      </c>
      <c r="D800" t="s">
        <v>560</v>
      </c>
      <c r="E800" t="s">
        <v>510</v>
      </c>
    </row>
    <row r="801" spans="1:5" x14ac:dyDescent="0.25">
      <c r="A801">
        <v>800</v>
      </c>
      <c r="B801">
        <v>963</v>
      </c>
      <c r="C801" t="s">
        <v>512</v>
      </c>
      <c r="D801" t="s">
        <v>160</v>
      </c>
      <c r="E801" t="s">
        <v>818</v>
      </c>
    </row>
    <row r="802" spans="1:5" x14ac:dyDescent="0.25">
      <c r="A802">
        <v>801</v>
      </c>
      <c r="B802">
        <v>963</v>
      </c>
      <c r="C802" t="s">
        <v>512</v>
      </c>
      <c r="D802" t="s">
        <v>163</v>
      </c>
      <c r="E802" t="s">
        <v>858</v>
      </c>
    </row>
    <row r="803" spans="1:5" x14ac:dyDescent="0.25">
      <c r="A803">
        <v>802</v>
      </c>
      <c r="B803">
        <v>963</v>
      </c>
      <c r="C803" t="s">
        <v>512</v>
      </c>
      <c r="D803" t="s">
        <v>560</v>
      </c>
      <c r="E803" t="s">
        <v>513</v>
      </c>
    </row>
    <row r="804" spans="1:5" x14ac:dyDescent="0.25">
      <c r="A804">
        <v>803</v>
      </c>
      <c r="B804">
        <v>963</v>
      </c>
      <c r="C804" t="s">
        <v>512</v>
      </c>
      <c r="D804" t="s">
        <v>161</v>
      </c>
      <c r="E804" t="s">
        <v>514</v>
      </c>
    </row>
    <row r="805" spans="1:5" x14ac:dyDescent="0.25">
      <c r="A805">
        <v>804</v>
      </c>
      <c r="B805">
        <v>964</v>
      </c>
      <c r="C805" t="s">
        <v>515</v>
      </c>
      <c r="D805" t="s">
        <v>160</v>
      </c>
      <c r="E805" t="s">
        <v>818</v>
      </c>
    </row>
    <row r="806" spans="1:5" x14ac:dyDescent="0.25">
      <c r="A806">
        <v>805</v>
      </c>
      <c r="B806">
        <v>964</v>
      </c>
      <c r="C806" t="s">
        <v>515</v>
      </c>
      <c r="D806" t="s">
        <v>163</v>
      </c>
      <c r="E806" t="s">
        <v>859</v>
      </c>
    </row>
    <row r="807" spans="1:5" x14ac:dyDescent="0.25">
      <c r="A807">
        <v>806</v>
      </c>
      <c r="B807">
        <v>964</v>
      </c>
      <c r="C807" t="s">
        <v>515</v>
      </c>
      <c r="D807" t="s">
        <v>560</v>
      </c>
      <c r="E807" t="s">
        <v>516</v>
      </c>
    </row>
    <row r="808" spans="1:5" x14ac:dyDescent="0.25">
      <c r="A808">
        <v>807</v>
      </c>
      <c r="B808">
        <v>964</v>
      </c>
      <c r="C808" t="s">
        <v>515</v>
      </c>
      <c r="D808" t="s">
        <v>161</v>
      </c>
      <c r="E808" t="s">
        <v>517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6"/>
  <sheetViews>
    <sheetView topLeftCell="A42" workbookViewId="0">
      <selection activeCell="A42" sqref="A42"/>
    </sheetView>
  </sheetViews>
  <sheetFormatPr defaultRowHeight="15" x14ac:dyDescent="0.25"/>
  <cols>
    <col min="1" max="1" width="18.140625" bestFit="1" customWidth="1"/>
    <col min="2" max="2" width="21.5703125" bestFit="1" customWidth="1"/>
    <col min="3" max="3" width="81.140625" bestFit="1" customWidth="1"/>
    <col min="4" max="4" width="11.7109375" bestFit="1" customWidth="1"/>
    <col min="5" max="5" width="21.85546875" bestFit="1" customWidth="1"/>
    <col min="6" max="6" width="81.140625" bestFit="1" customWidth="1"/>
    <col min="7" max="7" width="5.7109375" bestFit="1" customWidth="1"/>
    <col min="8" max="8" width="81.140625" bestFit="1" customWidth="1"/>
    <col min="9" max="9" width="6.85546875" bestFit="1" customWidth="1"/>
    <col min="10" max="10" width="10.140625" bestFit="1" customWidth="1"/>
  </cols>
  <sheetData>
    <row r="1" spans="1:10" x14ac:dyDescent="0.25">
      <c r="A1" t="s">
        <v>154</v>
      </c>
      <c r="B1" t="s">
        <v>155</v>
      </c>
      <c r="C1" t="s">
        <v>156</v>
      </c>
      <c r="D1" t="s">
        <v>157</v>
      </c>
      <c r="E1" t="s">
        <v>158</v>
      </c>
      <c r="F1" t="s">
        <v>159</v>
      </c>
      <c r="G1" t="s">
        <v>160</v>
      </c>
      <c r="H1" t="s">
        <v>161</v>
      </c>
      <c r="I1" t="s">
        <v>162</v>
      </c>
      <c r="J1" t="s">
        <v>163</v>
      </c>
    </row>
    <row r="2" spans="1:10" x14ac:dyDescent="0.25">
      <c r="A2">
        <v>907</v>
      </c>
      <c r="B2" t="s">
        <v>167</v>
      </c>
      <c r="E2" t="s">
        <v>164</v>
      </c>
      <c r="J2" t="s">
        <v>788</v>
      </c>
    </row>
    <row r="3" spans="1:10" x14ac:dyDescent="0.25">
      <c r="A3">
        <v>5</v>
      </c>
      <c r="B3" t="s">
        <v>177</v>
      </c>
      <c r="E3" t="s">
        <v>177</v>
      </c>
      <c r="J3" t="s">
        <v>565</v>
      </c>
    </row>
    <row r="4" spans="1:10" x14ac:dyDescent="0.25">
      <c r="B4" t="s">
        <v>179</v>
      </c>
      <c r="E4" t="s">
        <v>179</v>
      </c>
      <c r="J4" t="s">
        <v>551</v>
      </c>
    </row>
    <row r="5" spans="1:10" x14ac:dyDescent="0.25">
      <c r="A5">
        <v>13</v>
      </c>
      <c r="B5" t="s">
        <v>79</v>
      </c>
      <c r="D5" t="s">
        <v>186</v>
      </c>
      <c r="E5" t="s">
        <v>187</v>
      </c>
      <c r="G5" t="s">
        <v>561</v>
      </c>
      <c r="I5" t="s">
        <v>561</v>
      </c>
      <c r="J5" t="s">
        <v>569</v>
      </c>
    </row>
    <row r="6" spans="1:10" x14ac:dyDescent="0.25">
      <c r="A6">
        <v>15</v>
      </c>
      <c r="B6" t="s">
        <v>80</v>
      </c>
      <c r="D6" t="s">
        <v>188</v>
      </c>
      <c r="E6" t="s">
        <v>189</v>
      </c>
      <c r="G6" t="s">
        <v>561</v>
      </c>
      <c r="I6" t="s">
        <v>561</v>
      </c>
      <c r="J6" t="s">
        <v>570</v>
      </c>
    </row>
    <row r="7" spans="1:10" x14ac:dyDescent="0.25">
      <c r="A7">
        <v>19</v>
      </c>
      <c r="B7" t="s">
        <v>192</v>
      </c>
      <c r="E7" t="s">
        <v>192</v>
      </c>
      <c r="H7" t="s">
        <v>166</v>
      </c>
      <c r="J7" t="s">
        <v>572</v>
      </c>
    </row>
    <row r="8" spans="1:10" x14ac:dyDescent="0.25">
      <c r="A8">
        <v>23</v>
      </c>
      <c r="B8" t="s">
        <v>83</v>
      </c>
      <c r="D8" t="s">
        <v>198</v>
      </c>
      <c r="E8" t="s">
        <v>199</v>
      </c>
      <c r="G8" t="s">
        <v>561</v>
      </c>
      <c r="I8" t="s">
        <v>561</v>
      </c>
      <c r="J8" t="s">
        <v>574</v>
      </c>
    </row>
    <row r="9" spans="1:10" x14ac:dyDescent="0.25">
      <c r="A9">
        <v>26</v>
      </c>
      <c r="B9" t="s">
        <v>202</v>
      </c>
      <c r="E9" t="s">
        <v>202</v>
      </c>
      <c r="J9" t="s">
        <v>577</v>
      </c>
    </row>
    <row r="10" spans="1:10" x14ac:dyDescent="0.25">
      <c r="A10">
        <v>30</v>
      </c>
      <c r="B10" t="s">
        <v>206</v>
      </c>
      <c r="E10" t="s">
        <v>206</v>
      </c>
      <c r="J10" t="s">
        <v>580</v>
      </c>
    </row>
    <row r="11" spans="1:10" x14ac:dyDescent="0.25">
      <c r="A11">
        <v>31</v>
      </c>
      <c r="B11" t="s">
        <v>207</v>
      </c>
      <c r="E11" t="s">
        <v>207</v>
      </c>
      <c r="J11" t="s">
        <v>581</v>
      </c>
    </row>
    <row r="12" spans="1:10" x14ac:dyDescent="0.25">
      <c r="A12">
        <v>32</v>
      </c>
      <c r="B12" t="s">
        <v>208</v>
      </c>
      <c r="E12" t="s">
        <v>208</v>
      </c>
      <c r="J12" t="s">
        <v>582</v>
      </c>
    </row>
    <row r="13" spans="1:10" x14ac:dyDescent="0.25">
      <c r="A13">
        <v>35</v>
      </c>
      <c r="B13" t="s">
        <v>211</v>
      </c>
      <c r="E13" t="s">
        <v>211</v>
      </c>
      <c r="J13" t="s">
        <v>585</v>
      </c>
    </row>
    <row r="14" spans="1:10" x14ac:dyDescent="0.25">
      <c r="A14">
        <v>37</v>
      </c>
      <c r="B14" t="s">
        <v>213</v>
      </c>
      <c r="E14" t="s">
        <v>213</v>
      </c>
      <c r="J14" t="s">
        <v>587</v>
      </c>
    </row>
    <row r="15" spans="1:10" x14ac:dyDescent="0.25">
      <c r="A15">
        <v>38</v>
      </c>
      <c r="B15" t="s">
        <v>214</v>
      </c>
      <c r="E15" t="s">
        <v>214</v>
      </c>
      <c r="J15" t="s">
        <v>588</v>
      </c>
    </row>
    <row r="16" spans="1:10" x14ac:dyDescent="0.25">
      <c r="A16">
        <v>42</v>
      </c>
      <c r="B16" t="s">
        <v>218</v>
      </c>
      <c r="E16" t="s">
        <v>218</v>
      </c>
      <c r="J16" t="s">
        <v>592</v>
      </c>
    </row>
    <row r="17" spans="1:10" x14ac:dyDescent="0.25">
      <c r="A17">
        <v>44</v>
      </c>
      <c r="B17" t="s">
        <v>220</v>
      </c>
      <c r="E17" t="s">
        <v>220</v>
      </c>
      <c r="J17" t="s">
        <v>594</v>
      </c>
    </row>
    <row r="18" spans="1:10" x14ac:dyDescent="0.25">
      <c r="A18">
        <v>45</v>
      </c>
      <c r="B18" t="s">
        <v>221</v>
      </c>
      <c r="E18" t="s">
        <v>221</v>
      </c>
      <c r="J18" t="s">
        <v>595</v>
      </c>
    </row>
    <row r="19" spans="1:10" x14ac:dyDescent="0.25">
      <c r="A19">
        <v>636</v>
      </c>
      <c r="B19" t="s">
        <v>222</v>
      </c>
      <c r="E19" t="s">
        <v>222</v>
      </c>
      <c r="J19" t="s">
        <v>749</v>
      </c>
    </row>
    <row r="20" spans="1:10" x14ac:dyDescent="0.25">
      <c r="A20">
        <v>914</v>
      </c>
      <c r="B20" t="s">
        <v>85</v>
      </c>
      <c r="E20" t="s">
        <v>85</v>
      </c>
      <c r="J20" t="s">
        <v>793</v>
      </c>
    </row>
    <row r="21" spans="1:10" x14ac:dyDescent="0.25">
      <c r="A21">
        <v>916</v>
      </c>
      <c r="B21" t="s">
        <v>87</v>
      </c>
      <c r="E21" t="s">
        <v>87</v>
      </c>
      <c r="J21" t="s">
        <v>795</v>
      </c>
    </row>
    <row r="22" spans="1:10" x14ac:dyDescent="0.25">
      <c r="A22">
        <v>918</v>
      </c>
      <c r="B22" t="s">
        <v>89</v>
      </c>
      <c r="E22" t="s">
        <v>89</v>
      </c>
      <c r="J22" t="s">
        <v>797</v>
      </c>
    </row>
    <row r="23" spans="1:10" x14ac:dyDescent="0.25">
      <c r="A23">
        <v>919</v>
      </c>
      <c r="B23" t="s">
        <v>91</v>
      </c>
      <c r="E23" t="s">
        <v>91</v>
      </c>
      <c r="J23" t="s">
        <v>798</v>
      </c>
    </row>
    <row r="24" spans="1:10" x14ac:dyDescent="0.25">
      <c r="A24">
        <v>48</v>
      </c>
      <c r="B24" t="s">
        <v>93</v>
      </c>
      <c r="D24" t="s">
        <v>223</v>
      </c>
      <c r="E24" t="s">
        <v>224</v>
      </c>
      <c r="G24" t="s">
        <v>561</v>
      </c>
      <c r="I24" t="s">
        <v>561</v>
      </c>
      <c r="J24" t="s">
        <v>596</v>
      </c>
    </row>
    <row r="25" spans="1:10" x14ac:dyDescent="0.25">
      <c r="A25">
        <v>52</v>
      </c>
      <c r="B25" t="s">
        <v>95</v>
      </c>
      <c r="D25" t="s">
        <v>227</v>
      </c>
      <c r="E25" t="s">
        <v>228</v>
      </c>
      <c r="G25" t="s">
        <v>561</v>
      </c>
      <c r="I25" t="s">
        <v>561</v>
      </c>
      <c r="J25" t="s">
        <v>598</v>
      </c>
    </row>
    <row r="26" spans="1:10" x14ac:dyDescent="0.25">
      <c r="A26">
        <v>56</v>
      </c>
      <c r="B26" t="s">
        <v>97</v>
      </c>
      <c r="D26" t="s">
        <v>231</v>
      </c>
      <c r="E26" t="s">
        <v>232</v>
      </c>
      <c r="H26" t="s">
        <v>166</v>
      </c>
      <c r="I26" t="s">
        <v>561</v>
      </c>
      <c r="J26" t="s">
        <v>600</v>
      </c>
    </row>
    <row r="27" spans="1:10" x14ac:dyDescent="0.25">
      <c r="A27">
        <v>61</v>
      </c>
      <c r="B27" t="s">
        <v>100</v>
      </c>
      <c r="D27" t="s">
        <v>237</v>
      </c>
      <c r="E27" t="s">
        <v>238</v>
      </c>
      <c r="G27" t="s">
        <v>561</v>
      </c>
      <c r="I27" t="s">
        <v>561</v>
      </c>
      <c r="J27" t="s">
        <v>603</v>
      </c>
    </row>
    <row r="28" spans="1:10" x14ac:dyDescent="0.25">
      <c r="A28">
        <v>64</v>
      </c>
      <c r="B28" t="s">
        <v>241</v>
      </c>
      <c r="E28" t="s">
        <v>241</v>
      </c>
      <c r="J28" t="s">
        <v>605</v>
      </c>
    </row>
    <row r="29" spans="1:10" x14ac:dyDescent="0.25">
      <c r="A29">
        <v>71</v>
      </c>
      <c r="B29" t="s">
        <v>245</v>
      </c>
      <c r="E29" t="s">
        <v>245</v>
      </c>
      <c r="J29" t="s">
        <v>609</v>
      </c>
    </row>
    <row r="30" spans="1:10" x14ac:dyDescent="0.25">
      <c r="A30">
        <v>74</v>
      </c>
      <c r="B30" t="s">
        <v>247</v>
      </c>
      <c r="E30" t="s">
        <v>247</v>
      </c>
      <c r="J30" t="s">
        <v>611</v>
      </c>
    </row>
    <row r="31" spans="1:10" x14ac:dyDescent="0.25">
      <c r="A31">
        <v>922</v>
      </c>
      <c r="B31" t="s">
        <v>249</v>
      </c>
      <c r="E31" t="s">
        <v>240</v>
      </c>
      <c r="G31" t="s">
        <v>561</v>
      </c>
      <c r="J31" t="s">
        <v>801</v>
      </c>
    </row>
    <row r="32" spans="1:10" x14ac:dyDescent="0.25">
      <c r="A32">
        <v>923</v>
      </c>
      <c r="B32" t="s">
        <v>250</v>
      </c>
      <c r="E32" t="s">
        <v>251</v>
      </c>
      <c r="G32" t="s">
        <v>561</v>
      </c>
      <c r="H32" t="s">
        <v>803</v>
      </c>
      <c r="J32" t="s">
        <v>802</v>
      </c>
    </row>
    <row r="33" spans="1:10" x14ac:dyDescent="0.25">
      <c r="A33">
        <v>924</v>
      </c>
      <c r="B33" t="s">
        <v>254</v>
      </c>
      <c r="E33" t="s">
        <v>254</v>
      </c>
      <c r="J33" t="s">
        <v>804</v>
      </c>
    </row>
    <row r="34" spans="1:10" x14ac:dyDescent="0.25">
      <c r="A34">
        <v>925</v>
      </c>
      <c r="B34" t="s">
        <v>255</v>
      </c>
      <c r="D34" t="s">
        <v>256</v>
      </c>
      <c r="E34" t="s">
        <v>257</v>
      </c>
      <c r="I34" t="s">
        <v>561</v>
      </c>
      <c r="J34" t="s">
        <v>805</v>
      </c>
    </row>
    <row r="35" spans="1:10" x14ac:dyDescent="0.25">
      <c r="A35">
        <v>76</v>
      </c>
      <c r="B35" t="s">
        <v>110</v>
      </c>
      <c r="D35" t="s">
        <v>258</v>
      </c>
      <c r="E35" t="s">
        <v>259</v>
      </c>
      <c r="G35" t="s">
        <v>561</v>
      </c>
      <c r="H35" t="s">
        <v>613</v>
      </c>
      <c r="I35" t="s">
        <v>561</v>
      </c>
      <c r="J35" t="s">
        <v>612</v>
      </c>
    </row>
    <row r="36" spans="1:10" x14ac:dyDescent="0.25">
      <c r="A36">
        <v>82</v>
      </c>
      <c r="B36" t="s">
        <v>266</v>
      </c>
      <c r="E36" t="s">
        <v>266</v>
      </c>
      <c r="J36" t="s">
        <v>618</v>
      </c>
    </row>
    <row r="37" spans="1:10" x14ac:dyDescent="0.25">
      <c r="A37">
        <v>83</v>
      </c>
      <c r="B37" t="s">
        <v>267</v>
      </c>
      <c r="E37" t="s">
        <v>267</v>
      </c>
      <c r="J37" t="s">
        <v>619</v>
      </c>
    </row>
    <row r="38" spans="1:10" x14ac:dyDescent="0.25">
      <c r="A38">
        <v>84</v>
      </c>
      <c r="B38" t="s">
        <v>268</v>
      </c>
      <c r="E38" t="s">
        <v>268</v>
      </c>
      <c r="J38" t="s">
        <v>620</v>
      </c>
    </row>
    <row r="39" spans="1:10" x14ac:dyDescent="0.25">
      <c r="A39">
        <v>87</v>
      </c>
      <c r="B39" t="s">
        <v>271</v>
      </c>
      <c r="E39" t="s">
        <v>271</v>
      </c>
      <c r="J39" t="s">
        <v>623</v>
      </c>
    </row>
    <row r="40" spans="1:10" x14ac:dyDescent="0.25">
      <c r="A40">
        <v>89</v>
      </c>
      <c r="B40" t="s">
        <v>111</v>
      </c>
      <c r="D40" t="s">
        <v>273</v>
      </c>
      <c r="E40" t="s">
        <v>274</v>
      </c>
      <c r="G40" t="s">
        <v>561</v>
      </c>
      <c r="H40" t="s">
        <v>260</v>
      </c>
      <c r="I40" t="s">
        <v>561</v>
      </c>
      <c r="J40" t="s">
        <v>625</v>
      </c>
    </row>
    <row r="41" spans="1:10" x14ac:dyDescent="0.25">
      <c r="A41">
        <v>93</v>
      </c>
      <c r="B41" t="s">
        <v>114</v>
      </c>
      <c r="D41" t="s">
        <v>278</v>
      </c>
      <c r="E41" t="s">
        <v>279</v>
      </c>
      <c r="G41" t="s">
        <v>561</v>
      </c>
      <c r="H41" t="s">
        <v>277</v>
      </c>
      <c r="I41" t="s">
        <v>561</v>
      </c>
      <c r="J41" t="s">
        <v>627</v>
      </c>
    </row>
    <row r="42" spans="1:10" x14ac:dyDescent="0.25">
      <c r="A42">
        <v>95</v>
      </c>
      <c r="B42" t="s">
        <v>115</v>
      </c>
      <c r="D42" t="s">
        <v>280</v>
      </c>
      <c r="E42" t="s">
        <v>281</v>
      </c>
      <c r="G42" t="s">
        <v>561</v>
      </c>
      <c r="H42" t="s">
        <v>277</v>
      </c>
      <c r="I42" t="s">
        <v>561</v>
      </c>
      <c r="J42" t="s">
        <v>628</v>
      </c>
    </row>
    <row r="43" spans="1:10" x14ac:dyDescent="0.25">
      <c r="A43">
        <v>926</v>
      </c>
      <c r="B43" t="s">
        <v>113</v>
      </c>
      <c r="D43" t="s">
        <v>282</v>
      </c>
      <c r="E43" t="s">
        <v>283</v>
      </c>
      <c r="G43" t="s">
        <v>561</v>
      </c>
      <c r="H43" t="s">
        <v>807</v>
      </c>
      <c r="I43" t="s">
        <v>561</v>
      </c>
      <c r="J43" t="s">
        <v>806</v>
      </c>
    </row>
    <row r="44" spans="1:10" x14ac:dyDescent="0.25">
      <c r="A44">
        <v>98</v>
      </c>
      <c r="B44" t="s">
        <v>116</v>
      </c>
      <c r="D44" t="s">
        <v>286</v>
      </c>
      <c r="E44" t="s">
        <v>287</v>
      </c>
      <c r="G44" t="s">
        <v>561</v>
      </c>
      <c r="H44" t="s">
        <v>260</v>
      </c>
      <c r="I44" t="s">
        <v>561</v>
      </c>
      <c r="J44" t="s">
        <v>629</v>
      </c>
    </row>
    <row r="45" spans="1:10" x14ac:dyDescent="0.25">
      <c r="A45">
        <v>100</v>
      </c>
      <c r="B45" t="s">
        <v>288</v>
      </c>
      <c r="E45" t="s">
        <v>288</v>
      </c>
      <c r="J45" t="s">
        <v>630</v>
      </c>
    </row>
    <row r="46" spans="1:10" x14ac:dyDescent="0.25">
      <c r="A46">
        <v>104</v>
      </c>
      <c r="B46" t="s">
        <v>292</v>
      </c>
      <c r="E46" t="s">
        <v>292</v>
      </c>
      <c r="J46" t="s">
        <v>633</v>
      </c>
    </row>
    <row r="47" spans="1:10" x14ac:dyDescent="0.25">
      <c r="A47">
        <v>791</v>
      </c>
      <c r="B47" t="s">
        <v>296</v>
      </c>
      <c r="E47" t="s">
        <v>171</v>
      </c>
      <c r="J47" t="s">
        <v>785</v>
      </c>
    </row>
    <row r="48" spans="1:10" x14ac:dyDescent="0.25">
      <c r="A48">
        <v>107</v>
      </c>
      <c r="B48" t="s">
        <v>297</v>
      </c>
      <c r="E48" t="s">
        <v>297</v>
      </c>
      <c r="J48" t="s">
        <v>634</v>
      </c>
    </row>
    <row r="49" spans="1:10" x14ac:dyDescent="0.25">
      <c r="A49">
        <v>108</v>
      </c>
      <c r="B49" t="s">
        <v>298</v>
      </c>
      <c r="E49" t="s">
        <v>298</v>
      </c>
      <c r="J49" t="s">
        <v>635</v>
      </c>
    </row>
    <row r="50" spans="1:10" x14ac:dyDescent="0.25">
      <c r="A50">
        <v>109</v>
      </c>
      <c r="B50" t="s">
        <v>299</v>
      </c>
      <c r="E50" t="s">
        <v>299</v>
      </c>
      <c r="J50" t="s">
        <v>636</v>
      </c>
    </row>
    <row r="51" spans="1:10" x14ac:dyDescent="0.25">
      <c r="A51">
        <v>111</v>
      </c>
      <c r="B51" t="s">
        <v>301</v>
      </c>
      <c r="E51" t="s">
        <v>301</v>
      </c>
      <c r="H51" t="s">
        <v>166</v>
      </c>
      <c r="J51" t="s">
        <v>638</v>
      </c>
    </row>
    <row r="52" spans="1:10" x14ac:dyDescent="0.25">
      <c r="A52">
        <v>112</v>
      </c>
      <c r="B52" t="s">
        <v>306</v>
      </c>
      <c r="E52" t="s">
        <v>306</v>
      </c>
      <c r="H52" t="s">
        <v>166</v>
      </c>
      <c r="J52" t="s">
        <v>639</v>
      </c>
    </row>
    <row r="53" spans="1:10" x14ac:dyDescent="0.25">
      <c r="A53">
        <v>929</v>
      </c>
      <c r="B53" t="s">
        <v>307</v>
      </c>
      <c r="E53" t="s">
        <v>308</v>
      </c>
      <c r="G53" t="s">
        <v>561</v>
      </c>
      <c r="H53" t="s">
        <v>813</v>
      </c>
      <c r="J53" t="s">
        <v>812</v>
      </c>
    </row>
    <row r="54" spans="1:10" x14ac:dyDescent="0.25">
      <c r="A54">
        <v>113</v>
      </c>
      <c r="B54" t="s">
        <v>310</v>
      </c>
      <c r="E54" t="s">
        <v>310</v>
      </c>
      <c r="H54" t="s">
        <v>166</v>
      </c>
      <c r="J54" t="s">
        <v>640</v>
      </c>
    </row>
    <row r="55" spans="1:10" x14ac:dyDescent="0.25">
      <c r="A55">
        <v>114</v>
      </c>
      <c r="B55" t="s">
        <v>314</v>
      </c>
      <c r="E55" t="s">
        <v>314</v>
      </c>
      <c r="H55" t="s">
        <v>166</v>
      </c>
      <c r="J55" t="s">
        <v>641</v>
      </c>
    </row>
    <row r="56" spans="1:10" x14ac:dyDescent="0.25">
      <c r="B56" t="s">
        <v>318</v>
      </c>
      <c r="E56" t="s">
        <v>318</v>
      </c>
      <c r="J56" t="s">
        <v>558</v>
      </c>
    </row>
    <row r="57" spans="1:10" x14ac:dyDescent="0.25">
      <c r="A57">
        <v>115</v>
      </c>
      <c r="B57" t="s">
        <v>322</v>
      </c>
      <c r="E57" t="s">
        <v>322</v>
      </c>
      <c r="J57" t="s">
        <v>642</v>
      </c>
    </row>
    <row r="58" spans="1:10" x14ac:dyDescent="0.25">
      <c r="A58">
        <v>117</v>
      </c>
      <c r="B58" t="s">
        <v>323</v>
      </c>
      <c r="E58" t="s">
        <v>323</v>
      </c>
      <c r="H58" t="s">
        <v>166</v>
      </c>
      <c r="J58" t="s">
        <v>643</v>
      </c>
    </row>
    <row r="59" spans="1:10" x14ac:dyDescent="0.25">
      <c r="A59">
        <v>933</v>
      </c>
      <c r="B59" t="s">
        <v>324</v>
      </c>
      <c r="E59" t="s">
        <v>325</v>
      </c>
      <c r="G59" t="s">
        <v>818</v>
      </c>
      <c r="H59" t="s">
        <v>820</v>
      </c>
      <c r="J59" t="s">
        <v>819</v>
      </c>
    </row>
    <row r="60" spans="1:10" x14ac:dyDescent="0.25">
      <c r="A60">
        <v>119</v>
      </c>
      <c r="B60" t="s">
        <v>328</v>
      </c>
      <c r="E60" t="s">
        <v>328</v>
      </c>
      <c r="H60" t="s">
        <v>166</v>
      </c>
      <c r="J60" t="s">
        <v>644</v>
      </c>
    </row>
    <row r="61" spans="1:10" x14ac:dyDescent="0.25">
      <c r="A61">
        <v>121</v>
      </c>
      <c r="B61" t="s">
        <v>329</v>
      </c>
      <c r="E61" t="s">
        <v>329</v>
      </c>
      <c r="H61" t="s">
        <v>166</v>
      </c>
      <c r="J61" t="s">
        <v>645</v>
      </c>
    </row>
    <row r="62" spans="1:10" x14ac:dyDescent="0.25">
      <c r="A62">
        <v>934</v>
      </c>
      <c r="B62" t="s">
        <v>331</v>
      </c>
      <c r="E62" t="s">
        <v>332</v>
      </c>
      <c r="G62" t="s">
        <v>818</v>
      </c>
      <c r="H62" t="s">
        <v>822</v>
      </c>
      <c r="J62" t="s">
        <v>821</v>
      </c>
    </row>
    <row r="63" spans="1:10" x14ac:dyDescent="0.25">
      <c r="A63">
        <v>139</v>
      </c>
      <c r="B63" t="s">
        <v>342</v>
      </c>
      <c r="E63" t="s">
        <v>342</v>
      </c>
      <c r="J63" t="s">
        <v>654</v>
      </c>
    </row>
    <row r="64" spans="1:10" x14ac:dyDescent="0.25">
      <c r="A64">
        <v>151</v>
      </c>
      <c r="B64" t="s">
        <v>348</v>
      </c>
      <c r="E64" t="s">
        <v>348</v>
      </c>
      <c r="J64" t="s">
        <v>660</v>
      </c>
    </row>
    <row r="65" spans="1:10" x14ac:dyDescent="0.25">
      <c r="A65">
        <v>637</v>
      </c>
      <c r="B65" t="s">
        <v>349</v>
      </c>
      <c r="E65" t="s">
        <v>349</v>
      </c>
      <c r="J65" t="s">
        <v>750</v>
      </c>
    </row>
    <row r="66" spans="1:10" x14ac:dyDescent="0.25">
      <c r="A66">
        <v>639</v>
      </c>
      <c r="B66" t="s">
        <v>351</v>
      </c>
      <c r="E66" t="s">
        <v>351</v>
      </c>
      <c r="J66" t="s">
        <v>752</v>
      </c>
    </row>
    <row r="67" spans="1:10" x14ac:dyDescent="0.25">
      <c r="A67">
        <v>794</v>
      </c>
      <c r="B67" t="s">
        <v>44</v>
      </c>
      <c r="E67" t="s">
        <v>44</v>
      </c>
    </row>
    <row r="68" spans="1:10" x14ac:dyDescent="0.25">
      <c r="A68">
        <v>795</v>
      </c>
      <c r="B68" t="s">
        <v>354</v>
      </c>
      <c r="E68" t="s">
        <v>354</v>
      </c>
    </row>
    <row r="69" spans="1:10" x14ac:dyDescent="0.25">
      <c r="A69">
        <v>796</v>
      </c>
      <c r="B69" t="s">
        <v>355</v>
      </c>
      <c r="E69" t="s">
        <v>355</v>
      </c>
    </row>
    <row r="70" spans="1:10" x14ac:dyDescent="0.25">
      <c r="A70">
        <v>797</v>
      </c>
      <c r="B70" t="s">
        <v>356</v>
      </c>
      <c r="E70" t="s">
        <v>356</v>
      </c>
    </row>
    <row r="71" spans="1:10" x14ac:dyDescent="0.25">
      <c r="A71">
        <v>530</v>
      </c>
      <c r="B71" t="s">
        <v>357</v>
      </c>
      <c r="E71" t="s">
        <v>357</v>
      </c>
      <c r="J71" t="s">
        <v>747</v>
      </c>
    </row>
    <row r="72" spans="1:10" x14ac:dyDescent="0.25">
      <c r="A72">
        <v>153</v>
      </c>
      <c r="B72" t="s">
        <v>363</v>
      </c>
      <c r="E72" t="s">
        <v>364</v>
      </c>
      <c r="H72" t="s">
        <v>365</v>
      </c>
      <c r="J72" t="s">
        <v>661</v>
      </c>
    </row>
    <row r="73" spans="1:10" x14ac:dyDescent="0.25">
      <c r="A73">
        <v>936</v>
      </c>
      <c r="B73" t="s">
        <v>118</v>
      </c>
      <c r="D73" t="s">
        <v>366</v>
      </c>
      <c r="E73" t="s">
        <v>364</v>
      </c>
      <c r="H73" t="s">
        <v>365</v>
      </c>
      <c r="I73" t="s">
        <v>561</v>
      </c>
      <c r="J73" t="s">
        <v>825</v>
      </c>
    </row>
    <row r="74" spans="1:10" x14ac:dyDescent="0.25">
      <c r="A74">
        <v>937</v>
      </c>
      <c r="B74" t="s">
        <v>119</v>
      </c>
      <c r="D74" t="s">
        <v>369</v>
      </c>
      <c r="E74" t="s">
        <v>368</v>
      </c>
      <c r="H74" t="s">
        <v>365</v>
      </c>
      <c r="I74" t="s">
        <v>561</v>
      </c>
      <c r="J74" t="s">
        <v>826</v>
      </c>
    </row>
    <row r="75" spans="1:10" x14ac:dyDescent="0.25">
      <c r="A75">
        <v>157</v>
      </c>
      <c r="B75" t="s">
        <v>370</v>
      </c>
      <c r="E75" t="s">
        <v>371</v>
      </c>
      <c r="H75" t="s">
        <v>365</v>
      </c>
      <c r="J75" t="s">
        <v>663</v>
      </c>
    </row>
    <row r="76" spans="1:10" x14ac:dyDescent="0.25">
      <c r="A76">
        <v>159</v>
      </c>
      <c r="B76" t="s">
        <v>373</v>
      </c>
      <c r="E76" t="s">
        <v>374</v>
      </c>
      <c r="H76" t="s">
        <v>365</v>
      </c>
      <c r="J76" t="s">
        <v>664</v>
      </c>
    </row>
    <row r="77" spans="1:10" x14ac:dyDescent="0.25">
      <c r="A77">
        <v>939</v>
      </c>
      <c r="B77" t="s">
        <v>121</v>
      </c>
      <c r="D77" t="s">
        <v>375</v>
      </c>
      <c r="E77" t="s">
        <v>374</v>
      </c>
      <c r="H77" t="s">
        <v>365</v>
      </c>
      <c r="I77" t="s">
        <v>561</v>
      </c>
      <c r="J77" t="s">
        <v>828</v>
      </c>
    </row>
    <row r="78" spans="1:10" x14ac:dyDescent="0.25">
      <c r="A78">
        <v>161</v>
      </c>
      <c r="B78" t="s">
        <v>376</v>
      </c>
      <c r="E78" t="s">
        <v>376</v>
      </c>
      <c r="J78" t="s">
        <v>665</v>
      </c>
    </row>
    <row r="79" spans="1:10" x14ac:dyDescent="0.25">
      <c r="A79">
        <v>162</v>
      </c>
      <c r="B79" t="s">
        <v>377</v>
      </c>
      <c r="E79" t="s">
        <v>377</v>
      </c>
      <c r="J79" t="s">
        <v>666</v>
      </c>
    </row>
    <row r="80" spans="1:10" x14ac:dyDescent="0.25">
      <c r="A80">
        <v>163</v>
      </c>
      <c r="B80" t="s">
        <v>378</v>
      </c>
      <c r="E80" t="s">
        <v>379</v>
      </c>
      <c r="H80" t="s">
        <v>365</v>
      </c>
      <c r="J80" t="s">
        <v>667</v>
      </c>
    </row>
    <row r="81" spans="1:10" x14ac:dyDescent="0.25">
      <c r="A81">
        <v>942</v>
      </c>
      <c r="B81" t="s">
        <v>385</v>
      </c>
      <c r="E81" t="s">
        <v>364</v>
      </c>
      <c r="G81" t="s">
        <v>561</v>
      </c>
      <c r="H81" t="s">
        <v>832</v>
      </c>
      <c r="J81" t="s">
        <v>831</v>
      </c>
    </row>
    <row r="82" spans="1:10" x14ac:dyDescent="0.25">
      <c r="A82">
        <v>169</v>
      </c>
      <c r="B82" t="s">
        <v>391</v>
      </c>
      <c r="E82" t="s">
        <v>391</v>
      </c>
      <c r="J82" t="s">
        <v>671</v>
      </c>
    </row>
    <row r="83" spans="1:10" x14ac:dyDescent="0.25">
      <c r="A83">
        <v>170</v>
      </c>
      <c r="B83" t="s">
        <v>392</v>
      </c>
      <c r="E83" t="s">
        <v>392</v>
      </c>
      <c r="J83" t="s">
        <v>672</v>
      </c>
    </row>
    <row r="84" spans="1:10" x14ac:dyDescent="0.25">
      <c r="A84">
        <v>171</v>
      </c>
      <c r="B84" t="s">
        <v>393</v>
      </c>
      <c r="E84" t="s">
        <v>393</v>
      </c>
      <c r="J84" t="s">
        <v>673</v>
      </c>
    </row>
    <row r="85" spans="1:10" x14ac:dyDescent="0.25">
      <c r="A85">
        <v>172</v>
      </c>
      <c r="B85" t="s">
        <v>394</v>
      </c>
      <c r="E85" t="s">
        <v>394</v>
      </c>
      <c r="J85" t="s">
        <v>674</v>
      </c>
    </row>
    <row r="86" spans="1:10" x14ac:dyDescent="0.25">
      <c r="A86">
        <v>174</v>
      </c>
      <c r="B86" t="s">
        <v>396</v>
      </c>
      <c r="E86" t="s">
        <v>396</v>
      </c>
      <c r="J86" t="s">
        <v>676</v>
      </c>
    </row>
    <row r="87" spans="1:10" x14ac:dyDescent="0.25">
      <c r="A87">
        <v>175</v>
      </c>
      <c r="B87" t="s">
        <v>397</v>
      </c>
      <c r="E87" t="s">
        <v>397</v>
      </c>
      <c r="J87" t="s">
        <v>677</v>
      </c>
    </row>
    <row r="88" spans="1:10" x14ac:dyDescent="0.25">
      <c r="A88">
        <v>177</v>
      </c>
      <c r="B88" t="s">
        <v>399</v>
      </c>
      <c r="E88" t="s">
        <v>399</v>
      </c>
      <c r="J88" t="s">
        <v>679</v>
      </c>
    </row>
    <row r="89" spans="1:10" x14ac:dyDescent="0.25">
      <c r="A89">
        <v>179</v>
      </c>
      <c r="B89" t="s">
        <v>401</v>
      </c>
      <c r="E89" t="s">
        <v>401</v>
      </c>
      <c r="J89" t="s">
        <v>681</v>
      </c>
    </row>
    <row r="90" spans="1:10" x14ac:dyDescent="0.25">
      <c r="A90">
        <v>181</v>
      </c>
      <c r="B90" t="s">
        <v>403</v>
      </c>
      <c r="E90" t="s">
        <v>403</v>
      </c>
      <c r="J90" t="s">
        <v>683</v>
      </c>
    </row>
    <row r="91" spans="1:10" x14ac:dyDescent="0.25">
      <c r="A91">
        <v>183</v>
      </c>
      <c r="B91" t="s">
        <v>405</v>
      </c>
      <c r="E91" t="s">
        <v>405</v>
      </c>
      <c r="J91" t="s">
        <v>685</v>
      </c>
    </row>
    <row r="92" spans="1:10" x14ac:dyDescent="0.25">
      <c r="A92">
        <v>186</v>
      </c>
      <c r="B92" t="s">
        <v>408</v>
      </c>
      <c r="E92" t="s">
        <v>408</v>
      </c>
      <c r="J92" t="s">
        <v>688</v>
      </c>
    </row>
    <row r="93" spans="1:10" x14ac:dyDescent="0.25">
      <c r="A93">
        <v>944</v>
      </c>
      <c r="B93" t="s">
        <v>126</v>
      </c>
      <c r="E93" t="s">
        <v>126</v>
      </c>
      <c r="J93" t="s">
        <v>834</v>
      </c>
    </row>
    <row r="94" spans="1:10" x14ac:dyDescent="0.25">
      <c r="A94">
        <v>945</v>
      </c>
      <c r="B94" t="s">
        <v>127</v>
      </c>
      <c r="E94" t="s">
        <v>127</v>
      </c>
      <c r="J94" t="s">
        <v>835</v>
      </c>
    </row>
    <row r="95" spans="1:10" x14ac:dyDescent="0.25">
      <c r="A95">
        <v>946</v>
      </c>
      <c r="B95" t="s">
        <v>128</v>
      </c>
      <c r="E95" t="s">
        <v>128</v>
      </c>
      <c r="J95" t="s">
        <v>836</v>
      </c>
    </row>
    <row r="96" spans="1:10" x14ac:dyDescent="0.25">
      <c r="A96">
        <v>947</v>
      </c>
      <c r="B96" t="s">
        <v>129</v>
      </c>
      <c r="E96" t="s">
        <v>129</v>
      </c>
      <c r="J96" t="s">
        <v>837</v>
      </c>
    </row>
    <row r="97" spans="1:10" x14ac:dyDescent="0.25">
      <c r="A97">
        <v>948</v>
      </c>
      <c r="B97" t="s">
        <v>130</v>
      </c>
      <c r="E97" t="s">
        <v>130</v>
      </c>
      <c r="J97" t="s">
        <v>838</v>
      </c>
    </row>
    <row r="98" spans="1:10" x14ac:dyDescent="0.25">
      <c r="A98">
        <v>949</v>
      </c>
      <c r="B98" t="s">
        <v>131</v>
      </c>
      <c r="E98" t="s">
        <v>131</v>
      </c>
      <c r="J98" t="s">
        <v>839</v>
      </c>
    </row>
    <row r="99" spans="1:10" x14ac:dyDescent="0.25">
      <c r="A99">
        <v>187</v>
      </c>
      <c r="B99" t="s">
        <v>132</v>
      </c>
      <c r="D99" t="s">
        <v>410</v>
      </c>
      <c r="E99" t="s">
        <v>411</v>
      </c>
      <c r="G99" t="s">
        <v>561</v>
      </c>
      <c r="I99" t="s">
        <v>561</v>
      </c>
      <c r="J99" t="s">
        <v>689</v>
      </c>
    </row>
    <row r="100" spans="1:10" x14ac:dyDescent="0.25">
      <c r="A100">
        <v>190</v>
      </c>
      <c r="B100" t="s">
        <v>133</v>
      </c>
      <c r="D100" t="s">
        <v>413</v>
      </c>
      <c r="E100" t="s">
        <v>414</v>
      </c>
      <c r="G100" t="s">
        <v>561</v>
      </c>
      <c r="H100" t="s">
        <v>415</v>
      </c>
      <c r="I100" t="s">
        <v>561</v>
      </c>
      <c r="J100" t="s">
        <v>691</v>
      </c>
    </row>
    <row r="101" spans="1:10" x14ac:dyDescent="0.25">
      <c r="A101">
        <v>193</v>
      </c>
      <c r="B101" t="s">
        <v>418</v>
      </c>
      <c r="E101" t="s">
        <v>418</v>
      </c>
      <c r="J101" t="s">
        <v>693</v>
      </c>
    </row>
    <row r="102" spans="1:10" x14ac:dyDescent="0.25">
      <c r="A102">
        <v>195</v>
      </c>
      <c r="B102" t="s">
        <v>419</v>
      </c>
      <c r="E102" t="s">
        <v>419</v>
      </c>
      <c r="J102" t="s">
        <v>694</v>
      </c>
    </row>
    <row r="103" spans="1:10" x14ac:dyDescent="0.25">
      <c r="A103">
        <v>197</v>
      </c>
      <c r="B103" t="s">
        <v>420</v>
      </c>
      <c r="E103" t="s">
        <v>420</v>
      </c>
      <c r="J103" t="s">
        <v>695</v>
      </c>
    </row>
    <row r="104" spans="1:10" x14ac:dyDescent="0.25">
      <c r="A104">
        <v>200</v>
      </c>
      <c r="B104" t="s">
        <v>422</v>
      </c>
      <c r="E104" t="s">
        <v>422</v>
      </c>
      <c r="J104" t="s">
        <v>697</v>
      </c>
    </row>
    <row r="105" spans="1:10" x14ac:dyDescent="0.25">
      <c r="A105">
        <v>202</v>
      </c>
      <c r="B105" t="s">
        <v>423</v>
      </c>
      <c r="E105" t="s">
        <v>423</v>
      </c>
      <c r="J105" t="s">
        <v>698</v>
      </c>
    </row>
    <row r="106" spans="1:10" x14ac:dyDescent="0.25">
      <c r="B106" t="s">
        <v>429</v>
      </c>
      <c r="E106" t="s">
        <v>429</v>
      </c>
      <c r="J106" t="s">
        <v>554</v>
      </c>
    </row>
    <row r="107" spans="1:10" x14ac:dyDescent="0.25">
      <c r="A107">
        <v>206</v>
      </c>
      <c r="B107" t="s">
        <v>430</v>
      </c>
      <c r="E107" t="s">
        <v>430</v>
      </c>
      <c r="J107" t="s">
        <v>700</v>
      </c>
    </row>
    <row r="108" spans="1:10" x14ac:dyDescent="0.25">
      <c r="A108">
        <v>207</v>
      </c>
      <c r="B108" t="s">
        <v>137</v>
      </c>
      <c r="D108" t="s">
        <v>431</v>
      </c>
      <c r="E108" t="s">
        <v>432</v>
      </c>
      <c r="H108" t="s">
        <v>166</v>
      </c>
      <c r="I108" t="s">
        <v>561</v>
      </c>
      <c r="J108" t="s">
        <v>701</v>
      </c>
    </row>
    <row r="109" spans="1:10" x14ac:dyDescent="0.25">
      <c r="A109">
        <v>215</v>
      </c>
      <c r="B109" t="s">
        <v>437</v>
      </c>
      <c r="E109" t="s">
        <v>437</v>
      </c>
      <c r="J109" t="s">
        <v>706</v>
      </c>
    </row>
    <row r="110" spans="1:10" x14ac:dyDescent="0.25">
      <c r="A110">
        <v>216</v>
      </c>
      <c r="B110" t="s">
        <v>438</v>
      </c>
      <c r="E110" t="s">
        <v>438</v>
      </c>
      <c r="J110" t="s">
        <v>707</v>
      </c>
    </row>
    <row r="111" spans="1:10" x14ac:dyDescent="0.25">
      <c r="A111">
        <v>218</v>
      </c>
      <c r="B111" t="s">
        <v>439</v>
      </c>
      <c r="E111" t="s">
        <v>439</v>
      </c>
      <c r="J111" t="s">
        <v>708</v>
      </c>
    </row>
    <row r="112" spans="1:10" x14ac:dyDescent="0.25">
      <c r="A112">
        <v>222</v>
      </c>
      <c r="B112" t="s">
        <v>139</v>
      </c>
      <c r="D112" t="s">
        <v>448</v>
      </c>
      <c r="E112" t="s">
        <v>449</v>
      </c>
      <c r="H112" t="s">
        <v>166</v>
      </c>
      <c r="I112" t="s">
        <v>561</v>
      </c>
      <c r="J112" t="s">
        <v>710</v>
      </c>
    </row>
    <row r="113" spans="1:10" x14ac:dyDescent="0.25">
      <c r="A113">
        <v>952</v>
      </c>
      <c r="B113" t="s">
        <v>450</v>
      </c>
      <c r="E113" t="s">
        <v>449</v>
      </c>
      <c r="G113" t="s">
        <v>561</v>
      </c>
      <c r="H113" t="s">
        <v>447</v>
      </c>
      <c r="J113" t="s">
        <v>844</v>
      </c>
    </row>
    <row r="114" spans="1:10" x14ac:dyDescent="0.25">
      <c r="A114">
        <v>226</v>
      </c>
      <c r="B114" t="s">
        <v>141</v>
      </c>
      <c r="D114" t="s">
        <v>453</v>
      </c>
      <c r="E114" t="s">
        <v>454</v>
      </c>
      <c r="G114" t="s">
        <v>561</v>
      </c>
      <c r="H114" t="s">
        <v>447</v>
      </c>
      <c r="I114" t="s">
        <v>561</v>
      </c>
      <c r="J114" t="s">
        <v>712</v>
      </c>
    </row>
    <row r="115" spans="1:10" x14ac:dyDescent="0.25">
      <c r="A115">
        <v>912</v>
      </c>
      <c r="B115" t="s">
        <v>458</v>
      </c>
      <c r="E115" t="s">
        <v>458</v>
      </c>
    </row>
    <row r="116" spans="1:10" x14ac:dyDescent="0.25">
      <c r="A116">
        <v>913</v>
      </c>
      <c r="B116" t="s">
        <v>146</v>
      </c>
      <c r="D116" t="s">
        <v>459</v>
      </c>
      <c r="E116" t="s">
        <v>460</v>
      </c>
      <c r="G116" t="s">
        <v>561</v>
      </c>
      <c r="H116" t="s">
        <v>447</v>
      </c>
      <c r="I116" t="s">
        <v>561</v>
      </c>
      <c r="J116" t="s">
        <v>792</v>
      </c>
    </row>
    <row r="117" spans="1:10" x14ac:dyDescent="0.25">
      <c r="A117">
        <v>232</v>
      </c>
      <c r="B117" t="s">
        <v>461</v>
      </c>
      <c r="E117" t="s">
        <v>461</v>
      </c>
      <c r="J117" t="s">
        <v>715</v>
      </c>
    </row>
    <row r="118" spans="1:10" x14ac:dyDescent="0.25">
      <c r="A118">
        <v>233</v>
      </c>
      <c r="B118" t="s">
        <v>143</v>
      </c>
      <c r="D118" t="s">
        <v>462</v>
      </c>
      <c r="E118" t="s">
        <v>463</v>
      </c>
      <c r="G118" t="s">
        <v>561</v>
      </c>
      <c r="H118" t="s">
        <v>447</v>
      </c>
      <c r="I118" t="s">
        <v>561</v>
      </c>
      <c r="J118" t="s">
        <v>716</v>
      </c>
    </row>
    <row r="119" spans="1:10" x14ac:dyDescent="0.25">
      <c r="A119">
        <v>235</v>
      </c>
      <c r="B119" t="s">
        <v>144</v>
      </c>
      <c r="D119" t="s">
        <v>464</v>
      </c>
      <c r="E119" t="s">
        <v>465</v>
      </c>
      <c r="G119" t="s">
        <v>561</v>
      </c>
      <c r="H119" t="s">
        <v>447</v>
      </c>
      <c r="I119" t="s">
        <v>561</v>
      </c>
      <c r="J119" t="s">
        <v>717</v>
      </c>
    </row>
    <row r="120" spans="1:10" x14ac:dyDescent="0.25">
      <c r="A120">
        <v>792</v>
      </c>
      <c r="B120" t="s">
        <v>467</v>
      </c>
      <c r="E120" t="s">
        <v>357</v>
      </c>
      <c r="J120" t="s">
        <v>786</v>
      </c>
    </row>
    <row r="121" spans="1:10" x14ac:dyDescent="0.25">
      <c r="A121">
        <v>238</v>
      </c>
      <c r="B121" t="s">
        <v>468</v>
      </c>
      <c r="E121" t="s">
        <v>468</v>
      </c>
      <c r="J121" t="s">
        <v>718</v>
      </c>
    </row>
    <row r="122" spans="1:10" x14ac:dyDescent="0.25">
      <c r="A122">
        <v>241</v>
      </c>
      <c r="B122" t="s">
        <v>471</v>
      </c>
      <c r="E122" t="s">
        <v>471</v>
      </c>
      <c r="J122" t="s">
        <v>721</v>
      </c>
    </row>
    <row r="123" spans="1:10" x14ac:dyDescent="0.25">
      <c r="A123">
        <v>246</v>
      </c>
      <c r="B123" t="s">
        <v>476</v>
      </c>
      <c r="E123" t="s">
        <v>476</v>
      </c>
      <c r="J123" t="s">
        <v>726</v>
      </c>
    </row>
    <row r="124" spans="1:10" x14ac:dyDescent="0.25">
      <c r="A124">
        <v>247</v>
      </c>
      <c r="B124" t="s">
        <v>477</v>
      </c>
      <c r="E124" t="s">
        <v>477</v>
      </c>
      <c r="J124" t="s">
        <v>727</v>
      </c>
    </row>
    <row r="125" spans="1:10" x14ac:dyDescent="0.25">
      <c r="A125">
        <v>248</v>
      </c>
      <c r="B125" t="s">
        <v>478</v>
      </c>
      <c r="E125" t="s">
        <v>478</v>
      </c>
      <c r="J125" t="s">
        <v>728</v>
      </c>
    </row>
    <row r="126" spans="1:10" x14ac:dyDescent="0.25">
      <c r="A126">
        <v>249</v>
      </c>
      <c r="B126" t="s">
        <v>479</v>
      </c>
      <c r="E126" t="s">
        <v>479</v>
      </c>
      <c r="J126" t="s">
        <v>729</v>
      </c>
    </row>
    <row r="127" spans="1:10" x14ac:dyDescent="0.25">
      <c r="A127">
        <v>253</v>
      </c>
      <c r="B127" t="s">
        <v>486</v>
      </c>
      <c r="E127" t="s">
        <v>486</v>
      </c>
      <c r="H127" t="s">
        <v>166</v>
      </c>
      <c r="J127" t="s">
        <v>733</v>
      </c>
    </row>
    <row r="128" spans="1:10" x14ac:dyDescent="0.25">
      <c r="A128">
        <v>255</v>
      </c>
      <c r="B128" t="s">
        <v>490</v>
      </c>
      <c r="E128" t="s">
        <v>490</v>
      </c>
      <c r="H128" t="s">
        <v>166</v>
      </c>
      <c r="J128" t="s">
        <v>734</v>
      </c>
    </row>
    <row r="129" spans="1:10" x14ac:dyDescent="0.25">
      <c r="A129">
        <v>257</v>
      </c>
      <c r="B129" t="s">
        <v>491</v>
      </c>
      <c r="E129" t="s">
        <v>491</v>
      </c>
      <c r="H129" t="s">
        <v>166</v>
      </c>
      <c r="J129" t="s">
        <v>735</v>
      </c>
    </row>
    <row r="130" spans="1:10" x14ac:dyDescent="0.25">
      <c r="A130">
        <v>955</v>
      </c>
      <c r="B130" t="s">
        <v>493</v>
      </c>
      <c r="E130" t="s">
        <v>494</v>
      </c>
      <c r="G130" t="s">
        <v>818</v>
      </c>
      <c r="H130" t="s">
        <v>850</v>
      </c>
      <c r="J130" t="s">
        <v>849</v>
      </c>
    </row>
    <row r="131" spans="1:10" x14ac:dyDescent="0.25">
      <c r="A131">
        <v>261</v>
      </c>
      <c r="B131" t="s">
        <v>496</v>
      </c>
      <c r="E131" t="s">
        <v>496</v>
      </c>
      <c r="J131" t="s">
        <v>737</v>
      </c>
    </row>
    <row r="132" spans="1:10" x14ac:dyDescent="0.25">
      <c r="A132">
        <v>263</v>
      </c>
      <c r="B132" t="s">
        <v>497</v>
      </c>
      <c r="E132" t="s">
        <v>497</v>
      </c>
      <c r="J132" t="s">
        <v>738</v>
      </c>
    </row>
    <row r="133" spans="1:10" x14ac:dyDescent="0.25">
      <c r="A133">
        <v>265</v>
      </c>
      <c r="B133" t="s">
        <v>498</v>
      </c>
      <c r="E133" t="s">
        <v>498</v>
      </c>
      <c r="J133" t="s">
        <v>739</v>
      </c>
    </row>
    <row r="134" spans="1:10" x14ac:dyDescent="0.25">
      <c r="A134">
        <v>267</v>
      </c>
      <c r="B134" t="s">
        <v>499</v>
      </c>
      <c r="E134" t="s">
        <v>499</v>
      </c>
      <c r="J134" t="s">
        <v>740</v>
      </c>
    </row>
    <row r="135" spans="1:10" x14ac:dyDescent="0.25">
      <c r="A135">
        <v>269</v>
      </c>
      <c r="B135" t="s">
        <v>500</v>
      </c>
      <c r="E135" t="s">
        <v>500</v>
      </c>
      <c r="J135" t="s">
        <v>741</v>
      </c>
    </row>
    <row r="136" spans="1:10" x14ac:dyDescent="0.25">
      <c r="A136">
        <v>271</v>
      </c>
      <c r="B136" t="s">
        <v>501</v>
      </c>
      <c r="E136" t="s">
        <v>501</v>
      </c>
      <c r="J136" t="s">
        <v>742</v>
      </c>
    </row>
    <row r="137" spans="1:10" x14ac:dyDescent="0.25">
      <c r="A137">
        <v>275</v>
      </c>
      <c r="B137" t="s">
        <v>503</v>
      </c>
      <c r="E137" t="s">
        <v>503</v>
      </c>
      <c r="J137" t="s">
        <v>744</v>
      </c>
    </row>
    <row r="138" spans="1:10" x14ac:dyDescent="0.25">
      <c r="A138">
        <v>956</v>
      </c>
      <c r="B138" t="s">
        <v>504</v>
      </c>
      <c r="E138" t="s">
        <v>504</v>
      </c>
      <c r="J138" t="s">
        <v>851</v>
      </c>
    </row>
    <row r="139" spans="1:10" x14ac:dyDescent="0.25">
      <c r="A139">
        <v>958</v>
      </c>
      <c r="B139" t="s">
        <v>506</v>
      </c>
      <c r="E139" t="s">
        <v>506</v>
      </c>
      <c r="J139" t="s">
        <v>853</v>
      </c>
    </row>
    <row r="140" spans="1:10" x14ac:dyDescent="0.25">
      <c r="A140">
        <v>961</v>
      </c>
      <c r="B140" t="s">
        <v>509</v>
      </c>
      <c r="E140" t="s">
        <v>509</v>
      </c>
      <c r="J140" t="s">
        <v>856</v>
      </c>
    </row>
    <row r="141" spans="1:10" x14ac:dyDescent="0.25">
      <c r="A141">
        <v>963</v>
      </c>
      <c r="B141" t="s">
        <v>512</v>
      </c>
      <c r="E141" t="s">
        <v>513</v>
      </c>
      <c r="G141" t="s">
        <v>818</v>
      </c>
      <c r="H141" t="s">
        <v>514</v>
      </c>
      <c r="J141" t="s">
        <v>858</v>
      </c>
    </row>
    <row r="142" spans="1:10" x14ac:dyDescent="0.25">
      <c r="A142">
        <v>964</v>
      </c>
      <c r="B142" t="s">
        <v>515</v>
      </c>
      <c r="E142" t="s">
        <v>516</v>
      </c>
      <c r="G142" t="s">
        <v>818</v>
      </c>
      <c r="H142" t="s">
        <v>517</v>
      </c>
      <c r="J142" t="s">
        <v>859</v>
      </c>
    </row>
    <row r="143" spans="1:10" x14ac:dyDescent="0.25">
      <c r="A143">
        <v>762</v>
      </c>
      <c r="B143" t="s">
        <v>518</v>
      </c>
      <c r="E143" t="s">
        <v>518</v>
      </c>
      <c r="J143" t="s">
        <v>756</v>
      </c>
    </row>
    <row r="144" spans="1:10" x14ac:dyDescent="0.25">
      <c r="A144">
        <v>766</v>
      </c>
      <c r="B144" t="s">
        <v>522</v>
      </c>
      <c r="E144" t="s">
        <v>522</v>
      </c>
      <c r="J144" t="s">
        <v>760</v>
      </c>
    </row>
    <row r="145" spans="1:10" x14ac:dyDescent="0.25">
      <c r="A145">
        <v>773</v>
      </c>
      <c r="B145" t="s">
        <v>529</v>
      </c>
      <c r="E145" t="s">
        <v>529</v>
      </c>
      <c r="J145" t="s">
        <v>767</v>
      </c>
    </row>
    <row r="146" spans="1:10" x14ac:dyDescent="0.25">
      <c r="A146">
        <v>774</v>
      </c>
      <c r="B146" t="s">
        <v>530</v>
      </c>
      <c r="E146" t="s">
        <v>530</v>
      </c>
      <c r="J146" t="s">
        <v>768</v>
      </c>
    </row>
    <row r="147" spans="1:10" x14ac:dyDescent="0.25">
      <c r="A147">
        <v>775</v>
      </c>
      <c r="B147" t="s">
        <v>531</v>
      </c>
      <c r="E147" t="s">
        <v>531</v>
      </c>
      <c r="J147" t="s">
        <v>769</v>
      </c>
    </row>
    <row r="148" spans="1:10" x14ac:dyDescent="0.25">
      <c r="A148">
        <v>777</v>
      </c>
      <c r="B148" t="s">
        <v>533</v>
      </c>
      <c r="E148" t="s">
        <v>533</v>
      </c>
      <c r="J148" t="s">
        <v>771</v>
      </c>
    </row>
    <row r="149" spans="1:10" x14ac:dyDescent="0.25">
      <c r="A149">
        <v>778</v>
      </c>
      <c r="B149" t="s">
        <v>534</v>
      </c>
      <c r="E149" t="s">
        <v>534</v>
      </c>
      <c r="J149" t="s">
        <v>772</v>
      </c>
    </row>
    <row r="150" spans="1:10" x14ac:dyDescent="0.25">
      <c r="A150">
        <v>779</v>
      </c>
      <c r="B150" t="s">
        <v>535</v>
      </c>
      <c r="E150" t="s">
        <v>535</v>
      </c>
      <c r="J150" t="s">
        <v>773</v>
      </c>
    </row>
    <row r="151" spans="1:10" x14ac:dyDescent="0.25">
      <c r="A151">
        <v>781</v>
      </c>
      <c r="B151" t="s">
        <v>537</v>
      </c>
      <c r="E151" t="s">
        <v>537</v>
      </c>
      <c r="J151" t="s">
        <v>775</v>
      </c>
    </row>
    <row r="152" spans="1:10" x14ac:dyDescent="0.25">
      <c r="A152">
        <v>782</v>
      </c>
      <c r="B152" t="s">
        <v>538</v>
      </c>
      <c r="E152" t="s">
        <v>538</v>
      </c>
      <c r="J152" t="s">
        <v>776</v>
      </c>
    </row>
    <row r="153" spans="1:10" x14ac:dyDescent="0.25">
      <c r="A153">
        <v>786</v>
      </c>
      <c r="B153" t="s">
        <v>542</v>
      </c>
      <c r="E153" t="s">
        <v>542</v>
      </c>
      <c r="J153" t="s">
        <v>780</v>
      </c>
    </row>
    <row r="154" spans="1:10" x14ac:dyDescent="0.25">
      <c r="A154">
        <v>788</v>
      </c>
      <c r="B154" t="s">
        <v>544</v>
      </c>
      <c r="E154" t="s">
        <v>544</v>
      </c>
      <c r="J154" t="s">
        <v>782</v>
      </c>
    </row>
    <row r="155" spans="1:10" x14ac:dyDescent="0.25">
      <c r="A155">
        <v>790</v>
      </c>
      <c r="B155" t="s">
        <v>546</v>
      </c>
      <c r="E155" t="s">
        <v>546</v>
      </c>
      <c r="J155" t="s">
        <v>784</v>
      </c>
    </row>
    <row r="156" spans="1:10" x14ac:dyDescent="0.25">
      <c r="A156">
        <v>531</v>
      </c>
      <c r="B156" t="s">
        <v>164</v>
      </c>
      <c r="E156" t="s">
        <v>164</v>
      </c>
      <c r="H156" t="s">
        <v>166</v>
      </c>
      <c r="J156" t="s">
        <v>748</v>
      </c>
    </row>
    <row r="157" spans="1:10" x14ac:dyDescent="0.25">
      <c r="A157">
        <v>793</v>
      </c>
      <c r="B157" t="s">
        <v>168</v>
      </c>
      <c r="C157" t="s">
        <v>169</v>
      </c>
      <c r="E157" t="s">
        <v>164</v>
      </c>
      <c r="F157" t="s">
        <v>170</v>
      </c>
      <c r="J157" t="s">
        <v>787</v>
      </c>
    </row>
    <row r="158" spans="1:10" x14ac:dyDescent="0.25">
      <c r="A158">
        <v>529</v>
      </c>
      <c r="B158" t="s">
        <v>171</v>
      </c>
      <c r="E158" t="s">
        <v>171</v>
      </c>
      <c r="J158" t="s">
        <v>746</v>
      </c>
    </row>
    <row r="159" spans="1:10" x14ac:dyDescent="0.25">
      <c r="A159">
        <v>1</v>
      </c>
      <c r="B159" t="s">
        <v>172</v>
      </c>
      <c r="D159" t="s">
        <v>173</v>
      </c>
      <c r="E159" t="s">
        <v>174</v>
      </c>
      <c r="G159" t="s">
        <v>561</v>
      </c>
      <c r="H159" t="s">
        <v>175</v>
      </c>
      <c r="I159" t="s">
        <v>561</v>
      </c>
      <c r="J159" t="s">
        <v>562</v>
      </c>
    </row>
    <row r="160" spans="1:10" x14ac:dyDescent="0.25">
      <c r="A160">
        <v>3</v>
      </c>
      <c r="B160" t="s">
        <v>176</v>
      </c>
      <c r="E160" t="s">
        <v>176</v>
      </c>
      <c r="J160" t="s">
        <v>564</v>
      </c>
    </row>
    <row r="161" spans="1:10" x14ac:dyDescent="0.25">
      <c r="B161" t="s">
        <v>178</v>
      </c>
      <c r="E161" t="s">
        <v>178</v>
      </c>
      <c r="J161" t="s">
        <v>553</v>
      </c>
    </row>
    <row r="162" spans="1:10" x14ac:dyDescent="0.25">
      <c r="A162">
        <v>7</v>
      </c>
      <c r="B162" t="s">
        <v>76</v>
      </c>
      <c r="D162" t="s">
        <v>180</v>
      </c>
      <c r="E162" t="s">
        <v>181</v>
      </c>
      <c r="G162" t="s">
        <v>561</v>
      </c>
      <c r="I162" t="s">
        <v>561</v>
      </c>
      <c r="J162" t="s">
        <v>566</v>
      </c>
    </row>
    <row r="163" spans="1:10" x14ac:dyDescent="0.25">
      <c r="A163">
        <v>9</v>
      </c>
      <c r="B163" t="s">
        <v>77</v>
      </c>
      <c r="D163" t="s">
        <v>182</v>
      </c>
      <c r="E163" t="s">
        <v>183</v>
      </c>
      <c r="G163" t="s">
        <v>561</v>
      </c>
      <c r="I163" t="s">
        <v>561</v>
      </c>
      <c r="J163" t="s">
        <v>567</v>
      </c>
    </row>
    <row r="164" spans="1:10" x14ac:dyDescent="0.25">
      <c r="A164">
        <v>11</v>
      </c>
      <c r="B164" t="s">
        <v>78</v>
      </c>
      <c r="D164" t="s">
        <v>184</v>
      </c>
      <c r="E164" t="s">
        <v>185</v>
      </c>
      <c r="G164" t="s">
        <v>561</v>
      </c>
      <c r="I164" t="s">
        <v>561</v>
      </c>
      <c r="J164" t="s">
        <v>568</v>
      </c>
    </row>
    <row r="165" spans="1:10" x14ac:dyDescent="0.25">
      <c r="A165">
        <v>17</v>
      </c>
      <c r="B165" t="s">
        <v>81</v>
      </c>
      <c r="D165" t="s">
        <v>190</v>
      </c>
      <c r="E165" t="s">
        <v>191</v>
      </c>
      <c r="G165" t="s">
        <v>561</v>
      </c>
      <c r="I165" t="s">
        <v>561</v>
      </c>
      <c r="J165" t="s">
        <v>571</v>
      </c>
    </row>
    <row r="166" spans="1:10" x14ac:dyDescent="0.25">
      <c r="A166">
        <v>910</v>
      </c>
      <c r="B166" t="s">
        <v>193</v>
      </c>
      <c r="E166" t="s">
        <v>193</v>
      </c>
    </row>
    <row r="167" spans="1:10" x14ac:dyDescent="0.25">
      <c r="A167">
        <v>911</v>
      </c>
      <c r="B167" t="s">
        <v>145</v>
      </c>
      <c r="D167" t="s">
        <v>194</v>
      </c>
      <c r="E167" t="s">
        <v>195</v>
      </c>
      <c r="G167" t="s">
        <v>561</v>
      </c>
      <c r="I167" t="s">
        <v>561</v>
      </c>
      <c r="J167" t="s">
        <v>791</v>
      </c>
    </row>
    <row r="168" spans="1:10" x14ac:dyDescent="0.25">
      <c r="A168">
        <v>21</v>
      </c>
      <c r="B168" t="s">
        <v>82</v>
      </c>
      <c r="D168" t="s">
        <v>196</v>
      </c>
      <c r="E168" t="s">
        <v>197</v>
      </c>
      <c r="G168" t="s">
        <v>561</v>
      </c>
      <c r="I168" t="s">
        <v>561</v>
      </c>
      <c r="J168" t="s">
        <v>573</v>
      </c>
    </row>
    <row r="169" spans="1:10" x14ac:dyDescent="0.25">
      <c r="A169">
        <v>24</v>
      </c>
      <c r="B169" t="s">
        <v>200</v>
      </c>
      <c r="E169" t="s">
        <v>200</v>
      </c>
      <c r="J169" t="s">
        <v>575</v>
      </c>
    </row>
    <row r="170" spans="1:10" x14ac:dyDescent="0.25">
      <c r="A170">
        <v>25</v>
      </c>
      <c r="B170" t="s">
        <v>201</v>
      </c>
      <c r="E170" t="s">
        <v>201</v>
      </c>
      <c r="J170" t="s">
        <v>576</v>
      </c>
    </row>
    <row r="171" spans="1:10" x14ac:dyDescent="0.25">
      <c r="A171">
        <v>28</v>
      </c>
      <c r="B171" t="s">
        <v>84</v>
      </c>
      <c r="D171" t="s">
        <v>203</v>
      </c>
      <c r="E171" t="s">
        <v>204</v>
      </c>
      <c r="G171" t="s">
        <v>561</v>
      </c>
      <c r="I171" t="s">
        <v>561</v>
      </c>
      <c r="J171" t="s">
        <v>578</v>
      </c>
    </row>
    <row r="172" spans="1:10" x14ac:dyDescent="0.25">
      <c r="A172">
        <v>29</v>
      </c>
      <c r="B172" t="s">
        <v>205</v>
      </c>
      <c r="E172" t="s">
        <v>205</v>
      </c>
      <c r="J172" t="s">
        <v>579</v>
      </c>
    </row>
    <row r="173" spans="1:10" x14ac:dyDescent="0.25">
      <c r="A173">
        <v>33</v>
      </c>
      <c r="B173" t="s">
        <v>209</v>
      </c>
      <c r="E173" t="s">
        <v>209</v>
      </c>
      <c r="J173" t="s">
        <v>583</v>
      </c>
    </row>
    <row r="174" spans="1:10" x14ac:dyDescent="0.25">
      <c r="A174">
        <v>34</v>
      </c>
      <c r="B174" t="s">
        <v>210</v>
      </c>
      <c r="E174" t="s">
        <v>210</v>
      </c>
      <c r="J174" t="s">
        <v>584</v>
      </c>
    </row>
    <row r="175" spans="1:10" x14ac:dyDescent="0.25">
      <c r="A175">
        <v>36</v>
      </c>
      <c r="B175" t="s">
        <v>212</v>
      </c>
      <c r="E175" t="s">
        <v>212</v>
      </c>
      <c r="J175" t="s">
        <v>586</v>
      </c>
    </row>
    <row r="176" spans="1:10" x14ac:dyDescent="0.25">
      <c r="A176">
        <v>39</v>
      </c>
      <c r="B176" t="s">
        <v>215</v>
      </c>
      <c r="E176" t="s">
        <v>215</v>
      </c>
      <c r="J176" t="s">
        <v>589</v>
      </c>
    </row>
    <row r="177" spans="1:10" x14ac:dyDescent="0.25">
      <c r="A177">
        <v>40</v>
      </c>
      <c r="B177" t="s">
        <v>216</v>
      </c>
      <c r="E177" t="s">
        <v>216</v>
      </c>
      <c r="J177" t="s">
        <v>590</v>
      </c>
    </row>
    <row r="178" spans="1:10" x14ac:dyDescent="0.25">
      <c r="A178">
        <v>41</v>
      </c>
      <c r="B178" t="s">
        <v>217</v>
      </c>
      <c r="E178" t="s">
        <v>217</v>
      </c>
      <c r="J178" t="s">
        <v>591</v>
      </c>
    </row>
    <row r="179" spans="1:10" x14ac:dyDescent="0.25">
      <c r="A179">
        <v>43</v>
      </c>
      <c r="B179" t="s">
        <v>219</v>
      </c>
      <c r="E179" t="s">
        <v>219</v>
      </c>
      <c r="J179" t="s">
        <v>593</v>
      </c>
    </row>
    <row r="180" spans="1:10" x14ac:dyDescent="0.25">
      <c r="A180">
        <v>915</v>
      </c>
      <c r="B180" t="s">
        <v>86</v>
      </c>
      <c r="E180" t="s">
        <v>86</v>
      </c>
      <c r="J180" t="s">
        <v>794</v>
      </c>
    </row>
    <row r="181" spans="1:10" x14ac:dyDescent="0.25">
      <c r="A181">
        <v>917</v>
      </c>
      <c r="B181" t="s">
        <v>88</v>
      </c>
      <c r="E181" t="s">
        <v>88</v>
      </c>
      <c r="J181" t="s">
        <v>796</v>
      </c>
    </row>
    <row r="182" spans="1:10" x14ac:dyDescent="0.25">
      <c r="A182">
        <v>920</v>
      </c>
      <c r="B182" t="s">
        <v>90</v>
      </c>
      <c r="E182" t="s">
        <v>90</v>
      </c>
      <c r="J182" t="s">
        <v>799</v>
      </c>
    </row>
    <row r="183" spans="1:10" x14ac:dyDescent="0.25">
      <c r="A183">
        <v>50</v>
      </c>
      <c r="B183" t="s">
        <v>94</v>
      </c>
      <c r="D183" t="s">
        <v>225</v>
      </c>
      <c r="E183" t="s">
        <v>226</v>
      </c>
      <c r="G183" t="s">
        <v>561</v>
      </c>
      <c r="I183" t="s">
        <v>561</v>
      </c>
      <c r="J183" t="s">
        <v>597</v>
      </c>
    </row>
    <row r="184" spans="1:10" x14ac:dyDescent="0.25">
      <c r="A184">
        <v>54</v>
      </c>
      <c r="B184" t="s">
        <v>96</v>
      </c>
      <c r="D184" t="s">
        <v>229</v>
      </c>
      <c r="E184" t="s">
        <v>230</v>
      </c>
      <c r="G184" t="s">
        <v>561</v>
      </c>
      <c r="I184" t="s">
        <v>561</v>
      </c>
      <c r="J184" t="s">
        <v>599</v>
      </c>
    </row>
    <row r="185" spans="1:10" x14ac:dyDescent="0.25">
      <c r="A185">
        <v>57</v>
      </c>
      <c r="B185" t="s">
        <v>233</v>
      </c>
      <c r="E185" t="s">
        <v>233</v>
      </c>
      <c r="J185" t="s">
        <v>601</v>
      </c>
    </row>
    <row r="186" spans="1:10" x14ac:dyDescent="0.25">
      <c r="A186">
        <v>921</v>
      </c>
      <c r="B186" t="s">
        <v>234</v>
      </c>
      <c r="E186" t="s">
        <v>232</v>
      </c>
      <c r="G186" t="s">
        <v>561</v>
      </c>
      <c r="J186" t="s">
        <v>800</v>
      </c>
    </row>
    <row r="187" spans="1:10" x14ac:dyDescent="0.25">
      <c r="A187">
        <v>59</v>
      </c>
      <c r="B187" t="s">
        <v>99</v>
      </c>
      <c r="D187" t="s">
        <v>235</v>
      </c>
      <c r="E187" t="s">
        <v>236</v>
      </c>
      <c r="G187" t="s">
        <v>561</v>
      </c>
      <c r="I187" t="s">
        <v>561</v>
      </c>
      <c r="J187" t="s">
        <v>602</v>
      </c>
    </row>
    <row r="188" spans="1:10" x14ac:dyDescent="0.25">
      <c r="A188">
        <v>63</v>
      </c>
      <c r="B188" t="s">
        <v>101</v>
      </c>
      <c r="D188" t="s">
        <v>239</v>
      </c>
      <c r="E188" t="s">
        <v>240</v>
      </c>
      <c r="H188" t="s">
        <v>166</v>
      </c>
      <c r="I188" t="s">
        <v>561</v>
      </c>
      <c r="J188" t="s">
        <v>604</v>
      </c>
    </row>
    <row r="189" spans="1:10" x14ac:dyDescent="0.25">
      <c r="A189">
        <v>66</v>
      </c>
      <c r="B189" t="s">
        <v>242</v>
      </c>
      <c r="E189" t="s">
        <v>242</v>
      </c>
      <c r="J189" t="s">
        <v>606</v>
      </c>
    </row>
    <row r="190" spans="1:10" x14ac:dyDescent="0.25">
      <c r="A190">
        <v>68</v>
      </c>
      <c r="B190" t="s">
        <v>243</v>
      </c>
      <c r="E190" t="s">
        <v>243</v>
      </c>
      <c r="J190" t="s">
        <v>607</v>
      </c>
    </row>
    <row r="191" spans="1:10" x14ac:dyDescent="0.25">
      <c r="A191">
        <v>70</v>
      </c>
      <c r="B191" t="s">
        <v>244</v>
      </c>
      <c r="E191" t="s">
        <v>244</v>
      </c>
      <c r="J191" t="s">
        <v>608</v>
      </c>
    </row>
    <row r="192" spans="1:10" x14ac:dyDescent="0.25">
      <c r="A192">
        <v>72</v>
      </c>
      <c r="B192" t="s">
        <v>246</v>
      </c>
      <c r="E192" t="s">
        <v>246</v>
      </c>
      <c r="J192" t="s">
        <v>610</v>
      </c>
    </row>
    <row r="193" spans="1:10" x14ac:dyDescent="0.25">
      <c r="B193" t="s">
        <v>248</v>
      </c>
      <c r="E193" t="s">
        <v>248</v>
      </c>
      <c r="J193" t="s">
        <v>552</v>
      </c>
    </row>
    <row r="194" spans="1:10" x14ac:dyDescent="0.25">
      <c r="A194">
        <v>78</v>
      </c>
      <c r="B194" t="s">
        <v>262</v>
      </c>
      <c r="E194" t="s">
        <v>262</v>
      </c>
      <c r="J194" t="s">
        <v>614</v>
      </c>
    </row>
    <row r="195" spans="1:10" x14ac:dyDescent="0.25">
      <c r="A195">
        <v>79</v>
      </c>
      <c r="B195" t="s">
        <v>263</v>
      </c>
      <c r="E195" t="s">
        <v>263</v>
      </c>
      <c r="J195" t="s">
        <v>615</v>
      </c>
    </row>
    <row r="196" spans="1:10" x14ac:dyDescent="0.25">
      <c r="A196">
        <v>80</v>
      </c>
      <c r="B196" t="s">
        <v>264</v>
      </c>
      <c r="E196" t="s">
        <v>264</v>
      </c>
      <c r="J196" t="s">
        <v>616</v>
      </c>
    </row>
    <row r="197" spans="1:10" x14ac:dyDescent="0.25">
      <c r="A197">
        <v>81</v>
      </c>
      <c r="B197" t="s">
        <v>265</v>
      </c>
      <c r="E197" t="s">
        <v>265</v>
      </c>
      <c r="J197" t="s">
        <v>617</v>
      </c>
    </row>
    <row r="198" spans="1:10" x14ac:dyDescent="0.25">
      <c r="A198">
        <v>85</v>
      </c>
      <c r="B198" t="s">
        <v>269</v>
      </c>
      <c r="E198" t="s">
        <v>269</v>
      </c>
      <c r="J198" t="s">
        <v>621</v>
      </c>
    </row>
    <row r="199" spans="1:10" x14ac:dyDescent="0.25">
      <c r="A199">
        <v>86</v>
      </c>
      <c r="B199" t="s">
        <v>270</v>
      </c>
      <c r="E199" t="s">
        <v>270</v>
      </c>
      <c r="J199" t="s">
        <v>622</v>
      </c>
    </row>
    <row r="200" spans="1:10" x14ac:dyDescent="0.25">
      <c r="A200">
        <v>88</v>
      </c>
      <c r="B200" t="s">
        <v>272</v>
      </c>
      <c r="E200" t="s">
        <v>272</v>
      </c>
      <c r="J200" t="s">
        <v>624</v>
      </c>
    </row>
    <row r="201" spans="1:10" x14ac:dyDescent="0.25">
      <c r="A201">
        <v>91</v>
      </c>
      <c r="B201" t="s">
        <v>112</v>
      </c>
      <c r="D201" t="s">
        <v>275</v>
      </c>
      <c r="E201" t="s">
        <v>276</v>
      </c>
      <c r="G201" t="s">
        <v>561</v>
      </c>
      <c r="H201" t="s">
        <v>277</v>
      </c>
      <c r="I201" t="s">
        <v>561</v>
      </c>
      <c r="J201" t="s">
        <v>626</v>
      </c>
    </row>
    <row r="202" spans="1:10" x14ac:dyDescent="0.25">
      <c r="A202">
        <v>101</v>
      </c>
      <c r="B202" t="s">
        <v>117</v>
      </c>
      <c r="D202" t="s">
        <v>289</v>
      </c>
      <c r="E202" t="s">
        <v>290</v>
      </c>
      <c r="G202" t="s">
        <v>561</v>
      </c>
      <c r="H202" t="s">
        <v>260</v>
      </c>
      <c r="I202" t="s">
        <v>561</v>
      </c>
      <c r="J202" t="s">
        <v>631</v>
      </c>
    </row>
    <row r="203" spans="1:10" x14ac:dyDescent="0.25">
      <c r="A203">
        <v>103</v>
      </c>
      <c r="B203" t="s">
        <v>291</v>
      </c>
      <c r="E203" t="s">
        <v>291</v>
      </c>
      <c r="J203" t="s">
        <v>632</v>
      </c>
    </row>
    <row r="204" spans="1:10" x14ac:dyDescent="0.25">
      <c r="A204">
        <v>927</v>
      </c>
      <c r="B204" t="s">
        <v>293</v>
      </c>
      <c r="E204" t="s">
        <v>257</v>
      </c>
      <c r="G204" t="s">
        <v>561</v>
      </c>
      <c r="H204" t="s">
        <v>809</v>
      </c>
      <c r="J204" t="s">
        <v>808</v>
      </c>
    </row>
    <row r="205" spans="1:10" x14ac:dyDescent="0.25">
      <c r="A205">
        <v>908</v>
      </c>
      <c r="B205" t="s">
        <v>295</v>
      </c>
      <c r="E205" t="s">
        <v>171</v>
      </c>
      <c r="J205" t="s">
        <v>789</v>
      </c>
    </row>
    <row r="206" spans="1:10" x14ac:dyDescent="0.25">
      <c r="A206">
        <v>110</v>
      </c>
      <c r="B206" t="s">
        <v>300</v>
      </c>
      <c r="E206" t="s">
        <v>300</v>
      </c>
      <c r="H206" t="s">
        <v>166</v>
      </c>
      <c r="J206" t="s">
        <v>637</v>
      </c>
    </row>
    <row r="207" spans="1:10" x14ac:dyDescent="0.25">
      <c r="A207">
        <v>928</v>
      </c>
      <c r="B207" t="s">
        <v>302</v>
      </c>
      <c r="E207" t="s">
        <v>303</v>
      </c>
      <c r="G207" t="s">
        <v>561</v>
      </c>
      <c r="H207" t="s">
        <v>811</v>
      </c>
      <c r="J207" t="s">
        <v>810</v>
      </c>
    </row>
    <row r="208" spans="1:10" x14ac:dyDescent="0.25">
      <c r="A208">
        <v>930</v>
      </c>
      <c r="B208" t="s">
        <v>311</v>
      </c>
      <c r="E208" t="s">
        <v>312</v>
      </c>
      <c r="G208" t="s">
        <v>561</v>
      </c>
      <c r="H208" t="s">
        <v>313</v>
      </c>
      <c r="J208" t="s">
        <v>814</v>
      </c>
    </row>
    <row r="209" spans="1:10" x14ac:dyDescent="0.25">
      <c r="A209">
        <v>931</v>
      </c>
      <c r="B209" t="s">
        <v>315</v>
      </c>
      <c r="E209" t="s">
        <v>316</v>
      </c>
      <c r="G209" t="s">
        <v>561</v>
      </c>
      <c r="H209" t="s">
        <v>816</v>
      </c>
      <c r="J209" t="s">
        <v>815</v>
      </c>
    </row>
    <row r="210" spans="1:10" x14ac:dyDescent="0.25">
      <c r="A210">
        <v>932</v>
      </c>
      <c r="B210" t="s">
        <v>319</v>
      </c>
      <c r="E210" t="s">
        <v>320</v>
      </c>
      <c r="G210" t="s">
        <v>561</v>
      </c>
      <c r="H210" t="s">
        <v>321</v>
      </c>
      <c r="J210" t="s">
        <v>817</v>
      </c>
    </row>
    <row r="211" spans="1:10" x14ac:dyDescent="0.25">
      <c r="A211">
        <v>123</v>
      </c>
      <c r="B211" t="s">
        <v>330</v>
      </c>
      <c r="E211" t="s">
        <v>330</v>
      </c>
      <c r="H211" t="s">
        <v>166</v>
      </c>
      <c r="J211" t="s">
        <v>646</v>
      </c>
    </row>
    <row r="212" spans="1:10" x14ac:dyDescent="0.25">
      <c r="A212">
        <v>125</v>
      </c>
      <c r="B212" t="s">
        <v>335</v>
      </c>
      <c r="E212" t="s">
        <v>335</v>
      </c>
      <c r="J212" t="s">
        <v>647</v>
      </c>
    </row>
    <row r="213" spans="1:10" x14ac:dyDescent="0.25">
      <c r="A213">
        <v>127</v>
      </c>
      <c r="B213" t="s">
        <v>336</v>
      </c>
      <c r="E213" t="s">
        <v>336</v>
      </c>
      <c r="J213" t="s">
        <v>648</v>
      </c>
    </row>
    <row r="214" spans="1:10" x14ac:dyDescent="0.25">
      <c r="A214">
        <v>129</v>
      </c>
      <c r="B214" t="s">
        <v>337</v>
      </c>
      <c r="E214" t="s">
        <v>337</v>
      </c>
      <c r="J214" t="s">
        <v>649</v>
      </c>
    </row>
    <row r="215" spans="1:10" x14ac:dyDescent="0.25">
      <c r="A215">
        <v>131</v>
      </c>
      <c r="B215" t="s">
        <v>338</v>
      </c>
      <c r="E215" t="s">
        <v>338</v>
      </c>
      <c r="J215" t="s">
        <v>650</v>
      </c>
    </row>
    <row r="216" spans="1:10" x14ac:dyDescent="0.25">
      <c r="A216">
        <v>133</v>
      </c>
      <c r="B216" t="s">
        <v>339</v>
      </c>
      <c r="E216" t="s">
        <v>339</v>
      </c>
      <c r="J216" t="s">
        <v>651</v>
      </c>
    </row>
    <row r="217" spans="1:10" x14ac:dyDescent="0.25">
      <c r="A217">
        <v>135</v>
      </c>
      <c r="B217" t="s">
        <v>340</v>
      </c>
      <c r="E217" t="s">
        <v>340</v>
      </c>
      <c r="J217" t="s">
        <v>652</v>
      </c>
    </row>
    <row r="218" spans="1:10" x14ac:dyDescent="0.25">
      <c r="A218">
        <v>137</v>
      </c>
      <c r="B218" t="s">
        <v>341</v>
      </c>
      <c r="E218" t="s">
        <v>341</v>
      </c>
      <c r="J218" t="s">
        <v>653</v>
      </c>
    </row>
    <row r="219" spans="1:10" x14ac:dyDescent="0.25">
      <c r="A219">
        <v>141</v>
      </c>
      <c r="B219" t="s">
        <v>343</v>
      </c>
      <c r="E219" t="s">
        <v>343</v>
      </c>
      <c r="J219" t="s">
        <v>655</v>
      </c>
    </row>
    <row r="220" spans="1:10" x14ac:dyDescent="0.25">
      <c r="A220">
        <v>143</v>
      </c>
      <c r="B220" t="s">
        <v>344</v>
      </c>
      <c r="E220" t="s">
        <v>344</v>
      </c>
      <c r="J220" t="s">
        <v>656</v>
      </c>
    </row>
    <row r="221" spans="1:10" x14ac:dyDescent="0.25">
      <c r="A221">
        <v>145</v>
      </c>
      <c r="B221" t="s">
        <v>345</v>
      </c>
      <c r="E221" t="s">
        <v>345</v>
      </c>
      <c r="J221" t="s">
        <v>657</v>
      </c>
    </row>
    <row r="222" spans="1:10" x14ac:dyDescent="0.25">
      <c r="A222">
        <v>147</v>
      </c>
      <c r="B222" t="s">
        <v>346</v>
      </c>
      <c r="E222" t="s">
        <v>346</v>
      </c>
      <c r="J222" t="s">
        <v>658</v>
      </c>
    </row>
    <row r="223" spans="1:10" x14ac:dyDescent="0.25">
      <c r="A223">
        <v>149</v>
      </c>
      <c r="B223" t="s">
        <v>347</v>
      </c>
      <c r="E223" t="s">
        <v>347</v>
      </c>
      <c r="J223" t="s">
        <v>659</v>
      </c>
    </row>
    <row r="224" spans="1:10" x14ac:dyDescent="0.25">
      <c r="A224">
        <v>638</v>
      </c>
      <c r="B224" t="s">
        <v>350</v>
      </c>
      <c r="E224" t="s">
        <v>350</v>
      </c>
      <c r="J224" t="s">
        <v>751</v>
      </c>
    </row>
    <row r="225" spans="1:10" x14ac:dyDescent="0.25">
      <c r="A225">
        <v>640</v>
      </c>
      <c r="B225" t="s">
        <v>352</v>
      </c>
      <c r="E225" t="s">
        <v>352</v>
      </c>
      <c r="J225" t="s">
        <v>753</v>
      </c>
    </row>
    <row r="226" spans="1:10" x14ac:dyDescent="0.25">
      <c r="A226">
        <v>641</v>
      </c>
      <c r="B226" t="s">
        <v>353</v>
      </c>
      <c r="E226" t="s">
        <v>353</v>
      </c>
      <c r="J226" t="s">
        <v>754</v>
      </c>
    </row>
    <row r="227" spans="1:10" x14ac:dyDescent="0.25">
      <c r="A227">
        <v>935</v>
      </c>
      <c r="B227" t="s">
        <v>358</v>
      </c>
      <c r="D227" t="s">
        <v>359</v>
      </c>
      <c r="E227" t="s">
        <v>360</v>
      </c>
      <c r="H227" t="s">
        <v>824</v>
      </c>
      <c r="I227" t="s">
        <v>561</v>
      </c>
      <c r="J227" t="s">
        <v>823</v>
      </c>
    </row>
    <row r="228" spans="1:10" x14ac:dyDescent="0.25">
      <c r="A228">
        <v>155</v>
      </c>
      <c r="B228" t="s">
        <v>367</v>
      </c>
      <c r="E228" t="s">
        <v>368</v>
      </c>
      <c r="H228" t="s">
        <v>365</v>
      </c>
      <c r="J228" t="s">
        <v>662</v>
      </c>
    </row>
    <row r="229" spans="1:10" x14ac:dyDescent="0.25">
      <c r="A229">
        <v>938</v>
      </c>
      <c r="B229" t="s">
        <v>120</v>
      </c>
      <c r="D229" t="s">
        <v>372</v>
      </c>
      <c r="E229" t="s">
        <v>371</v>
      </c>
      <c r="H229" t="s">
        <v>365</v>
      </c>
      <c r="I229" t="s">
        <v>561</v>
      </c>
      <c r="J229" t="s">
        <v>827</v>
      </c>
    </row>
    <row r="230" spans="1:10" x14ac:dyDescent="0.25">
      <c r="A230">
        <v>940</v>
      </c>
      <c r="B230" t="s">
        <v>122</v>
      </c>
      <c r="D230" t="s">
        <v>380</v>
      </c>
      <c r="E230" t="s">
        <v>379</v>
      </c>
      <c r="H230" t="s">
        <v>365</v>
      </c>
      <c r="I230" t="s">
        <v>561</v>
      </c>
      <c r="J230" t="s">
        <v>829</v>
      </c>
    </row>
    <row r="231" spans="1:10" x14ac:dyDescent="0.25">
      <c r="A231">
        <v>165</v>
      </c>
      <c r="B231" t="s">
        <v>381</v>
      </c>
      <c r="E231" t="s">
        <v>382</v>
      </c>
      <c r="H231" t="s">
        <v>365</v>
      </c>
      <c r="J231" t="s">
        <v>668</v>
      </c>
    </row>
    <row r="232" spans="1:10" x14ac:dyDescent="0.25">
      <c r="A232">
        <v>941</v>
      </c>
      <c r="B232" t="s">
        <v>123</v>
      </c>
      <c r="D232" t="s">
        <v>383</v>
      </c>
      <c r="E232" t="s">
        <v>382</v>
      </c>
      <c r="H232" t="s">
        <v>365</v>
      </c>
      <c r="I232" t="s">
        <v>561</v>
      </c>
      <c r="J232" t="s">
        <v>830</v>
      </c>
    </row>
    <row r="233" spans="1:10" x14ac:dyDescent="0.25">
      <c r="A233">
        <v>167</v>
      </c>
      <c r="B233" t="s">
        <v>384</v>
      </c>
      <c r="E233" t="s">
        <v>384</v>
      </c>
      <c r="H233" t="s">
        <v>166</v>
      </c>
      <c r="J233" t="s">
        <v>669</v>
      </c>
    </row>
    <row r="234" spans="1:10" x14ac:dyDescent="0.25">
      <c r="A234">
        <v>168</v>
      </c>
      <c r="B234" t="s">
        <v>389</v>
      </c>
      <c r="E234" t="s">
        <v>368</v>
      </c>
      <c r="G234" t="s">
        <v>561</v>
      </c>
      <c r="H234" t="s">
        <v>390</v>
      </c>
      <c r="J234" t="s">
        <v>670</v>
      </c>
    </row>
    <row r="235" spans="1:10" x14ac:dyDescent="0.25">
      <c r="A235">
        <v>173</v>
      </c>
      <c r="B235" t="s">
        <v>395</v>
      </c>
      <c r="E235" t="s">
        <v>395</v>
      </c>
      <c r="J235" t="s">
        <v>675</v>
      </c>
    </row>
    <row r="236" spans="1:10" x14ac:dyDescent="0.25">
      <c r="A236">
        <v>176</v>
      </c>
      <c r="B236" t="s">
        <v>398</v>
      </c>
      <c r="E236" t="s">
        <v>398</v>
      </c>
      <c r="J236" t="s">
        <v>678</v>
      </c>
    </row>
    <row r="237" spans="1:10" x14ac:dyDescent="0.25">
      <c r="A237">
        <v>178</v>
      </c>
      <c r="B237" t="s">
        <v>400</v>
      </c>
      <c r="E237" t="s">
        <v>400</v>
      </c>
      <c r="J237" t="s">
        <v>680</v>
      </c>
    </row>
    <row r="238" spans="1:10" x14ac:dyDescent="0.25">
      <c r="A238">
        <v>180</v>
      </c>
      <c r="B238" t="s">
        <v>402</v>
      </c>
      <c r="E238" t="s">
        <v>402</v>
      </c>
      <c r="J238" t="s">
        <v>682</v>
      </c>
    </row>
    <row r="239" spans="1:10" x14ac:dyDescent="0.25">
      <c r="A239">
        <v>182</v>
      </c>
      <c r="B239" t="s">
        <v>404</v>
      </c>
      <c r="E239" t="s">
        <v>404</v>
      </c>
      <c r="J239" t="s">
        <v>684</v>
      </c>
    </row>
    <row r="240" spans="1:10" x14ac:dyDescent="0.25">
      <c r="A240">
        <v>184</v>
      </c>
      <c r="B240" t="s">
        <v>406</v>
      </c>
      <c r="E240" t="s">
        <v>406</v>
      </c>
      <c r="J240" t="s">
        <v>686</v>
      </c>
    </row>
    <row r="241" spans="1:10" x14ac:dyDescent="0.25">
      <c r="A241">
        <v>185</v>
      </c>
      <c r="B241" t="s">
        <v>407</v>
      </c>
      <c r="E241" t="s">
        <v>407</v>
      </c>
      <c r="J241" t="s">
        <v>687</v>
      </c>
    </row>
    <row r="242" spans="1:10" x14ac:dyDescent="0.25">
      <c r="A242">
        <v>761</v>
      </c>
      <c r="B242" t="s">
        <v>409</v>
      </c>
      <c r="E242" t="s">
        <v>409</v>
      </c>
      <c r="J242" t="s">
        <v>755</v>
      </c>
    </row>
    <row r="243" spans="1:10" x14ac:dyDescent="0.25">
      <c r="A243">
        <v>943</v>
      </c>
      <c r="B243" t="s">
        <v>125</v>
      </c>
      <c r="E243" t="s">
        <v>125</v>
      </c>
      <c r="J243" t="s">
        <v>833</v>
      </c>
    </row>
    <row r="244" spans="1:10" x14ac:dyDescent="0.25">
      <c r="A244">
        <v>188</v>
      </c>
      <c r="B244" t="s">
        <v>412</v>
      </c>
      <c r="E244" t="s">
        <v>412</v>
      </c>
      <c r="J244" t="s">
        <v>690</v>
      </c>
    </row>
    <row r="245" spans="1:10" x14ac:dyDescent="0.25">
      <c r="A245">
        <v>192</v>
      </c>
      <c r="B245" t="s">
        <v>135</v>
      </c>
      <c r="D245" t="s">
        <v>416</v>
      </c>
      <c r="E245" t="s">
        <v>417</v>
      </c>
      <c r="H245" t="s">
        <v>166</v>
      </c>
      <c r="I245" t="s">
        <v>561</v>
      </c>
      <c r="J245" t="s">
        <v>692</v>
      </c>
    </row>
    <row r="246" spans="1:10" x14ac:dyDescent="0.25">
      <c r="A246">
        <v>199</v>
      </c>
      <c r="B246" t="s">
        <v>421</v>
      </c>
      <c r="E246" t="s">
        <v>421</v>
      </c>
      <c r="J246" t="s">
        <v>696</v>
      </c>
    </row>
    <row r="247" spans="1:10" x14ac:dyDescent="0.25">
      <c r="A247">
        <v>204</v>
      </c>
      <c r="B247" t="s">
        <v>424</v>
      </c>
      <c r="E247" t="s">
        <v>424</v>
      </c>
      <c r="J247" t="s">
        <v>699</v>
      </c>
    </row>
    <row r="248" spans="1:10" x14ac:dyDescent="0.25">
      <c r="B248" t="s">
        <v>425</v>
      </c>
      <c r="E248" t="s">
        <v>425</v>
      </c>
      <c r="J248" t="s">
        <v>555</v>
      </c>
    </row>
    <row r="249" spans="1:10" x14ac:dyDescent="0.25">
      <c r="A249">
        <v>950</v>
      </c>
      <c r="B249" t="s">
        <v>426</v>
      </c>
      <c r="E249" t="s">
        <v>417</v>
      </c>
      <c r="G249" t="s">
        <v>561</v>
      </c>
      <c r="H249" t="s">
        <v>841</v>
      </c>
      <c r="J249" t="s">
        <v>840</v>
      </c>
    </row>
    <row r="250" spans="1:10" x14ac:dyDescent="0.25">
      <c r="A250">
        <v>208</v>
      </c>
      <c r="B250" t="s">
        <v>433</v>
      </c>
      <c r="E250" t="s">
        <v>433</v>
      </c>
      <c r="J250" t="s">
        <v>702</v>
      </c>
    </row>
    <row r="251" spans="1:10" x14ac:dyDescent="0.25">
      <c r="A251">
        <v>210</v>
      </c>
      <c r="B251" t="s">
        <v>434</v>
      </c>
      <c r="E251" t="s">
        <v>434</v>
      </c>
      <c r="J251" t="s">
        <v>703</v>
      </c>
    </row>
    <row r="252" spans="1:10" x14ac:dyDescent="0.25">
      <c r="A252">
        <v>212</v>
      </c>
      <c r="B252" t="s">
        <v>435</v>
      </c>
      <c r="E252" t="s">
        <v>435</v>
      </c>
      <c r="J252" t="s">
        <v>704</v>
      </c>
    </row>
    <row r="253" spans="1:10" x14ac:dyDescent="0.25">
      <c r="A253">
        <v>214</v>
      </c>
      <c r="B253" t="s">
        <v>436</v>
      </c>
      <c r="E253" t="s">
        <v>436</v>
      </c>
      <c r="J253" t="s">
        <v>705</v>
      </c>
    </row>
    <row r="254" spans="1:10" x14ac:dyDescent="0.25">
      <c r="B254" t="s">
        <v>440</v>
      </c>
      <c r="E254" t="s">
        <v>440</v>
      </c>
      <c r="J254" t="s">
        <v>556</v>
      </c>
    </row>
    <row r="255" spans="1:10" x14ac:dyDescent="0.25">
      <c r="A255">
        <v>951</v>
      </c>
      <c r="B255" t="s">
        <v>441</v>
      </c>
      <c r="E255" t="s">
        <v>432</v>
      </c>
      <c r="G255" t="s">
        <v>561</v>
      </c>
      <c r="H255" t="s">
        <v>843</v>
      </c>
      <c r="J255" t="s">
        <v>842</v>
      </c>
    </row>
    <row r="256" spans="1:10" x14ac:dyDescent="0.25">
      <c r="B256" t="s">
        <v>444</v>
      </c>
      <c r="E256" t="s">
        <v>444</v>
      </c>
      <c r="J256" t="s">
        <v>557</v>
      </c>
    </row>
    <row r="257" spans="1:10" x14ac:dyDescent="0.25">
      <c r="A257">
        <v>220</v>
      </c>
      <c r="B257" t="s">
        <v>138</v>
      </c>
      <c r="D257" t="s">
        <v>445</v>
      </c>
      <c r="E257" t="s">
        <v>446</v>
      </c>
      <c r="G257" t="s">
        <v>561</v>
      </c>
      <c r="H257" t="s">
        <v>447</v>
      </c>
      <c r="I257" t="s">
        <v>561</v>
      </c>
      <c r="J257" t="s">
        <v>709</v>
      </c>
    </row>
    <row r="258" spans="1:10" x14ac:dyDescent="0.25">
      <c r="A258">
        <v>224</v>
      </c>
      <c r="B258" t="s">
        <v>140</v>
      </c>
      <c r="D258" t="s">
        <v>451</v>
      </c>
      <c r="E258" t="s">
        <v>452</v>
      </c>
      <c r="G258" t="s">
        <v>561</v>
      </c>
      <c r="H258" t="s">
        <v>447</v>
      </c>
      <c r="I258" t="s">
        <v>561</v>
      </c>
      <c r="J258" t="s">
        <v>711</v>
      </c>
    </row>
    <row r="259" spans="1:10" x14ac:dyDescent="0.25">
      <c r="A259">
        <v>228</v>
      </c>
      <c r="B259" t="s">
        <v>142</v>
      </c>
      <c r="D259" t="s">
        <v>455</v>
      </c>
      <c r="E259" t="s">
        <v>456</v>
      </c>
      <c r="G259" t="s">
        <v>561</v>
      </c>
      <c r="H259" t="s">
        <v>447</v>
      </c>
      <c r="I259" t="s">
        <v>561</v>
      </c>
      <c r="J259" t="s">
        <v>713</v>
      </c>
    </row>
    <row r="260" spans="1:10" x14ac:dyDescent="0.25">
      <c r="A260">
        <v>230</v>
      </c>
      <c r="B260" t="s">
        <v>457</v>
      </c>
      <c r="E260" t="s">
        <v>457</v>
      </c>
      <c r="H260" t="s">
        <v>166</v>
      </c>
      <c r="J260" t="s">
        <v>714</v>
      </c>
    </row>
    <row r="261" spans="1:10" x14ac:dyDescent="0.25">
      <c r="A261">
        <v>909</v>
      </c>
      <c r="B261" t="s">
        <v>466</v>
      </c>
      <c r="E261" t="s">
        <v>357</v>
      </c>
      <c r="J261" t="s">
        <v>790</v>
      </c>
    </row>
    <row r="262" spans="1:10" x14ac:dyDescent="0.25">
      <c r="A262">
        <v>239</v>
      </c>
      <c r="B262" t="s">
        <v>469</v>
      </c>
      <c r="E262" t="s">
        <v>469</v>
      </c>
      <c r="J262" t="s">
        <v>719</v>
      </c>
    </row>
    <row r="263" spans="1:10" x14ac:dyDescent="0.25">
      <c r="A263">
        <v>240</v>
      </c>
      <c r="B263" t="s">
        <v>470</v>
      </c>
      <c r="E263" t="s">
        <v>470</v>
      </c>
      <c r="J263" t="s">
        <v>720</v>
      </c>
    </row>
    <row r="264" spans="1:10" x14ac:dyDescent="0.25">
      <c r="A264">
        <v>242</v>
      </c>
      <c r="B264" t="s">
        <v>472</v>
      </c>
      <c r="E264" t="s">
        <v>472</v>
      </c>
      <c r="J264" t="s">
        <v>722</v>
      </c>
    </row>
    <row r="265" spans="1:10" x14ac:dyDescent="0.25">
      <c r="A265">
        <v>243</v>
      </c>
      <c r="B265" t="s">
        <v>473</v>
      </c>
      <c r="E265" t="s">
        <v>473</v>
      </c>
      <c r="J265" t="s">
        <v>723</v>
      </c>
    </row>
    <row r="266" spans="1:10" x14ac:dyDescent="0.25">
      <c r="A266">
        <v>244</v>
      </c>
      <c r="B266" t="s">
        <v>474</v>
      </c>
      <c r="E266" t="s">
        <v>474</v>
      </c>
      <c r="J266" t="s">
        <v>724</v>
      </c>
    </row>
    <row r="267" spans="1:10" x14ac:dyDescent="0.25">
      <c r="A267">
        <v>245</v>
      </c>
      <c r="B267" t="s">
        <v>475</v>
      </c>
      <c r="E267" t="s">
        <v>475</v>
      </c>
      <c r="J267" t="s">
        <v>725</v>
      </c>
    </row>
    <row r="268" spans="1:10" x14ac:dyDescent="0.25">
      <c r="A268">
        <v>250</v>
      </c>
      <c r="B268" t="s">
        <v>480</v>
      </c>
      <c r="E268" t="s">
        <v>480</v>
      </c>
      <c r="J268" t="s">
        <v>730</v>
      </c>
    </row>
    <row r="269" spans="1:10" x14ac:dyDescent="0.25">
      <c r="A269">
        <v>251</v>
      </c>
      <c r="B269" t="s">
        <v>481</v>
      </c>
      <c r="E269" t="s">
        <v>481</v>
      </c>
      <c r="J269" t="s">
        <v>731</v>
      </c>
    </row>
    <row r="270" spans="1:10" x14ac:dyDescent="0.25">
      <c r="A270">
        <v>252</v>
      </c>
      <c r="B270" t="s">
        <v>482</v>
      </c>
      <c r="E270" t="s">
        <v>482</v>
      </c>
      <c r="H270" t="s">
        <v>166</v>
      </c>
      <c r="J270" t="s">
        <v>732</v>
      </c>
    </row>
    <row r="271" spans="1:10" x14ac:dyDescent="0.25">
      <c r="A271">
        <v>953</v>
      </c>
      <c r="B271" t="s">
        <v>483</v>
      </c>
      <c r="E271" t="s">
        <v>484</v>
      </c>
      <c r="G271" t="s">
        <v>818</v>
      </c>
      <c r="H271" t="s">
        <v>846</v>
      </c>
      <c r="J271" t="s">
        <v>845</v>
      </c>
    </row>
    <row r="272" spans="1:10" x14ac:dyDescent="0.25">
      <c r="A272">
        <v>954</v>
      </c>
      <c r="B272" t="s">
        <v>487</v>
      </c>
      <c r="E272" t="s">
        <v>488</v>
      </c>
      <c r="G272" t="s">
        <v>818</v>
      </c>
      <c r="H272" t="s">
        <v>848</v>
      </c>
      <c r="J272" t="s">
        <v>847</v>
      </c>
    </row>
    <row r="273" spans="1:10" x14ac:dyDescent="0.25">
      <c r="A273">
        <v>259</v>
      </c>
      <c r="B273" t="s">
        <v>492</v>
      </c>
      <c r="E273" t="s">
        <v>492</v>
      </c>
      <c r="H273" t="s">
        <v>166</v>
      </c>
      <c r="J273" t="s">
        <v>736</v>
      </c>
    </row>
    <row r="274" spans="1:10" x14ac:dyDescent="0.25">
      <c r="A274">
        <v>273</v>
      </c>
      <c r="B274" t="s">
        <v>502</v>
      </c>
      <c r="E274" t="s">
        <v>502</v>
      </c>
      <c r="J274" t="s">
        <v>743</v>
      </c>
    </row>
    <row r="275" spans="1:10" x14ac:dyDescent="0.25">
      <c r="A275">
        <v>957</v>
      </c>
      <c r="B275" t="s">
        <v>505</v>
      </c>
      <c r="E275" t="s">
        <v>505</v>
      </c>
      <c r="J275" t="s">
        <v>852</v>
      </c>
    </row>
    <row r="276" spans="1:10" x14ac:dyDescent="0.25">
      <c r="A276">
        <v>959</v>
      </c>
      <c r="B276" t="s">
        <v>507</v>
      </c>
      <c r="E276" t="s">
        <v>507</v>
      </c>
      <c r="J276" t="s">
        <v>854</v>
      </c>
    </row>
    <row r="277" spans="1:10" x14ac:dyDescent="0.25">
      <c r="A277">
        <v>960</v>
      </c>
      <c r="B277" t="s">
        <v>508</v>
      </c>
      <c r="E277" t="s">
        <v>508</v>
      </c>
      <c r="J277" t="s">
        <v>855</v>
      </c>
    </row>
    <row r="278" spans="1:10" x14ac:dyDescent="0.25">
      <c r="A278">
        <v>962</v>
      </c>
      <c r="B278" t="s">
        <v>510</v>
      </c>
      <c r="E278" t="s">
        <v>510</v>
      </c>
      <c r="J278" t="s">
        <v>857</v>
      </c>
    </row>
    <row r="279" spans="1:10" x14ac:dyDescent="0.25">
      <c r="A279">
        <v>526</v>
      </c>
      <c r="B279" t="s">
        <v>511</v>
      </c>
      <c r="E279" t="s">
        <v>511</v>
      </c>
      <c r="J279" t="s">
        <v>745</v>
      </c>
    </row>
    <row r="280" spans="1:10" x14ac:dyDescent="0.25">
      <c r="A280">
        <v>763</v>
      </c>
      <c r="B280" t="s">
        <v>519</v>
      </c>
      <c r="E280" t="s">
        <v>519</v>
      </c>
      <c r="J280" t="s">
        <v>757</v>
      </c>
    </row>
    <row r="281" spans="1:10" x14ac:dyDescent="0.25">
      <c r="A281">
        <v>764</v>
      </c>
      <c r="B281" t="s">
        <v>520</v>
      </c>
      <c r="E281" t="s">
        <v>520</v>
      </c>
      <c r="J281" t="s">
        <v>758</v>
      </c>
    </row>
    <row r="282" spans="1:10" x14ac:dyDescent="0.25">
      <c r="A282">
        <v>765</v>
      </c>
      <c r="B282" t="s">
        <v>521</v>
      </c>
      <c r="E282" t="s">
        <v>521</v>
      </c>
      <c r="J282" t="s">
        <v>759</v>
      </c>
    </row>
    <row r="283" spans="1:10" x14ac:dyDescent="0.25">
      <c r="A283">
        <v>767</v>
      </c>
      <c r="B283" t="s">
        <v>523</v>
      </c>
      <c r="E283" t="s">
        <v>523</v>
      </c>
      <c r="J283" t="s">
        <v>761</v>
      </c>
    </row>
    <row r="284" spans="1:10" x14ac:dyDescent="0.25">
      <c r="A284">
        <v>768</v>
      </c>
      <c r="B284" t="s">
        <v>524</v>
      </c>
      <c r="E284" t="s">
        <v>524</v>
      </c>
      <c r="J284" t="s">
        <v>762</v>
      </c>
    </row>
    <row r="285" spans="1:10" x14ac:dyDescent="0.25">
      <c r="A285">
        <v>769</v>
      </c>
      <c r="B285" t="s">
        <v>525</v>
      </c>
      <c r="E285" t="s">
        <v>525</v>
      </c>
      <c r="J285" t="s">
        <v>763</v>
      </c>
    </row>
    <row r="286" spans="1:10" x14ac:dyDescent="0.25">
      <c r="A286">
        <v>770</v>
      </c>
      <c r="B286" t="s">
        <v>526</v>
      </c>
      <c r="E286" t="s">
        <v>526</v>
      </c>
      <c r="J286" t="s">
        <v>764</v>
      </c>
    </row>
    <row r="287" spans="1:10" x14ac:dyDescent="0.25">
      <c r="A287">
        <v>771</v>
      </c>
      <c r="B287" t="s">
        <v>527</v>
      </c>
      <c r="E287" t="s">
        <v>527</v>
      </c>
      <c r="J287" t="s">
        <v>765</v>
      </c>
    </row>
    <row r="288" spans="1:10" x14ac:dyDescent="0.25">
      <c r="A288">
        <v>772</v>
      </c>
      <c r="B288" t="s">
        <v>528</v>
      </c>
      <c r="E288" t="s">
        <v>528</v>
      </c>
      <c r="J288" t="s">
        <v>766</v>
      </c>
    </row>
    <row r="289" spans="1:10" x14ac:dyDescent="0.25">
      <c r="A289">
        <v>776</v>
      </c>
      <c r="B289" t="s">
        <v>532</v>
      </c>
      <c r="E289" t="s">
        <v>532</v>
      </c>
      <c r="J289" t="s">
        <v>770</v>
      </c>
    </row>
    <row r="290" spans="1:10" x14ac:dyDescent="0.25">
      <c r="A290">
        <v>780</v>
      </c>
      <c r="B290" t="s">
        <v>536</v>
      </c>
      <c r="E290" t="s">
        <v>536</v>
      </c>
      <c r="J290" t="s">
        <v>774</v>
      </c>
    </row>
    <row r="291" spans="1:10" x14ac:dyDescent="0.25">
      <c r="A291">
        <v>783</v>
      </c>
      <c r="B291" t="s">
        <v>539</v>
      </c>
      <c r="E291" t="s">
        <v>539</v>
      </c>
      <c r="J291" t="s">
        <v>777</v>
      </c>
    </row>
    <row r="292" spans="1:10" x14ac:dyDescent="0.25">
      <c r="A292">
        <v>784</v>
      </c>
      <c r="B292" t="s">
        <v>540</v>
      </c>
      <c r="E292" t="s">
        <v>540</v>
      </c>
      <c r="J292" t="s">
        <v>778</v>
      </c>
    </row>
    <row r="293" spans="1:10" x14ac:dyDescent="0.25">
      <c r="A293">
        <v>785</v>
      </c>
      <c r="B293" t="s">
        <v>541</v>
      </c>
      <c r="E293" t="s">
        <v>541</v>
      </c>
      <c r="J293" t="s">
        <v>779</v>
      </c>
    </row>
    <row r="294" spans="1:10" x14ac:dyDescent="0.25">
      <c r="A294">
        <v>787</v>
      </c>
      <c r="B294" t="s">
        <v>543</v>
      </c>
      <c r="E294" t="s">
        <v>543</v>
      </c>
      <c r="J294" t="s">
        <v>781</v>
      </c>
    </row>
    <row r="295" spans="1:10" x14ac:dyDescent="0.25">
      <c r="A295">
        <v>789</v>
      </c>
      <c r="B295" t="s">
        <v>545</v>
      </c>
      <c r="E295" t="s">
        <v>545</v>
      </c>
      <c r="J295" t="s">
        <v>783</v>
      </c>
    </row>
    <row r="296" spans="1:10" x14ac:dyDescent="0.25">
      <c r="B296" t="s">
        <v>547</v>
      </c>
      <c r="E296" t="s">
        <v>547</v>
      </c>
      <c r="J296" t="s">
        <v>559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D791"/>
  <sheetViews>
    <sheetView tabSelected="1" topLeftCell="O192" workbookViewId="0">
      <selection activeCell="T6" sqref="T6:T229"/>
    </sheetView>
  </sheetViews>
  <sheetFormatPr defaultRowHeight="15" x14ac:dyDescent="0.25"/>
  <cols>
    <col min="5" max="5" width="21.85546875" bestFit="1" customWidth="1"/>
    <col min="6" max="6" width="30.85546875" bestFit="1" customWidth="1"/>
    <col min="7" max="7" width="17.140625" bestFit="1" customWidth="1"/>
    <col min="10" max="10" width="129.28515625" customWidth="1"/>
    <col min="13" max="13" width="30.85546875" bestFit="1" customWidth="1"/>
    <col min="14" max="14" width="76.42578125" bestFit="1" customWidth="1"/>
    <col min="15" max="15" width="2.28515625" customWidth="1"/>
    <col min="16" max="16" width="1.85546875" customWidth="1"/>
    <col min="17" max="17" width="1.140625" customWidth="1"/>
    <col min="18" max="18" width="2.5703125" customWidth="1"/>
    <col min="19" max="19" width="1.7109375" customWidth="1"/>
    <col min="20" max="20" width="126.140625" bestFit="1" customWidth="1"/>
    <col min="21" max="21" width="26.85546875" customWidth="1"/>
    <col min="23" max="23" width="26.85546875" customWidth="1"/>
    <col min="24" max="24" width="35.140625" customWidth="1"/>
  </cols>
  <sheetData>
    <row r="1" spans="1:30" x14ac:dyDescent="0.25">
      <c r="A1" s="7" t="s">
        <v>154</v>
      </c>
      <c r="B1" s="8" t="s">
        <v>155</v>
      </c>
      <c r="C1" s="8" t="s">
        <v>156</v>
      </c>
      <c r="D1" s="8" t="s">
        <v>157</v>
      </c>
      <c r="E1" s="8" t="s">
        <v>158</v>
      </c>
      <c r="F1" s="8" t="s">
        <v>865</v>
      </c>
      <c r="G1" s="8" t="s">
        <v>866</v>
      </c>
      <c r="H1" s="8" t="s">
        <v>159</v>
      </c>
      <c r="I1" s="8" t="s">
        <v>160</v>
      </c>
      <c r="J1" s="8" t="s">
        <v>161</v>
      </c>
      <c r="K1" s="8" t="s">
        <v>162</v>
      </c>
      <c r="L1" s="9" t="s">
        <v>163</v>
      </c>
      <c r="M1" s="19"/>
      <c r="N1" s="19"/>
      <c r="O1" s="19"/>
      <c r="Q1" s="19" t="s">
        <v>867</v>
      </c>
      <c r="R1" s="19"/>
      <c r="S1" s="19"/>
      <c r="T1" s="19"/>
      <c r="U1" t="s">
        <v>74</v>
      </c>
      <c r="W1" t="s">
        <v>74</v>
      </c>
      <c r="X1" t="s">
        <v>75</v>
      </c>
      <c r="Y1" t="s">
        <v>153</v>
      </c>
      <c r="AC1" t="s">
        <v>172</v>
      </c>
      <c r="AD1" t="s">
        <v>868</v>
      </c>
    </row>
    <row r="2" spans="1:30" hidden="1" x14ac:dyDescent="0.25">
      <c r="A2" s="10">
        <v>531</v>
      </c>
      <c r="B2" s="11" t="s">
        <v>164</v>
      </c>
      <c r="C2" s="11"/>
      <c r="D2" s="11"/>
      <c r="E2" s="11" t="s">
        <v>164</v>
      </c>
      <c r="F2" s="11"/>
      <c r="G2" s="11"/>
      <c r="H2" s="11"/>
      <c r="I2" s="11"/>
      <c r="J2" s="12" t="s">
        <v>166</v>
      </c>
      <c r="K2" s="11"/>
      <c r="L2" s="13" t="s">
        <v>748</v>
      </c>
      <c r="M2" s="20"/>
      <c r="N2" s="20"/>
      <c r="O2" s="20"/>
      <c r="U2" t="s">
        <v>0</v>
      </c>
      <c r="V2">
        <v>1</v>
      </c>
      <c r="W2" t="s">
        <v>0</v>
      </c>
      <c r="X2" t="s">
        <v>73</v>
      </c>
      <c r="AC2" t="s">
        <v>176</v>
      </c>
      <c r="AD2" t="s">
        <v>869</v>
      </c>
    </row>
    <row r="3" spans="1:30" hidden="1" x14ac:dyDescent="0.25">
      <c r="A3" s="10">
        <v>907</v>
      </c>
      <c r="B3" s="11" t="s">
        <v>167</v>
      </c>
      <c r="C3" s="11"/>
      <c r="D3" s="11"/>
      <c r="E3" s="11" t="s">
        <v>164</v>
      </c>
      <c r="F3" s="11"/>
      <c r="G3" s="11"/>
      <c r="H3" s="11"/>
      <c r="I3" s="11"/>
      <c r="J3" s="12"/>
      <c r="K3" s="11"/>
      <c r="L3" s="13" t="s">
        <v>788</v>
      </c>
      <c r="M3" s="20"/>
      <c r="N3" s="20"/>
      <c r="O3" s="20"/>
      <c r="U3" t="s">
        <v>1</v>
      </c>
      <c r="V3">
        <v>2</v>
      </c>
      <c r="W3" t="s">
        <v>1</v>
      </c>
      <c r="X3" t="s">
        <v>76</v>
      </c>
      <c r="AC3" t="s">
        <v>177</v>
      </c>
      <c r="AD3" t="s">
        <v>870</v>
      </c>
    </row>
    <row r="4" spans="1:30" hidden="1" x14ac:dyDescent="0.25">
      <c r="A4" s="14">
        <v>793</v>
      </c>
      <c r="B4" s="15" t="s">
        <v>168</v>
      </c>
      <c r="C4" s="15" t="s">
        <v>169</v>
      </c>
      <c r="D4" s="15"/>
      <c r="E4" s="15" t="s">
        <v>164</v>
      </c>
      <c r="F4" s="15"/>
      <c r="G4" s="15"/>
      <c r="H4" s="15" t="s">
        <v>170</v>
      </c>
      <c r="I4" s="15"/>
      <c r="J4" s="16"/>
      <c r="K4" s="15"/>
      <c r="L4" s="17" t="s">
        <v>787</v>
      </c>
      <c r="M4" s="21"/>
      <c r="N4" s="21"/>
      <c r="O4" s="21"/>
      <c r="U4" t="s">
        <v>2</v>
      </c>
      <c r="V4">
        <v>3</v>
      </c>
      <c r="W4" t="s">
        <v>2</v>
      </c>
      <c r="X4" t="s">
        <v>77</v>
      </c>
      <c r="AC4" t="s">
        <v>76</v>
      </c>
      <c r="AD4" t="s">
        <v>871</v>
      </c>
    </row>
    <row r="5" spans="1:30" hidden="1" x14ac:dyDescent="0.25">
      <c r="A5" s="10">
        <v>529</v>
      </c>
      <c r="B5" s="11" t="s">
        <v>171</v>
      </c>
      <c r="C5" s="11"/>
      <c r="D5" s="11"/>
      <c r="E5" s="11" t="s">
        <v>171</v>
      </c>
      <c r="F5" s="11"/>
      <c r="G5" s="11"/>
      <c r="H5" s="11"/>
      <c r="I5" s="11"/>
      <c r="J5" s="12"/>
      <c r="K5" s="11"/>
      <c r="L5" s="13" t="s">
        <v>746</v>
      </c>
      <c r="M5" s="20"/>
      <c r="N5" s="20"/>
      <c r="O5" s="20"/>
      <c r="U5" t="s">
        <v>3</v>
      </c>
      <c r="V5">
        <v>4</v>
      </c>
      <c r="W5" t="s">
        <v>3</v>
      </c>
      <c r="X5" t="s">
        <v>78</v>
      </c>
      <c r="AC5" t="s">
        <v>77</v>
      </c>
      <c r="AD5" t="s">
        <v>872</v>
      </c>
    </row>
    <row r="6" spans="1:30" ht="23.25" x14ac:dyDescent="0.25">
      <c r="A6" s="14">
        <v>1</v>
      </c>
      <c r="B6" s="15" t="s">
        <v>172</v>
      </c>
      <c r="C6" s="15"/>
      <c r="D6" s="15" t="s">
        <v>173</v>
      </c>
      <c r="E6" s="15" t="s">
        <v>174</v>
      </c>
      <c r="F6" s="15" t="s">
        <v>0</v>
      </c>
      <c r="G6" s="15">
        <v>1</v>
      </c>
      <c r="H6" s="15"/>
      <c r="I6" s="15" t="s">
        <v>561</v>
      </c>
      <c r="J6" s="16" t="s">
        <v>175</v>
      </c>
      <c r="K6" s="15" t="s">
        <v>561</v>
      </c>
      <c r="L6" s="17" t="s">
        <v>562</v>
      </c>
      <c r="M6" s="21" t="str">
        <f>F6</f>
        <v>GRI_Q_1</v>
      </c>
      <c r="N6" s="21" t="str">
        <f>AB6</f>
        <v>Does the constitution protect freedom of religion?</v>
      </c>
      <c r="O6" s="21">
        <f>LEN(F6)</f>
        <v>7</v>
      </c>
      <c r="P6" t="str">
        <f>LEFT("]                                                  ",32-LEN(F6))</f>
        <v xml:space="preserve">]                        </v>
      </c>
      <c r="Q6" s="22" t="str">
        <f>"         ,["&amp;F6&amp;R6&amp;"= ["&amp;B6&amp;"]"</f>
        <v xml:space="preserve">         ,[GRI_Q_1                        "= [GRI_01]</v>
      </c>
      <c r="R6" t="str">
        <f>RIGHT("                                                  """,32-LEN(F6))</f>
        <v xml:space="preserve">                        "</v>
      </c>
      <c r="S6" s="22" t="s">
        <v>1683</v>
      </c>
      <c r="T6" s="22" t="str">
        <f>"label var  "&amp;M6&amp;R6&amp;N6&amp;""""</f>
        <v>label var  GRI_Q_1                        "Does the constitution protect freedom of religion?"</v>
      </c>
      <c r="U6" t="s">
        <v>4</v>
      </c>
      <c r="V6">
        <v>5</v>
      </c>
      <c r="W6" t="s">
        <v>4</v>
      </c>
      <c r="X6" t="s">
        <v>79</v>
      </c>
      <c r="AB6" t="str">
        <f>VLOOKUP(B6,AC:AD,2,FALSE)</f>
        <v>Does the constitution protect freedom of religion?</v>
      </c>
      <c r="AC6" t="s">
        <v>78</v>
      </c>
      <c r="AD6" t="s">
        <v>873</v>
      </c>
    </row>
    <row r="7" spans="1:30" hidden="1" x14ac:dyDescent="0.25">
      <c r="A7" s="10">
        <v>3</v>
      </c>
      <c r="B7" s="11" t="s">
        <v>176</v>
      </c>
      <c r="C7" s="11"/>
      <c r="D7" s="11"/>
      <c r="E7" s="11" t="s">
        <v>176</v>
      </c>
      <c r="F7" s="11"/>
      <c r="G7" s="11"/>
      <c r="H7" s="11"/>
      <c r="I7" s="11"/>
      <c r="J7" s="12"/>
      <c r="K7" s="11"/>
      <c r="L7" s="13" t="s">
        <v>564</v>
      </c>
      <c r="M7" s="20"/>
      <c r="N7" s="20"/>
      <c r="O7" s="20"/>
      <c r="U7" t="s">
        <v>5</v>
      </c>
      <c r="V7">
        <v>6</v>
      </c>
      <c r="W7" t="s">
        <v>5</v>
      </c>
      <c r="X7" t="s">
        <v>80</v>
      </c>
      <c r="AC7" t="s">
        <v>79</v>
      </c>
      <c r="AD7" t="s">
        <v>874</v>
      </c>
    </row>
    <row r="8" spans="1:30" hidden="1" x14ac:dyDescent="0.25">
      <c r="A8" s="14">
        <v>5</v>
      </c>
      <c r="B8" s="15" t="s">
        <v>177</v>
      </c>
      <c r="C8" s="15"/>
      <c r="D8" s="15"/>
      <c r="E8" s="15" t="s">
        <v>177</v>
      </c>
      <c r="F8" s="15"/>
      <c r="G8" s="15"/>
      <c r="H8" s="15"/>
      <c r="I8" s="15"/>
      <c r="J8" s="16"/>
      <c r="K8" s="15"/>
      <c r="L8" s="17" t="s">
        <v>565</v>
      </c>
      <c r="M8" s="21"/>
      <c r="N8" s="21"/>
      <c r="O8" s="21"/>
      <c r="U8" t="s">
        <v>6</v>
      </c>
      <c r="V8">
        <v>7</v>
      </c>
      <c r="W8" t="s">
        <v>6</v>
      </c>
      <c r="X8" t="s">
        <v>81</v>
      </c>
      <c r="AC8" t="s">
        <v>80</v>
      </c>
      <c r="AD8" t="s">
        <v>875</v>
      </c>
    </row>
    <row r="9" spans="1:30" hidden="1" x14ac:dyDescent="0.25">
      <c r="A9" s="14"/>
      <c r="B9" s="15" t="s">
        <v>178</v>
      </c>
      <c r="C9" s="15"/>
      <c r="D9" s="15"/>
      <c r="E9" s="15" t="s">
        <v>178</v>
      </c>
      <c r="F9" s="15"/>
      <c r="G9" s="15"/>
      <c r="H9" s="15"/>
      <c r="I9" s="15"/>
      <c r="J9" s="16"/>
      <c r="K9" s="15"/>
      <c r="L9" s="17" t="s">
        <v>553</v>
      </c>
      <c r="M9" s="21"/>
      <c r="N9" s="21"/>
      <c r="O9" s="21"/>
      <c r="U9" t="s">
        <v>7</v>
      </c>
      <c r="V9">
        <v>8</v>
      </c>
      <c r="W9" t="s">
        <v>7</v>
      </c>
      <c r="X9" s="2" t="s">
        <v>145</v>
      </c>
      <c r="AC9" t="s">
        <v>81</v>
      </c>
      <c r="AD9" t="s">
        <v>876</v>
      </c>
    </row>
    <row r="10" spans="1:30" hidden="1" x14ac:dyDescent="0.25">
      <c r="A10" s="10"/>
      <c r="B10" s="11" t="s">
        <v>179</v>
      </c>
      <c r="C10" s="11"/>
      <c r="D10" s="11"/>
      <c r="E10" s="11" t="s">
        <v>179</v>
      </c>
      <c r="F10" s="11"/>
      <c r="G10" s="11"/>
      <c r="H10" s="11"/>
      <c r="I10" s="11"/>
      <c r="J10" s="12"/>
      <c r="K10" s="11"/>
      <c r="L10" s="13" t="s">
        <v>551</v>
      </c>
      <c r="M10" s="20"/>
      <c r="N10" s="20"/>
      <c r="O10" s="20"/>
      <c r="U10" t="s">
        <v>8</v>
      </c>
      <c r="V10">
        <v>9</v>
      </c>
      <c r="W10" t="s">
        <v>8</v>
      </c>
      <c r="X10" t="s">
        <v>82</v>
      </c>
      <c r="AC10" t="s">
        <v>192</v>
      </c>
      <c r="AD10" t="s">
        <v>877</v>
      </c>
    </row>
    <row r="11" spans="1:30" x14ac:dyDescent="0.25">
      <c r="A11" s="10">
        <v>7</v>
      </c>
      <c r="B11" s="11" t="s">
        <v>76</v>
      </c>
      <c r="C11" s="11"/>
      <c r="D11" s="11" t="s">
        <v>180</v>
      </c>
      <c r="E11" s="11" t="s">
        <v>181</v>
      </c>
      <c r="F11" s="11" t="s">
        <v>1</v>
      </c>
      <c r="G11" s="15">
        <v>2</v>
      </c>
      <c r="H11" s="11"/>
      <c r="I11" s="11" t="s">
        <v>561</v>
      </c>
      <c r="J11" s="12"/>
      <c r="K11" s="11" t="s">
        <v>561</v>
      </c>
      <c r="L11" s="13" t="s">
        <v>566</v>
      </c>
      <c r="M11" s="21" t="str">
        <f t="shared" ref="M11:M16" si="0">F11</f>
        <v>GRI_Q_2</v>
      </c>
      <c r="N11" s="21" t="str">
        <f t="shared" ref="N11:N16" si="1">AB11</f>
        <v>Are there limits to the constitution's protection of freedom of religion?</v>
      </c>
      <c r="O11" s="21">
        <f>LEN(F11)</f>
        <v>7</v>
      </c>
      <c r="P11" t="str">
        <f>LEFT("]                                                  ",32-LEN(F11))</f>
        <v xml:space="preserve">]                        </v>
      </c>
      <c r="Q11" s="22" t="str">
        <f>"         ,["&amp;F11&amp;P11&amp;"= ["&amp;B11&amp;"]"</f>
        <v xml:space="preserve">         ,[GRI_Q_2]                        = [GRI_02]</v>
      </c>
      <c r="R11" t="str">
        <f t="shared" ref="R11:R16" si="2">RIGHT("                                                  """,32-LEN(F11))</f>
        <v xml:space="preserve">                        "</v>
      </c>
      <c r="S11" s="22" t="s">
        <v>1683</v>
      </c>
      <c r="T11" s="22" t="str">
        <f t="shared" ref="T11:T16" si="3">"label var  "&amp;M11&amp;R11&amp;N11&amp;""""</f>
        <v>label var  GRI_Q_2                        "Are there limits to the constitution's protection of freedom of religion?"</v>
      </c>
      <c r="U11" t="s">
        <v>9</v>
      </c>
      <c r="V11">
        <v>10</v>
      </c>
      <c r="W11" t="s">
        <v>9</v>
      </c>
      <c r="X11" t="s">
        <v>83</v>
      </c>
      <c r="AB11" t="str">
        <f t="shared" ref="AB11:AB16" si="4">VLOOKUP(B11,AC:AD,2,FALSE)</f>
        <v>Are there limits to the constitution's protection of freedom of religion?</v>
      </c>
      <c r="AC11" t="s">
        <v>82</v>
      </c>
      <c r="AD11" t="s">
        <v>878</v>
      </c>
    </row>
    <row r="12" spans="1:30" x14ac:dyDescent="0.25">
      <c r="A12" s="14">
        <v>9</v>
      </c>
      <c r="B12" s="15" t="s">
        <v>77</v>
      </c>
      <c r="C12" s="15"/>
      <c r="D12" s="15" t="s">
        <v>182</v>
      </c>
      <c r="E12" s="15" t="s">
        <v>183</v>
      </c>
      <c r="F12" s="15" t="s">
        <v>2</v>
      </c>
      <c r="G12" s="15">
        <v>3</v>
      </c>
      <c r="H12" s="15"/>
      <c r="I12" s="15" t="s">
        <v>561</v>
      </c>
      <c r="J12" s="16"/>
      <c r="K12" s="15" t="s">
        <v>561</v>
      </c>
      <c r="L12" s="17" t="s">
        <v>567</v>
      </c>
      <c r="M12" s="21" t="str">
        <f t="shared" si="0"/>
        <v>GRI_Q_3</v>
      </c>
      <c r="N12" s="21" t="str">
        <f t="shared" si="1"/>
        <v>How do the country's constitution, laws and policies affect religious freedom?</v>
      </c>
      <c r="O12" s="21">
        <f>LEN(F12)</f>
        <v>7</v>
      </c>
      <c r="P12" t="str">
        <f>LEFT("]                                                  ",32-LEN(F12))</f>
        <v xml:space="preserve">]                        </v>
      </c>
      <c r="Q12" s="22" t="str">
        <f>"         ,["&amp;F12&amp;P12&amp;"= ["&amp;B12&amp;"]"</f>
        <v xml:space="preserve">         ,[GRI_Q_3]                        = [GRI_03]</v>
      </c>
      <c r="R12" t="str">
        <f t="shared" si="2"/>
        <v xml:space="preserve">                        "</v>
      </c>
      <c r="S12" s="22" t="s">
        <v>1683</v>
      </c>
      <c r="T12" s="22" t="str">
        <f t="shared" si="3"/>
        <v>label var  GRI_Q_3                        "How do the country's constitution, laws and policies affect religious freedom?"</v>
      </c>
      <c r="U12" t="s">
        <v>10</v>
      </c>
      <c r="V12">
        <v>11</v>
      </c>
      <c r="W12" t="s">
        <v>10</v>
      </c>
      <c r="X12" t="s">
        <v>84</v>
      </c>
      <c r="AB12" t="str">
        <f t="shared" si="4"/>
        <v>How do the country's constitution, laws and policies affect religious freedom?</v>
      </c>
      <c r="AC12" t="s">
        <v>83</v>
      </c>
      <c r="AD12" t="s">
        <v>879</v>
      </c>
    </row>
    <row r="13" spans="1:30" x14ac:dyDescent="0.25">
      <c r="A13" s="10">
        <v>11</v>
      </c>
      <c r="B13" s="11" t="s">
        <v>78</v>
      </c>
      <c r="C13" s="11"/>
      <c r="D13" s="11" t="s">
        <v>184</v>
      </c>
      <c r="E13" s="11" t="s">
        <v>185</v>
      </c>
      <c r="F13" s="11" t="s">
        <v>3</v>
      </c>
      <c r="G13" s="15">
        <v>4</v>
      </c>
      <c r="H13" s="11"/>
      <c r="I13" s="11" t="s">
        <v>561</v>
      </c>
      <c r="J13" s="12"/>
      <c r="K13" s="11" t="s">
        <v>561</v>
      </c>
      <c r="L13" s="13" t="s">
        <v>568</v>
      </c>
      <c r="M13" s="21" t="str">
        <f t="shared" si="0"/>
        <v>GRI_Q_4</v>
      </c>
      <c r="N13" s="21" t="str">
        <f t="shared" si="1"/>
        <v>Does the government interfere with religious worship?</v>
      </c>
      <c r="O13" s="21">
        <f>LEN(F13)</f>
        <v>7</v>
      </c>
      <c r="P13" t="str">
        <f>LEFT("]                                                  ",32-LEN(F13))</f>
        <v xml:space="preserve">]                        </v>
      </c>
      <c r="Q13" s="22" t="str">
        <f>"         ,["&amp;F13&amp;P13&amp;"= ["&amp;B13&amp;"]"</f>
        <v xml:space="preserve">         ,[GRI_Q_4]                        = [GRI_04]</v>
      </c>
      <c r="R13" t="str">
        <f t="shared" si="2"/>
        <v xml:space="preserve">                        "</v>
      </c>
      <c r="S13" s="22" t="s">
        <v>1683</v>
      </c>
      <c r="T13" s="22" t="str">
        <f t="shared" si="3"/>
        <v>label var  GRI_Q_4                        "Does the government interfere with religious worship?"</v>
      </c>
      <c r="U13" t="s">
        <v>11</v>
      </c>
      <c r="V13">
        <v>12</v>
      </c>
      <c r="W13" t="s">
        <v>11</v>
      </c>
      <c r="X13" t="s">
        <v>85</v>
      </c>
      <c r="AB13" t="str">
        <f t="shared" si="4"/>
        <v>Does the government interfere with religious worship?</v>
      </c>
      <c r="AC13" t="s">
        <v>200</v>
      </c>
      <c r="AD13" t="s">
        <v>880</v>
      </c>
    </row>
    <row r="14" spans="1:30" x14ac:dyDescent="0.25">
      <c r="A14" s="14">
        <v>13</v>
      </c>
      <c r="B14" s="15" t="s">
        <v>79</v>
      </c>
      <c r="C14" s="15"/>
      <c r="D14" s="15" t="s">
        <v>186</v>
      </c>
      <c r="E14" s="15" t="s">
        <v>187</v>
      </c>
      <c r="F14" s="15" t="s">
        <v>4</v>
      </c>
      <c r="G14" s="15">
        <v>5</v>
      </c>
      <c r="H14" s="15"/>
      <c r="I14" s="15" t="s">
        <v>561</v>
      </c>
      <c r="J14" s="16"/>
      <c r="K14" s="15" t="s">
        <v>561</v>
      </c>
      <c r="L14" s="17" t="s">
        <v>569</v>
      </c>
      <c r="M14" s="21" t="str">
        <f t="shared" si="0"/>
        <v>GRI_Q_5</v>
      </c>
      <c r="N14" s="21" t="str">
        <f t="shared" si="1"/>
        <v>Does the government limit public preaching?</v>
      </c>
      <c r="O14" s="21">
        <f>LEN(F14)</f>
        <v>7</v>
      </c>
      <c r="P14" t="str">
        <f>LEFT("]                                                  ",32-LEN(F14))</f>
        <v xml:space="preserve">]                        </v>
      </c>
      <c r="Q14" s="22" t="str">
        <f>"         ,["&amp;F14&amp;P14&amp;"= ["&amp;B14&amp;"]"</f>
        <v xml:space="preserve">         ,[GRI_Q_5]                        = [GRI_05]</v>
      </c>
      <c r="R14" t="str">
        <f t="shared" si="2"/>
        <v xml:space="preserve">                        "</v>
      </c>
      <c r="S14" s="22" t="s">
        <v>1683</v>
      </c>
      <c r="T14" s="22" t="str">
        <f t="shared" si="3"/>
        <v>label var  GRI_Q_5                        "Does the government limit public preaching?"</v>
      </c>
      <c r="U14" t="s">
        <v>12</v>
      </c>
      <c r="V14">
        <v>13</v>
      </c>
      <c r="W14" t="s">
        <v>12</v>
      </c>
      <c r="X14" t="s">
        <v>86</v>
      </c>
      <c r="AB14" t="str">
        <f t="shared" si="4"/>
        <v>Does the government limit public preaching?</v>
      </c>
      <c r="AC14" t="s">
        <v>201</v>
      </c>
      <c r="AD14" t="s">
        <v>881</v>
      </c>
    </row>
    <row r="15" spans="1:30" x14ac:dyDescent="0.25">
      <c r="A15" s="10">
        <v>15</v>
      </c>
      <c r="B15" s="11" t="s">
        <v>80</v>
      </c>
      <c r="C15" s="11"/>
      <c r="D15" s="11" t="s">
        <v>188</v>
      </c>
      <c r="E15" s="11" t="s">
        <v>189</v>
      </c>
      <c r="F15" s="11" t="s">
        <v>5</v>
      </c>
      <c r="G15" s="15">
        <v>6</v>
      </c>
      <c r="H15" s="11"/>
      <c r="I15" s="11" t="s">
        <v>561</v>
      </c>
      <c r="J15" s="12"/>
      <c r="K15" s="11" t="s">
        <v>561</v>
      </c>
      <c r="L15" s="13" t="s">
        <v>570</v>
      </c>
      <c r="M15" s="21" t="str">
        <f t="shared" si="0"/>
        <v>GRI_Q_6</v>
      </c>
      <c r="N15" s="21" t="str">
        <f t="shared" si="1"/>
        <v>Does the government limit proselytizing?</v>
      </c>
      <c r="O15" s="21">
        <f>LEN(F15)</f>
        <v>7</v>
      </c>
      <c r="P15" t="str">
        <f>LEFT("]                                                  ",32-LEN(F15))</f>
        <v xml:space="preserve">]                        </v>
      </c>
      <c r="Q15" s="22" t="str">
        <f>"         ,["&amp;F15&amp;P15&amp;"= ["&amp;B15&amp;"]"</f>
        <v xml:space="preserve">         ,[GRI_Q_6]                        = [GRI_06]</v>
      </c>
      <c r="R15" t="str">
        <f t="shared" si="2"/>
        <v xml:space="preserve">                        "</v>
      </c>
      <c r="S15" s="22" t="s">
        <v>1683</v>
      </c>
      <c r="T15" s="22" t="str">
        <f t="shared" si="3"/>
        <v>label var  GRI_Q_6                        "Does the government limit proselytizing?"</v>
      </c>
      <c r="U15" t="s">
        <v>13</v>
      </c>
      <c r="V15">
        <v>14</v>
      </c>
      <c r="W15" t="s">
        <v>13</v>
      </c>
      <c r="X15" t="s">
        <v>87</v>
      </c>
      <c r="AB15" t="str">
        <f t="shared" si="4"/>
        <v>Does the government limit proselytizing?</v>
      </c>
      <c r="AC15" t="s">
        <v>202</v>
      </c>
      <c r="AD15" t="s">
        <v>882</v>
      </c>
    </row>
    <row r="16" spans="1:30" x14ac:dyDescent="0.25">
      <c r="A16" s="14">
        <v>17</v>
      </c>
      <c r="B16" s="15" t="s">
        <v>81</v>
      </c>
      <c r="C16" s="15"/>
      <c r="D16" s="15" t="s">
        <v>190</v>
      </c>
      <c r="E16" s="15" t="s">
        <v>191</v>
      </c>
      <c r="F16" s="15" t="s">
        <v>6</v>
      </c>
      <c r="G16" s="15">
        <v>7</v>
      </c>
      <c r="H16" s="15"/>
      <c r="I16" s="15" t="s">
        <v>561</v>
      </c>
      <c r="J16" s="16"/>
      <c r="K16" s="15" t="s">
        <v>561</v>
      </c>
      <c r="L16" s="17" t="s">
        <v>571</v>
      </c>
      <c r="M16" s="21" t="str">
        <f t="shared" si="0"/>
        <v>GRI_Q_7</v>
      </c>
      <c r="N16" s="21" t="str">
        <f t="shared" si="1"/>
        <v>Does the government limit conversion from one religion to another?</v>
      </c>
      <c r="O16" s="21">
        <f>LEN(F16)</f>
        <v>7</v>
      </c>
      <c r="P16" t="str">
        <f>LEFT("]                                                  ",32-LEN(F16))</f>
        <v xml:space="preserve">]                        </v>
      </c>
      <c r="Q16" s="22" t="str">
        <f>"         ,["&amp;F16&amp;P16&amp;"= ["&amp;B16&amp;"]"</f>
        <v xml:space="preserve">         ,[GRI_Q_7]                        = [GRI_07]</v>
      </c>
      <c r="R16" t="str">
        <f t="shared" si="2"/>
        <v xml:space="preserve">                        "</v>
      </c>
      <c r="S16" s="22" t="s">
        <v>1683</v>
      </c>
      <c r="T16" s="22" t="str">
        <f t="shared" si="3"/>
        <v>label var  GRI_Q_7                        "Does the government limit conversion from one religion to another?"</v>
      </c>
      <c r="U16" t="s">
        <v>14</v>
      </c>
      <c r="V16">
        <v>15</v>
      </c>
      <c r="W16" t="s">
        <v>14</v>
      </c>
      <c r="X16" t="s">
        <v>88</v>
      </c>
      <c r="AB16" t="str">
        <f t="shared" si="4"/>
        <v>Does the government limit conversion from one religion to another?</v>
      </c>
      <c r="AC16" t="s">
        <v>84</v>
      </c>
      <c r="AD16" t="s">
        <v>883</v>
      </c>
    </row>
    <row r="17" spans="1:30" hidden="1" x14ac:dyDescent="0.25">
      <c r="A17" s="14">
        <v>19</v>
      </c>
      <c r="B17" s="15" t="s">
        <v>192</v>
      </c>
      <c r="C17" s="15"/>
      <c r="D17" s="15"/>
      <c r="E17" s="15" t="s">
        <v>192</v>
      </c>
      <c r="F17" s="15"/>
      <c r="G17" s="15"/>
      <c r="H17" s="15"/>
      <c r="I17" s="15"/>
      <c r="J17" s="16" t="s">
        <v>166</v>
      </c>
      <c r="K17" s="15"/>
      <c r="L17" s="17" t="s">
        <v>572</v>
      </c>
      <c r="M17" s="21"/>
      <c r="N17" s="21"/>
      <c r="O17" s="21"/>
      <c r="U17" t="s">
        <v>15</v>
      </c>
      <c r="V17">
        <v>16</v>
      </c>
      <c r="W17" t="s">
        <v>15</v>
      </c>
      <c r="X17" t="s">
        <v>89</v>
      </c>
      <c r="AC17" t="s">
        <v>205</v>
      </c>
      <c r="AD17" t="s">
        <v>884</v>
      </c>
    </row>
    <row r="18" spans="1:30" hidden="1" x14ac:dyDescent="0.25">
      <c r="A18" s="10">
        <v>910</v>
      </c>
      <c r="B18" s="11" t="s">
        <v>193</v>
      </c>
      <c r="C18" s="11"/>
      <c r="D18" s="11"/>
      <c r="E18" s="11" t="s">
        <v>193</v>
      </c>
      <c r="F18" s="11"/>
      <c r="G18" s="11"/>
      <c r="H18" s="11"/>
      <c r="I18" s="11"/>
      <c r="J18" s="12"/>
      <c r="K18" s="11"/>
      <c r="L18" s="13"/>
      <c r="M18" s="20"/>
      <c r="N18" s="20"/>
      <c r="O18" s="20"/>
      <c r="U18" t="s">
        <v>16</v>
      </c>
      <c r="V18">
        <v>17</v>
      </c>
      <c r="W18" t="s">
        <v>16</v>
      </c>
      <c r="X18" t="s">
        <v>90</v>
      </c>
      <c r="Y18" t="s">
        <v>92</v>
      </c>
      <c r="AC18" t="s">
        <v>206</v>
      </c>
      <c r="AD18" t="s">
        <v>885</v>
      </c>
    </row>
    <row r="19" spans="1:30" x14ac:dyDescent="0.25">
      <c r="A19" s="14">
        <v>911</v>
      </c>
      <c r="B19" s="15" t="s">
        <v>145</v>
      </c>
      <c r="C19" s="15"/>
      <c r="D19" s="15" t="s">
        <v>194</v>
      </c>
      <c r="E19" s="15" t="s">
        <v>195</v>
      </c>
      <c r="F19" s="15" t="s">
        <v>7</v>
      </c>
      <c r="G19" s="15">
        <v>8</v>
      </c>
      <c r="H19" s="15"/>
      <c r="I19" s="15" t="s">
        <v>561</v>
      </c>
      <c r="J19" s="16"/>
      <c r="K19" s="15" t="s">
        <v>561</v>
      </c>
      <c r="L19" s="17" t="s">
        <v>791</v>
      </c>
      <c r="M19" s="21" t="str">
        <f t="shared" ref="M19:M21" si="5">F19</f>
        <v>GRI_Q_8</v>
      </c>
      <c r="N19" s="21" t="str">
        <f t="shared" ref="N19:N21" si="6">AB19</f>
        <v>Does the government limit religious literature or broadcasting? (scaled 0/1)</v>
      </c>
      <c r="O19" s="21">
        <f>LEN(F19)</f>
        <v>7</v>
      </c>
      <c r="P19" t="str">
        <f>LEFT("]                                                  ",32-LEN(F19))</f>
        <v xml:space="preserve">]                        </v>
      </c>
      <c r="Q19" s="22" t="str">
        <f>"         ,["&amp;F19&amp;P19&amp;"= ["&amp;B19&amp;"]"</f>
        <v xml:space="preserve">         ,[GRI_Q_8]                        = [GRI_08_for_index]</v>
      </c>
      <c r="R19" t="str">
        <f t="shared" ref="R19:R21" si="7">RIGHT("                                                  """,32-LEN(F19))</f>
        <v xml:space="preserve">                        "</v>
      </c>
      <c r="S19" s="22" t="s">
        <v>1683</v>
      </c>
      <c r="T19" s="22" t="str">
        <f t="shared" ref="T19:T21" si="8">"label var  "&amp;M19&amp;R19&amp;N19&amp;""""</f>
        <v>label var  GRI_Q_8                        "Does the government limit religious literature or broadcasting? (scaled 0/1)"</v>
      </c>
      <c r="U19" t="s">
        <v>17</v>
      </c>
      <c r="V19">
        <v>18</v>
      </c>
      <c r="W19" t="s">
        <v>17</v>
      </c>
      <c r="X19" t="s">
        <v>91</v>
      </c>
      <c r="AB19" t="str">
        <f>VLOOKUP(B19,AC:AD,2,FALSE)</f>
        <v>Does the government limit religious literature or broadcasting? (scaled 0/1)</v>
      </c>
      <c r="AC19" t="s">
        <v>207</v>
      </c>
      <c r="AD19" t="s">
        <v>886</v>
      </c>
    </row>
    <row r="20" spans="1:30" x14ac:dyDescent="0.25">
      <c r="A20" s="10">
        <v>21</v>
      </c>
      <c r="B20" s="11" t="s">
        <v>82</v>
      </c>
      <c r="C20" s="11"/>
      <c r="D20" s="11" t="s">
        <v>196</v>
      </c>
      <c r="E20" s="11" t="s">
        <v>197</v>
      </c>
      <c r="F20" s="11" t="s">
        <v>8</v>
      </c>
      <c r="G20" s="15">
        <v>9</v>
      </c>
      <c r="H20" s="11"/>
      <c r="I20" s="11" t="s">
        <v>561</v>
      </c>
      <c r="J20" s="12"/>
      <c r="K20" s="11" t="s">
        <v>561</v>
      </c>
      <c r="L20" s="13" t="s">
        <v>573</v>
      </c>
      <c r="M20" s="21" t="str">
        <f t="shared" si="5"/>
        <v>GRI_Q_9</v>
      </c>
      <c r="N20" s="21" t="str">
        <f t="shared" si="6"/>
        <v>Are foreign missionaries allowed to operate?</v>
      </c>
      <c r="O20" s="21">
        <f>LEN(F20)</f>
        <v>7</v>
      </c>
      <c r="P20" t="str">
        <f>LEFT("]                                                  ",32-LEN(F20))</f>
        <v xml:space="preserve">]                        </v>
      </c>
      <c r="Q20" s="22" t="str">
        <f>"         ,["&amp;F20&amp;P20&amp;"= ["&amp;B20&amp;"]"</f>
        <v xml:space="preserve">         ,[GRI_Q_9]                        = [GRI_09]</v>
      </c>
      <c r="R20" t="str">
        <f t="shared" si="7"/>
        <v xml:space="preserve">                        "</v>
      </c>
      <c r="S20" s="22" t="s">
        <v>1683</v>
      </c>
      <c r="T20" s="22" t="str">
        <f t="shared" si="8"/>
        <v>label var  GRI_Q_9                        "Are foreign missionaries allowed to operate?"</v>
      </c>
      <c r="U20" t="s">
        <v>18</v>
      </c>
      <c r="V20">
        <v>19</v>
      </c>
      <c r="W20" t="s">
        <v>18</v>
      </c>
      <c r="X20" t="s">
        <v>93</v>
      </c>
      <c r="AB20" t="str">
        <f t="shared" ref="AB20:AB21" si="9">VLOOKUP(B20,AC:AD,2,FALSE)</f>
        <v>Are foreign missionaries allowed to operate?</v>
      </c>
      <c r="AC20" t="s">
        <v>208</v>
      </c>
      <c r="AD20" t="s">
        <v>887</v>
      </c>
    </row>
    <row r="21" spans="1:30" x14ac:dyDescent="0.25">
      <c r="A21" s="10">
        <v>23</v>
      </c>
      <c r="B21" s="11" t="s">
        <v>83</v>
      </c>
      <c r="C21" s="11"/>
      <c r="D21" s="11" t="s">
        <v>198</v>
      </c>
      <c r="E21" s="11" t="s">
        <v>199</v>
      </c>
      <c r="F21" s="11" t="s">
        <v>9</v>
      </c>
      <c r="G21" s="15">
        <v>10</v>
      </c>
      <c r="H21" s="11"/>
      <c r="I21" s="11" t="s">
        <v>561</v>
      </c>
      <c r="J21" s="12"/>
      <c r="K21" s="11" t="s">
        <v>561</v>
      </c>
      <c r="L21" s="13" t="s">
        <v>574</v>
      </c>
      <c r="M21" s="21" t="str">
        <f t="shared" si="5"/>
        <v>GRI_Q_10</v>
      </c>
      <c r="N21" s="21" t="str">
        <f t="shared" si="6"/>
        <v>Does the government regulate wearing religious clothing or symbols?</v>
      </c>
      <c r="O21" s="21">
        <f>LEN(F21)</f>
        <v>8</v>
      </c>
      <c r="P21" t="str">
        <f>LEFT("]                                                  ",32-LEN(F21))</f>
        <v xml:space="preserve">]                       </v>
      </c>
      <c r="Q21" s="22" t="str">
        <f>"         ,["&amp;F21&amp;P21&amp;"= ["&amp;B21&amp;"]"</f>
        <v xml:space="preserve">         ,[GRI_Q_10]                       = [GRI_10]</v>
      </c>
      <c r="R21" t="str">
        <f t="shared" si="7"/>
        <v xml:space="preserve">                       "</v>
      </c>
      <c r="S21" s="22" t="s">
        <v>1683</v>
      </c>
      <c r="T21" s="22" t="str">
        <f t="shared" si="8"/>
        <v>label var  GRI_Q_10                       "Does the government regulate wearing religious clothing or symbols?"</v>
      </c>
      <c r="U21" t="s">
        <v>19</v>
      </c>
      <c r="V21">
        <v>20</v>
      </c>
      <c r="W21" t="s">
        <v>19</v>
      </c>
      <c r="X21" t="s">
        <v>94</v>
      </c>
      <c r="AB21" t="str">
        <f t="shared" si="9"/>
        <v>Does the government regulate wearing religious clothing or symbols?</v>
      </c>
      <c r="AC21" t="s">
        <v>209</v>
      </c>
      <c r="AD21" t="s">
        <v>888</v>
      </c>
    </row>
    <row r="22" spans="1:30" hidden="1" x14ac:dyDescent="0.25">
      <c r="A22" s="14">
        <v>24</v>
      </c>
      <c r="B22" s="15" t="s">
        <v>200</v>
      </c>
      <c r="C22" s="15"/>
      <c r="D22" s="15"/>
      <c r="E22" s="15" t="s">
        <v>200</v>
      </c>
      <c r="F22" s="15"/>
      <c r="G22" s="15"/>
      <c r="H22" s="15"/>
      <c r="I22" s="15"/>
      <c r="J22" s="16"/>
      <c r="K22" s="15"/>
      <c r="L22" s="17" t="s">
        <v>575</v>
      </c>
      <c r="M22" s="21"/>
      <c r="N22" s="21"/>
      <c r="O22" s="21"/>
      <c r="U22" t="s">
        <v>20</v>
      </c>
      <c r="V22">
        <v>21</v>
      </c>
      <c r="W22" t="s">
        <v>20</v>
      </c>
      <c r="X22" t="s">
        <v>95</v>
      </c>
      <c r="AC22" t="s">
        <v>210</v>
      </c>
      <c r="AD22" t="s">
        <v>889</v>
      </c>
    </row>
    <row r="23" spans="1:30" hidden="1" x14ac:dyDescent="0.25">
      <c r="A23" s="10">
        <v>25</v>
      </c>
      <c r="B23" s="11" t="s">
        <v>201</v>
      </c>
      <c r="C23" s="11"/>
      <c r="D23" s="11"/>
      <c r="E23" s="11" t="s">
        <v>201</v>
      </c>
      <c r="F23" s="11"/>
      <c r="G23" s="11"/>
      <c r="H23" s="11"/>
      <c r="I23" s="11"/>
      <c r="J23" s="12"/>
      <c r="K23" s="11"/>
      <c r="L23" s="13" t="s">
        <v>576</v>
      </c>
      <c r="M23" s="20"/>
      <c r="N23" s="20"/>
      <c r="O23" s="20"/>
      <c r="U23" t="s">
        <v>21</v>
      </c>
      <c r="V23">
        <v>22</v>
      </c>
      <c r="W23" t="s">
        <v>21</v>
      </c>
      <c r="X23" t="s">
        <v>96</v>
      </c>
      <c r="AC23" t="s">
        <v>211</v>
      </c>
      <c r="AD23" t="s">
        <v>890</v>
      </c>
    </row>
    <row r="24" spans="1:30" hidden="1" x14ac:dyDescent="0.25">
      <c r="A24" s="14">
        <v>26</v>
      </c>
      <c r="B24" s="15" t="s">
        <v>202</v>
      </c>
      <c r="C24" s="15"/>
      <c r="D24" s="15"/>
      <c r="E24" s="15" t="s">
        <v>202</v>
      </c>
      <c r="F24" s="15"/>
      <c r="G24" s="15"/>
      <c r="H24" s="15"/>
      <c r="I24" s="15"/>
      <c r="J24" s="16"/>
      <c r="K24" s="15"/>
      <c r="L24" s="17" t="s">
        <v>577</v>
      </c>
      <c r="M24" s="21"/>
      <c r="N24" s="21"/>
      <c r="O24" s="21"/>
      <c r="U24" t="s">
        <v>22</v>
      </c>
      <c r="V24">
        <v>23</v>
      </c>
      <c r="W24" t="s">
        <v>22</v>
      </c>
      <c r="X24" t="s">
        <v>98</v>
      </c>
      <c r="AC24" t="s">
        <v>212</v>
      </c>
      <c r="AD24" t="s">
        <v>891</v>
      </c>
    </row>
    <row r="25" spans="1:30" x14ac:dyDescent="0.25">
      <c r="A25" s="14">
        <v>28</v>
      </c>
      <c r="B25" s="15" t="s">
        <v>84</v>
      </c>
      <c r="C25" s="15"/>
      <c r="D25" s="15" t="s">
        <v>203</v>
      </c>
      <c r="E25" s="15" t="s">
        <v>204</v>
      </c>
      <c r="F25" s="15" t="s">
        <v>10</v>
      </c>
      <c r="G25" s="15">
        <v>11</v>
      </c>
      <c r="H25" s="15"/>
      <c r="I25" s="15" t="s">
        <v>561</v>
      </c>
      <c r="J25" s="16"/>
      <c r="K25" s="15" t="s">
        <v>561</v>
      </c>
      <c r="L25" s="17" t="s">
        <v>578</v>
      </c>
      <c r="M25" s="21" t="str">
        <f>F25</f>
        <v>GRI_Q_11</v>
      </c>
      <c r="N25" s="21" t="str">
        <f>AB25</f>
        <v>Did the government harass or intimidate religious groups?</v>
      </c>
      <c r="O25" s="21">
        <f>LEN(F25)</f>
        <v>8</v>
      </c>
      <c r="P25" t="str">
        <f>LEFT("]                                                  ",32-LEN(F25))</f>
        <v xml:space="preserve">]                       </v>
      </c>
      <c r="Q25" s="22" t="str">
        <f>"         ,["&amp;F25&amp;P25&amp;"= ["&amp;B25&amp;"]"</f>
        <v xml:space="preserve">         ,[GRI_Q_11]                       = [GRI_11]</v>
      </c>
      <c r="R25" t="str">
        <f>RIGHT("                                                  """,32-LEN(F25))</f>
        <v xml:space="preserve">                       "</v>
      </c>
      <c r="S25" s="22" t="s">
        <v>1683</v>
      </c>
      <c r="T25" s="22" t="str">
        <f>"label var  "&amp;M25&amp;R25&amp;N25&amp;""""</f>
        <v>label var  GRI_Q_11                       "Did the government harass or intimidate religious groups?"</v>
      </c>
      <c r="U25" t="s">
        <v>23</v>
      </c>
      <c r="V25">
        <v>24</v>
      </c>
      <c r="W25" t="s">
        <v>23</v>
      </c>
      <c r="X25" t="s">
        <v>97</v>
      </c>
      <c r="AB25" t="str">
        <f>VLOOKUP(B25,AC:AD,2,FALSE)</f>
        <v>Did the government harass or intimidate religious groups?</v>
      </c>
      <c r="AC25" t="s">
        <v>213</v>
      </c>
      <c r="AD25" t="s">
        <v>892</v>
      </c>
    </row>
    <row r="26" spans="1:30" hidden="1" x14ac:dyDescent="0.25">
      <c r="A26" s="10">
        <v>29</v>
      </c>
      <c r="B26" s="11" t="s">
        <v>205</v>
      </c>
      <c r="C26" s="11"/>
      <c r="D26" s="11"/>
      <c r="E26" s="11" t="s">
        <v>205</v>
      </c>
      <c r="F26" s="11"/>
      <c r="G26" s="11"/>
      <c r="H26" s="11"/>
      <c r="I26" s="11"/>
      <c r="J26" s="12"/>
      <c r="K26" s="11"/>
      <c r="L26" s="13" t="s">
        <v>579</v>
      </c>
      <c r="M26" s="20"/>
      <c r="N26" s="20"/>
      <c r="O26" s="20"/>
      <c r="U26" t="s">
        <v>24</v>
      </c>
      <c r="V26">
        <v>25</v>
      </c>
      <c r="W26" t="s">
        <v>24</v>
      </c>
      <c r="X26" t="s">
        <v>99</v>
      </c>
      <c r="AC26" t="s">
        <v>214</v>
      </c>
      <c r="AD26" t="s">
        <v>893</v>
      </c>
    </row>
    <row r="27" spans="1:30" hidden="1" x14ac:dyDescent="0.25">
      <c r="A27" s="10">
        <v>30</v>
      </c>
      <c r="B27" s="11" t="s">
        <v>206</v>
      </c>
      <c r="C27" s="11"/>
      <c r="D27" s="11"/>
      <c r="E27" s="11" t="s">
        <v>206</v>
      </c>
      <c r="F27" s="11"/>
      <c r="G27" s="11"/>
      <c r="H27" s="11"/>
      <c r="I27" s="11"/>
      <c r="J27" s="12"/>
      <c r="K27" s="11"/>
      <c r="L27" s="13" t="s">
        <v>580</v>
      </c>
      <c r="M27" s="20"/>
      <c r="N27" s="20"/>
      <c r="O27" s="20"/>
      <c r="U27" t="s">
        <v>25</v>
      </c>
      <c r="V27">
        <v>26</v>
      </c>
      <c r="W27" t="s">
        <v>25</v>
      </c>
      <c r="X27" t="s">
        <v>100</v>
      </c>
      <c r="AC27" t="s">
        <v>215</v>
      </c>
      <c r="AD27" t="s">
        <v>894</v>
      </c>
    </row>
    <row r="28" spans="1:30" hidden="1" x14ac:dyDescent="0.25">
      <c r="A28" s="14">
        <v>31</v>
      </c>
      <c r="B28" s="15" t="s">
        <v>207</v>
      </c>
      <c r="C28" s="15"/>
      <c r="D28" s="15"/>
      <c r="E28" s="15" t="s">
        <v>207</v>
      </c>
      <c r="F28" s="15"/>
      <c r="G28" s="15"/>
      <c r="H28" s="15"/>
      <c r="I28" s="15"/>
      <c r="J28" s="16"/>
      <c r="K28" s="15"/>
      <c r="L28" s="17" t="s">
        <v>581</v>
      </c>
      <c r="M28" s="21"/>
      <c r="N28" s="21"/>
      <c r="O28" s="21"/>
      <c r="U28" t="s">
        <v>26</v>
      </c>
      <c r="V28">
        <v>27</v>
      </c>
      <c r="W28" t="s">
        <v>26</v>
      </c>
      <c r="X28" t="s">
        <v>104</v>
      </c>
      <c r="AC28" t="s">
        <v>216</v>
      </c>
      <c r="AD28" t="s">
        <v>895</v>
      </c>
    </row>
    <row r="29" spans="1:30" hidden="1" x14ac:dyDescent="0.25">
      <c r="A29" s="10">
        <v>32</v>
      </c>
      <c r="B29" s="11" t="s">
        <v>208</v>
      </c>
      <c r="C29" s="11"/>
      <c r="D29" s="11"/>
      <c r="E29" s="11" t="s">
        <v>208</v>
      </c>
      <c r="F29" s="11"/>
      <c r="G29" s="11"/>
      <c r="H29" s="11"/>
      <c r="I29" s="11"/>
      <c r="J29" s="12"/>
      <c r="K29" s="11"/>
      <c r="L29" s="13" t="s">
        <v>582</v>
      </c>
      <c r="M29" s="20"/>
      <c r="N29" s="20"/>
      <c r="O29" s="20"/>
      <c r="U29" t="s">
        <v>103</v>
      </c>
      <c r="V29">
        <v>28</v>
      </c>
      <c r="W29" t="s">
        <v>103</v>
      </c>
      <c r="X29" t="s">
        <v>101</v>
      </c>
      <c r="AC29" t="s">
        <v>217</v>
      </c>
      <c r="AD29" t="s">
        <v>896</v>
      </c>
    </row>
    <row r="30" spans="1:30" ht="60" hidden="1" x14ac:dyDescent="0.25">
      <c r="A30" s="14">
        <v>33</v>
      </c>
      <c r="B30" s="15" t="s">
        <v>209</v>
      </c>
      <c r="C30" s="15"/>
      <c r="D30" s="15"/>
      <c r="E30" s="15" t="s">
        <v>209</v>
      </c>
      <c r="F30" s="15"/>
      <c r="G30" s="15"/>
      <c r="H30" s="15"/>
      <c r="I30" s="15"/>
      <c r="J30" s="16"/>
      <c r="K30" s="15"/>
      <c r="L30" s="17" t="s">
        <v>583</v>
      </c>
      <c r="M30" s="21"/>
      <c r="N30" s="21"/>
      <c r="O30" s="21"/>
      <c r="U30" t="s">
        <v>27</v>
      </c>
      <c r="V30">
        <v>29</v>
      </c>
      <c r="W30" t="s">
        <v>27</v>
      </c>
      <c r="X30" s="1" t="s">
        <v>105</v>
      </c>
      <c r="Y30" s="1" t="s">
        <v>102</v>
      </c>
      <c r="AC30" t="s">
        <v>218</v>
      </c>
      <c r="AD30" t="s">
        <v>897</v>
      </c>
    </row>
    <row r="31" spans="1:30" ht="60" hidden="1" x14ac:dyDescent="0.25">
      <c r="A31" s="10">
        <v>34</v>
      </c>
      <c r="B31" s="11" t="s">
        <v>210</v>
      </c>
      <c r="C31" s="11"/>
      <c r="D31" s="11"/>
      <c r="E31" s="11" t="s">
        <v>210</v>
      </c>
      <c r="F31" s="11"/>
      <c r="G31" s="11"/>
      <c r="H31" s="11"/>
      <c r="I31" s="11"/>
      <c r="J31" s="12"/>
      <c r="K31" s="11"/>
      <c r="L31" s="13" t="s">
        <v>584</v>
      </c>
      <c r="M31" s="20"/>
      <c r="N31" s="20"/>
      <c r="O31" s="20"/>
      <c r="U31" t="s">
        <v>28</v>
      </c>
      <c r="V31">
        <v>30</v>
      </c>
      <c r="W31" t="s">
        <v>28</v>
      </c>
      <c r="X31" s="1" t="s">
        <v>106</v>
      </c>
      <c r="AC31" t="s">
        <v>219</v>
      </c>
      <c r="AD31" t="s">
        <v>898</v>
      </c>
    </row>
    <row r="32" spans="1:30" ht="60" hidden="1" x14ac:dyDescent="0.25">
      <c r="A32" s="14">
        <v>35</v>
      </c>
      <c r="B32" s="15" t="s">
        <v>211</v>
      </c>
      <c r="C32" s="15"/>
      <c r="D32" s="15"/>
      <c r="E32" s="15" t="s">
        <v>211</v>
      </c>
      <c r="F32" s="15"/>
      <c r="G32" s="15"/>
      <c r="H32" s="15"/>
      <c r="I32" s="15"/>
      <c r="J32" s="16"/>
      <c r="K32" s="15"/>
      <c r="L32" s="17" t="s">
        <v>585</v>
      </c>
      <c r="M32" s="21"/>
      <c r="N32" s="21"/>
      <c r="O32" s="21"/>
      <c r="U32" t="s">
        <v>29</v>
      </c>
      <c r="V32">
        <v>31</v>
      </c>
      <c r="W32" t="s">
        <v>29</v>
      </c>
      <c r="X32" s="1" t="s">
        <v>107</v>
      </c>
      <c r="AC32" t="s">
        <v>220</v>
      </c>
      <c r="AD32" t="s">
        <v>899</v>
      </c>
    </row>
    <row r="33" spans="1:30" ht="60" hidden="1" x14ac:dyDescent="0.25">
      <c r="A33" s="14">
        <v>36</v>
      </c>
      <c r="B33" s="15" t="s">
        <v>212</v>
      </c>
      <c r="C33" s="15"/>
      <c r="D33" s="15"/>
      <c r="E33" s="15" t="s">
        <v>212</v>
      </c>
      <c r="F33" s="15"/>
      <c r="G33" s="15"/>
      <c r="H33" s="15"/>
      <c r="I33" s="15"/>
      <c r="J33" s="16"/>
      <c r="K33" s="15"/>
      <c r="L33" s="17" t="s">
        <v>586</v>
      </c>
      <c r="M33" s="21"/>
      <c r="N33" s="21"/>
      <c r="O33" s="21"/>
      <c r="U33" t="s">
        <v>30</v>
      </c>
      <c r="V33">
        <v>32</v>
      </c>
      <c r="W33" t="s">
        <v>30</v>
      </c>
      <c r="X33" s="1" t="s">
        <v>108</v>
      </c>
      <c r="AC33" t="s">
        <v>221</v>
      </c>
      <c r="AD33" t="s">
        <v>900</v>
      </c>
    </row>
    <row r="34" spans="1:30" ht="60" hidden="1" x14ac:dyDescent="0.25">
      <c r="A34" s="10">
        <v>37</v>
      </c>
      <c r="B34" s="11" t="s">
        <v>213</v>
      </c>
      <c r="C34" s="11"/>
      <c r="D34" s="11"/>
      <c r="E34" s="11" t="s">
        <v>213</v>
      </c>
      <c r="F34" s="11"/>
      <c r="G34" s="11"/>
      <c r="H34" s="11"/>
      <c r="I34" s="11"/>
      <c r="J34" s="12"/>
      <c r="K34" s="11"/>
      <c r="L34" s="13" t="s">
        <v>587</v>
      </c>
      <c r="M34" s="20"/>
      <c r="N34" s="20"/>
      <c r="O34" s="20"/>
      <c r="U34" t="s">
        <v>31</v>
      </c>
      <c r="V34">
        <v>33</v>
      </c>
      <c r="W34" t="s">
        <v>31</v>
      </c>
      <c r="X34" s="1" t="s">
        <v>109</v>
      </c>
      <c r="AC34" t="s">
        <v>901</v>
      </c>
      <c r="AD34" t="s">
        <v>883</v>
      </c>
    </row>
    <row r="35" spans="1:30" hidden="1" x14ac:dyDescent="0.25">
      <c r="A35" s="14">
        <v>38</v>
      </c>
      <c r="B35" s="15" t="s">
        <v>214</v>
      </c>
      <c r="C35" s="15"/>
      <c r="D35" s="15"/>
      <c r="E35" s="15" t="s">
        <v>214</v>
      </c>
      <c r="F35" s="15"/>
      <c r="G35" s="15"/>
      <c r="H35" s="15"/>
      <c r="I35" s="15"/>
      <c r="J35" s="16"/>
      <c r="K35" s="15"/>
      <c r="L35" s="17" t="s">
        <v>588</v>
      </c>
      <c r="M35" s="21"/>
      <c r="N35" s="21"/>
      <c r="O35" s="21"/>
      <c r="U35" t="s">
        <v>32</v>
      </c>
      <c r="V35">
        <v>34</v>
      </c>
      <c r="W35" t="s">
        <v>32</v>
      </c>
      <c r="X35" t="s">
        <v>110</v>
      </c>
      <c r="AC35" t="s">
        <v>93</v>
      </c>
      <c r="AD35" t="s">
        <v>902</v>
      </c>
    </row>
    <row r="36" spans="1:30" hidden="1" x14ac:dyDescent="0.25">
      <c r="A36" s="10">
        <v>39</v>
      </c>
      <c r="B36" s="11" t="s">
        <v>215</v>
      </c>
      <c r="C36" s="11"/>
      <c r="D36" s="11"/>
      <c r="E36" s="11" t="s">
        <v>215</v>
      </c>
      <c r="F36" s="11"/>
      <c r="G36" s="11"/>
      <c r="H36" s="11"/>
      <c r="I36" s="11"/>
      <c r="J36" s="12"/>
      <c r="K36" s="11"/>
      <c r="L36" s="13" t="s">
        <v>589</v>
      </c>
      <c r="M36" s="20"/>
      <c r="N36" s="20"/>
      <c r="O36" s="20"/>
      <c r="U36" t="s">
        <v>33</v>
      </c>
      <c r="V36">
        <v>35</v>
      </c>
      <c r="W36" t="s">
        <v>33</v>
      </c>
      <c r="X36" t="s">
        <v>111</v>
      </c>
      <c r="AC36" t="s">
        <v>94</v>
      </c>
      <c r="AD36" t="s">
        <v>903</v>
      </c>
    </row>
    <row r="37" spans="1:30" hidden="1" x14ac:dyDescent="0.25">
      <c r="A37" s="14">
        <v>40</v>
      </c>
      <c r="B37" s="15" t="s">
        <v>216</v>
      </c>
      <c r="C37" s="15"/>
      <c r="D37" s="15"/>
      <c r="E37" s="15" t="s">
        <v>216</v>
      </c>
      <c r="F37" s="15"/>
      <c r="G37" s="15"/>
      <c r="H37" s="15"/>
      <c r="I37" s="15"/>
      <c r="J37" s="16"/>
      <c r="K37" s="15"/>
      <c r="L37" s="17" t="s">
        <v>590</v>
      </c>
      <c r="M37" s="21"/>
      <c r="N37" s="21"/>
      <c r="O37" s="21"/>
      <c r="U37" t="s">
        <v>34</v>
      </c>
      <c r="V37">
        <v>36</v>
      </c>
      <c r="W37" t="s">
        <v>34</v>
      </c>
      <c r="X37" t="s">
        <v>113</v>
      </c>
      <c r="AC37" t="s">
        <v>95</v>
      </c>
      <c r="AD37" t="s">
        <v>904</v>
      </c>
    </row>
    <row r="38" spans="1:30" hidden="1" x14ac:dyDescent="0.25">
      <c r="A38" s="10">
        <v>41</v>
      </c>
      <c r="B38" s="11" t="s">
        <v>217</v>
      </c>
      <c r="C38" s="11"/>
      <c r="D38" s="11"/>
      <c r="E38" s="11" t="s">
        <v>217</v>
      </c>
      <c r="F38" s="11"/>
      <c r="G38" s="11"/>
      <c r="H38" s="11"/>
      <c r="I38" s="11"/>
      <c r="J38" s="12"/>
      <c r="K38" s="11"/>
      <c r="L38" s="13" t="s">
        <v>591</v>
      </c>
      <c r="M38" s="20"/>
      <c r="N38" s="20"/>
      <c r="O38" s="20"/>
      <c r="U38" t="s">
        <v>35</v>
      </c>
      <c r="V38">
        <v>37</v>
      </c>
      <c r="W38" t="s">
        <v>35</v>
      </c>
      <c r="X38" t="s">
        <v>112</v>
      </c>
      <c r="AC38" t="s">
        <v>96</v>
      </c>
      <c r="AD38" t="s">
        <v>905</v>
      </c>
    </row>
    <row r="39" spans="1:30" hidden="1" x14ac:dyDescent="0.25">
      <c r="A39" s="10">
        <v>42</v>
      </c>
      <c r="B39" s="11" t="s">
        <v>218</v>
      </c>
      <c r="C39" s="11"/>
      <c r="D39" s="11"/>
      <c r="E39" s="11" t="s">
        <v>218</v>
      </c>
      <c r="F39" s="11"/>
      <c r="G39" s="11"/>
      <c r="H39" s="11"/>
      <c r="I39" s="11"/>
      <c r="J39" s="12"/>
      <c r="K39" s="11"/>
      <c r="L39" s="13" t="s">
        <v>592</v>
      </c>
      <c r="M39" s="20"/>
      <c r="N39" s="20"/>
      <c r="O39" s="20"/>
      <c r="U39" t="s">
        <v>36</v>
      </c>
      <c r="V39">
        <v>38</v>
      </c>
      <c r="W39" t="s">
        <v>36</v>
      </c>
      <c r="X39" t="s">
        <v>114</v>
      </c>
      <c r="AC39" t="s">
        <v>97</v>
      </c>
      <c r="AD39" t="s">
        <v>906</v>
      </c>
    </row>
    <row r="40" spans="1:30" hidden="1" x14ac:dyDescent="0.25">
      <c r="A40" s="14">
        <v>43</v>
      </c>
      <c r="B40" s="15" t="s">
        <v>219</v>
      </c>
      <c r="C40" s="15"/>
      <c r="D40" s="15"/>
      <c r="E40" s="15" t="s">
        <v>219</v>
      </c>
      <c r="F40" s="15"/>
      <c r="G40" s="15"/>
      <c r="H40" s="15"/>
      <c r="I40" s="15"/>
      <c r="J40" s="16"/>
      <c r="K40" s="15"/>
      <c r="L40" s="17" t="s">
        <v>593</v>
      </c>
      <c r="M40" s="21"/>
      <c r="N40" s="21"/>
      <c r="O40" s="21"/>
      <c r="U40" t="s">
        <v>37</v>
      </c>
      <c r="V40">
        <v>39</v>
      </c>
      <c r="W40" t="s">
        <v>37</v>
      </c>
      <c r="X40" t="s">
        <v>115</v>
      </c>
      <c r="AC40" t="s">
        <v>233</v>
      </c>
      <c r="AD40" t="s">
        <v>907</v>
      </c>
    </row>
    <row r="41" spans="1:30" hidden="1" x14ac:dyDescent="0.25">
      <c r="A41" s="14">
        <v>44</v>
      </c>
      <c r="B41" s="15" t="s">
        <v>220</v>
      </c>
      <c r="C41" s="15"/>
      <c r="D41" s="15"/>
      <c r="E41" s="15" t="s">
        <v>220</v>
      </c>
      <c r="F41" s="15"/>
      <c r="G41" s="15"/>
      <c r="H41" s="15"/>
      <c r="I41" s="15"/>
      <c r="J41" s="16"/>
      <c r="K41" s="15"/>
      <c r="L41" s="17" t="s">
        <v>594</v>
      </c>
      <c r="M41" s="21"/>
      <c r="N41" s="21"/>
      <c r="O41" s="21"/>
      <c r="U41" t="s">
        <v>38</v>
      </c>
      <c r="V41">
        <v>40</v>
      </c>
      <c r="W41" t="s">
        <v>38</v>
      </c>
      <c r="X41" t="s">
        <v>116</v>
      </c>
      <c r="AC41" t="s">
        <v>99</v>
      </c>
      <c r="AD41" t="s">
        <v>908</v>
      </c>
    </row>
    <row r="42" spans="1:30" hidden="1" x14ac:dyDescent="0.25">
      <c r="A42" s="10">
        <v>45</v>
      </c>
      <c r="B42" s="11" t="s">
        <v>221</v>
      </c>
      <c r="C42" s="11"/>
      <c r="D42" s="11"/>
      <c r="E42" s="11" t="s">
        <v>221</v>
      </c>
      <c r="F42" s="11"/>
      <c r="G42" s="11"/>
      <c r="H42" s="11"/>
      <c r="I42" s="11"/>
      <c r="J42" s="12"/>
      <c r="K42" s="11"/>
      <c r="L42" s="13" t="s">
        <v>595</v>
      </c>
      <c r="M42" s="20"/>
      <c r="N42" s="20"/>
      <c r="O42" s="20"/>
      <c r="U42" t="s">
        <v>39</v>
      </c>
      <c r="V42">
        <v>41</v>
      </c>
      <c r="W42" t="s">
        <v>39</v>
      </c>
      <c r="X42" t="s">
        <v>117</v>
      </c>
      <c r="AC42" t="s">
        <v>100</v>
      </c>
      <c r="AD42" t="s">
        <v>909</v>
      </c>
    </row>
    <row r="43" spans="1:30" hidden="1" x14ac:dyDescent="0.25">
      <c r="A43" s="14">
        <v>636</v>
      </c>
      <c r="B43" s="15" t="s">
        <v>222</v>
      </c>
      <c r="C43" s="15"/>
      <c r="D43" s="15"/>
      <c r="E43" s="15" t="s">
        <v>222</v>
      </c>
      <c r="F43" s="15"/>
      <c r="G43" s="15"/>
      <c r="H43" s="15"/>
      <c r="I43" s="15"/>
      <c r="J43" s="16"/>
      <c r="K43" s="15"/>
      <c r="L43" s="17" t="s">
        <v>749</v>
      </c>
      <c r="M43" s="21"/>
      <c r="N43" s="21"/>
      <c r="O43" s="21"/>
      <c r="U43" t="s">
        <v>45</v>
      </c>
      <c r="V43">
        <v>42</v>
      </c>
      <c r="W43" t="s">
        <v>45</v>
      </c>
      <c r="X43" t="s">
        <v>118</v>
      </c>
      <c r="AC43" t="s">
        <v>101</v>
      </c>
      <c r="AD43" t="s">
        <v>910</v>
      </c>
    </row>
    <row r="44" spans="1:30" x14ac:dyDescent="0.25">
      <c r="A44" s="10">
        <v>914</v>
      </c>
      <c r="B44" s="11" t="s">
        <v>85</v>
      </c>
      <c r="C44" s="11"/>
      <c r="D44" s="11"/>
      <c r="E44" s="11" t="s">
        <v>85</v>
      </c>
      <c r="F44" s="11" t="s">
        <v>11</v>
      </c>
      <c r="G44" s="15">
        <v>12</v>
      </c>
      <c r="H44" s="11"/>
      <c r="I44" s="11"/>
      <c r="J44" s="12"/>
      <c r="K44" s="11"/>
      <c r="L44" s="13" t="s">
        <v>793</v>
      </c>
      <c r="M44" s="21" t="str">
        <f t="shared" ref="M44:M55" si="10">F44</f>
        <v>GRI_Q_11_Christianity</v>
      </c>
      <c r="N44" s="21" t="str">
        <f t="shared" ref="N44:N55" si="11">AB44</f>
        <v>Government harassment of Christianity</v>
      </c>
      <c r="O44" s="21">
        <f>LEN(F44)</f>
        <v>21</v>
      </c>
      <c r="P44" t="str">
        <f>LEFT("]                                                  ",32-LEN(F44))</f>
        <v xml:space="preserve">]          </v>
      </c>
      <c r="Q44" s="22" t="str">
        <f>"         ,["&amp;F44&amp;P44&amp;"= ["&amp;B44&amp;"]"</f>
        <v xml:space="preserve">         ,[GRI_Q_11_Christianity]          = [GRI_11_xG1]</v>
      </c>
      <c r="R44" t="str">
        <f t="shared" ref="R44:R55" si="12">RIGHT("                                                  """,32-LEN(F44))</f>
        <v xml:space="preserve">          "</v>
      </c>
      <c r="S44" s="22" t="s">
        <v>1683</v>
      </c>
      <c r="T44" s="22" t="str">
        <f t="shared" ref="T44:T55" si="13">"label var  "&amp;M44&amp;R44&amp;N44&amp;""""</f>
        <v>label var  GRI_Q_11_Christianity          "Government harassment of Christianity"</v>
      </c>
      <c r="U44" t="s">
        <v>46</v>
      </c>
      <c r="V44">
        <v>43</v>
      </c>
      <c r="W44" t="s">
        <v>46</v>
      </c>
      <c r="X44" t="s">
        <v>119</v>
      </c>
      <c r="AB44" t="str">
        <f t="shared" ref="AB44:AB55" si="14">VLOOKUP(B44,AC:AD,2,FALSE)</f>
        <v>Government harassment of Christianity</v>
      </c>
      <c r="AC44" t="s">
        <v>241</v>
      </c>
      <c r="AD44" t="s">
        <v>911</v>
      </c>
    </row>
    <row r="45" spans="1:30" x14ac:dyDescent="0.25">
      <c r="A45" s="10">
        <v>915</v>
      </c>
      <c r="B45" s="11" t="s">
        <v>86</v>
      </c>
      <c r="C45" s="11"/>
      <c r="D45" s="11"/>
      <c r="E45" s="11" t="s">
        <v>86</v>
      </c>
      <c r="F45" s="11" t="s">
        <v>12</v>
      </c>
      <c r="G45" s="15">
        <v>13</v>
      </c>
      <c r="H45" s="11"/>
      <c r="I45" s="11"/>
      <c r="J45" s="12"/>
      <c r="K45" s="11"/>
      <c r="L45" s="13" t="s">
        <v>794</v>
      </c>
      <c r="M45" s="21" t="str">
        <f t="shared" si="10"/>
        <v>GRI_Q_11_Islam</v>
      </c>
      <c r="N45" s="21" t="str">
        <f t="shared" si="11"/>
        <v>Government harassment of Islam</v>
      </c>
      <c r="O45" s="21">
        <f>LEN(F45)</f>
        <v>14</v>
      </c>
      <c r="P45" t="str">
        <f>LEFT("]                                                  ",32-LEN(F45))</f>
        <v xml:space="preserve">]                 </v>
      </c>
      <c r="Q45" s="22" t="str">
        <f>"         ,["&amp;F45&amp;P45&amp;"= ["&amp;B45&amp;"]"</f>
        <v xml:space="preserve">         ,[GRI_Q_11_Islam]                 = [GRI_11_xG2]</v>
      </c>
      <c r="R45" t="str">
        <f t="shared" si="12"/>
        <v xml:space="preserve">                 "</v>
      </c>
      <c r="S45" s="22" t="s">
        <v>1683</v>
      </c>
      <c r="T45" s="22" t="str">
        <f t="shared" si="13"/>
        <v>label var  GRI_Q_11_Islam                 "Government harassment of Islam"</v>
      </c>
      <c r="U45" t="s">
        <v>47</v>
      </c>
      <c r="V45">
        <v>44</v>
      </c>
      <c r="W45" t="s">
        <v>47</v>
      </c>
      <c r="X45" t="s">
        <v>120</v>
      </c>
      <c r="AB45" t="str">
        <f t="shared" si="14"/>
        <v>Government harassment of Islam</v>
      </c>
      <c r="AC45" t="s">
        <v>242</v>
      </c>
      <c r="AD45" t="s">
        <v>912</v>
      </c>
    </row>
    <row r="46" spans="1:30" x14ac:dyDescent="0.25">
      <c r="A46" s="14">
        <v>916</v>
      </c>
      <c r="B46" s="15" t="s">
        <v>87</v>
      </c>
      <c r="C46" s="15"/>
      <c r="D46" s="15"/>
      <c r="E46" s="15" t="s">
        <v>87</v>
      </c>
      <c r="F46" s="15" t="s">
        <v>13</v>
      </c>
      <c r="G46" s="15">
        <v>14</v>
      </c>
      <c r="H46" s="15"/>
      <c r="I46" s="15"/>
      <c r="J46" s="16"/>
      <c r="K46" s="15"/>
      <c r="L46" s="17" t="s">
        <v>795</v>
      </c>
      <c r="M46" s="21" t="str">
        <f t="shared" si="10"/>
        <v>GRI_Q_11_Buddhism</v>
      </c>
      <c r="N46" s="21" t="str">
        <f t="shared" si="11"/>
        <v>Government harassment of Buddhism</v>
      </c>
      <c r="O46" s="21">
        <f>LEN(F46)</f>
        <v>17</v>
      </c>
      <c r="P46" t="str">
        <f>LEFT("]                                                  ",32-LEN(F46))</f>
        <v xml:space="preserve">]              </v>
      </c>
      <c r="Q46" s="22" t="str">
        <f>"         ,["&amp;F46&amp;P46&amp;"= ["&amp;B46&amp;"]"</f>
        <v xml:space="preserve">         ,[GRI_Q_11_Buddhism]              = [GRI_11_xG3]</v>
      </c>
      <c r="R46" t="str">
        <f t="shared" si="12"/>
        <v xml:space="preserve">              "</v>
      </c>
      <c r="S46" s="22" t="s">
        <v>1683</v>
      </c>
      <c r="T46" s="22" t="str">
        <f t="shared" si="13"/>
        <v>label var  GRI_Q_11_Buddhism              "Government harassment of Buddhism"</v>
      </c>
      <c r="U46" t="s">
        <v>48</v>
      </c>
      <c r="V46">
        <v>45</v>
      </c>
      <c r="W46" t="s">
        <v>48</v>
      </c>
      <c r="X46" t="s">
        <v>121</v>
      </c>
      <c r="AB46" t="str">
        <f t="shared" si="14"/>
        <v>Government harassment of Buddhism</v>
      </c>
      <c r="AC46" t="s">
        <v>243</v>
      </c>
      <c r="AD46" t="s">
        <v>913</v>
      </c>
    </row>
    <row r="47" spans="1:30" x14ac:dyDescent="0.25">
      <c r="A47" s="14">
        <v>917</v>
      </c>
      <c r="B47" s="15" t="s">
        <v>88</v>
      </c>
      <c r="C47" s="15"/>
      <c r="D47" s="15"/>
      <c r="E47" s="15" t="s">
        <v>88</v>
      </c>
      <c r="F47" s="15" t="s">
        <v>14</v>
      </c>
      <c r="G47" s="15">
        <v>15</v>
      </c>
      <c r="H47" s="15"/>
      <c r="I47" s="15"/>
      <c r="J47" s="16"/>
      <c r="K47" s="15"/>
      <c r="L47" s="17" t="s">
        <v>796</v>
      </c>
      <c r="M47" s="21" t="str">
        <f t="shared" si="10"/>
        <v>GRI_Q_11_Hinduism</v>
      </c>
      <c r="N47" s="21" t="str">
        <f t="shared" si="11"/>
        <v>Government harassment of Hinduism</v>
      </c>
      <c r="O47" s="21">
        <f>LEN(F47)</f>
        <v>17</v>
      </c>
      <c r="P47" t="str">
        <f>LEFT("]                                                  ",32-LEN(F47))</f>
        <v xml:space="preserve">]              </v>
      </c>
      <c r="Q47" s="22" t="str">
        <f>"         ,["&amp;F47&amp;P47&amp;"= ["&amp;B47&amp;"]"</f>
        <v xml:space="preserve">         ,[GRI_Q_11_Hinduism]              = [GRI_11_xG4]</v>
      </c>
      <c r="R47" t="str">
        <f t="shared" si="12"/>
        <v xml:space="preserve">              "</v>
      </c>
      <c r="S47" s="22" t="s">
        <v>1683</v>
      </c>
      <c r="T47" s="22" t="str">
        <f t="shared" si="13"/>
        <v>label var  GRI_Q_11_Hinduism              "Government harassment of Hinduism"</v>
      </c>
      <c r="U47" t="s">
        <v>49</v>
      </c>
      <c r="V47">
        <v>46</v>
      </c>
      <c r="W47" t="s">
        <v>49</v>
      </c>
      <c r="X47" t="s">
        <v>122</v>
      </c>
      <c r="AB47" t="str">
        <f t="shared" si="14"/>
        <v>Government harassment of Hinduism</v>
      </c>
      <c r="AC47" t="s">
        <v>244</v>
      </c>
      <c r="AD47" t="s">
        <v>914</v>
      </c>
    </row>
    <row r="48" spans="1:30" x14ac:dyDescent="0.25">
      <c r="A48" s="10">
        <v>918</v>
      </c>
      <c r="B48" s="11" t="s">
        <v>89</v>
      </c>
      <c r="C48" s="11"/>
      <c r="D48" s="11"/>
      <c r="E48" s="11" t="s">
        <v>89</v>
      </c>
      <c r="F48" s="11" t="s">
        <v>15</v>
      </c>
      <c r="G48" s="15">
        <v>16</v>
      </c>
      <c r="H48" s="11"/>
      <c r="I48" s="11"/>
      <c r="J48" s="12"/>
      <c r="K48" s="11"/>
      <c r="L48" s="13" t="s">
        <v>797</v>
      </c>
      <c r="M48" s="21" t="str">
        <f t="shared" si="10"/>
        <v>GRI_Q_11_Judaism</v>
      </c>
      <c r="N48" s="21" t="str">
        <f t="shared" si="11"/>
        <v>Government harassment of Judaism</v>
      </c>
      <c r="O48" s="21">
        <f>LEN(F48)</f>
        <v>16</v>
      </c>
      <c r="P48" t="str">
        <f>LEFT("]                                                  ",32-LEN(F48))</f>
        <v xml:space="preserve">]               </v>
      </c>
      <c r="Q48" s="22" t="str">
        <f>"         ,["&amp;F48&amp;P48&amp;"= ["&amp;B48&amp;"]"</f>
        <v xml:space="preserve">         ,[GRI_Q_11_Judaism]               = [GRI_11_xG5]</v>
      </c>
      <c r="R48" t="str">
        <f t="shared" si="12"/>
        <v xml:space="preserve">               "</v>
      </c>
      <c r="S48" s="22" t="s">
        <v>1683</v>
      </c>
      <c r="T48" s="22" t="str">
        <f t="shared" si="13"/>
        <v>label var  GRI_Q_11_Judaism               "Government harassment of Judaism"</v>
      </c>
      <c r="U48" t="s">
        <v>50</v>
      </c>
      <c r="V48">
        <v>47</v>
      </c>
      <c r="W48" t="s">
        <v>50</v>
      </c>
      <c r="X48" t="s">
        <v>123</v>
      </c>
      <c r="AB48" t="str">
        <f t="shared" si="14"/>
        <v>Government harassment of Judaism</v>
      </c>
      <c r="AC48" t="s">
        <v>245</v>
      </c>
      <c r="AD48" t="s">
        <v>915</v>
      </c>
    </row>
    <row r="49" spans="1:30" x14ac:dyDescent="0.25">
      <c r="A49" s="10">
        <v>920</v>
      </c>
      <c r="B49" s="11" t="s">
        <v>90</v>
      </c>
      <c r="C49" s="11"/>
      <c r="D49" s="11"/>
      <c r="E49" s="11" t="s">
        <v>90</v>
      </c>
      <c r="F49" s="11" t="s">
        <v>16</v>
      </c>
      <c r="G49" s="15">
        <v>17</v>
      </c>
      <c r="H49" s="11"/>
      <c r="I49" s="11"/>
      <c r="J49" s="12"/>
      <c r="K49" s="11"/>
      <c r="L49" s="13" t="s">
        <v>799</v>
      </c>
      <c r="M49" s="21" t="str">
        <f t="shared" si="10"/>
        <v>GRI_Q_11_Folk_Religions</v>
      </c>
      <c r="N49" s="21" t="str">
        <f t="shared" si="11"/>
        <v>Government harassment of Ethnic or Tribal Religions</v>
      </c>
      <c r="O49" s="21">
        <f>LEN(F49)</f>
        <v>23</v>
      </c>
      <c r="P49" t="str">
        <f>LEFT("]                                                  ",32-LEN(F49))</f>
        <v xml:space="preserve">]        </v>
      </c>
      <c r="Q49" s="22" t="str">
        <f>"         ,["&amp;F49&amp;P49&amp;"= ["&amp;B49&amp;"]"</f>
        <v xml:space="preserve">         ,[GRI_Q_11_Folk_Religions]        = [GRI_11_xG7]</v>
      </c>
      <c r="R49" t="str">
        <f t="shared" si="12"/>
        <v xml:space="preserve">        "</v>
      </c>
      <c r="S49" s="22" t="s">
        <v>1683</v>
      </c>
      <c r="T49" s="22" t="str">
        <f t="shared" si="13"/>
        <v>label var  GRI_Q_11_Folk_Religions        "Government harassment of Ethnic or Tribal Religions"</v>
      </c>
      <c r="U49" t="s">
        <v>51</v>
      </c>
      <c r="V49">
        <v>48</v>
      </c>
      <c r="W49" t="s">
        <v>51</v>
      </c>
      <c r="X49" t="s">
        <v>147</v>
      </c>
      <c r="Y49" s="18" t="s">
        <v>124</v>
      </c>
      <c r="AB49" t="str">
        <f t="shared" si="14"/>
        <v>Government harassment of Ethnic or Tribal Religions</v>
      </c>
      <c r="AC49" t="s">
        <v>246</v>
      </c>
      <c r="AD49" t="s">
        <v>916</v>
      </c>
    </row>
    <row r="50" spans="1:30" x14ac:dyDescent="0.25">
      <c r="A50" s="14">
        <v>919</v>
      </c>
      <c r="B50" s="15" t="s">
        <v>91</v>
      </c>
      <c r="C50" s="15"/>
      <c r="D50" s="15"/>
      <c r="E50" s="15" t="s">
        <v>91</v>
      </c>
      <c r="F50" s="15" t="s">
        <v>17</v>
      </c>
      <c r="G50" s="15">
        <v>18</v>
      </c>
      <c r="H50" s="15"/>
      <c r="I50" s="15"/>
      <c r="J50" s="16"/>
      <c r="K50" s="15"/>
      <c r="L50" s="17" t="s">
        <v>798</v>
      </c>
      <c r="M50" s="21" t="str">
        <f t="shared" si="10"/>
        <v>GRI_Q_11_Other_Religions</v>
      </c>
      <c r="N50" s="21" t="str">
        <f t="shared" si="11"/>
        <v>Government harassment of Other (New or Ancient Rels/Sikhs/Zoroastrians)</v>
      </c>
      <c r="O50" s="21">
        <f>LEN(F50)</f>
        <v>24</v>
      </c>
      <c r="P50" t="str">
        <f>LEFT("]                                                  ",32-LEN(F50))</f>
        <v xml:space="preserve">]       </v>
      </c>
      <c r="Q50" s="22" t="str">
        <f>"         ,["&amp;F50&amp;P50&amp;"= ["&amp;B50&amp;"]"</f>
        <v xml:space="preserve">         ,[GRI_Q_11_Other_Religions]       = [GRI_11_xG6]</v>
      </c>
      <c r="R50" t="str">
        <f t="shared" si="12"/>
        <v xml:space="preserve">       "</v>
      </c>
      <c r="S50" s="22" t="s">
        <v>1683</v>
      </c>
      <c r="T50" s="22" t="str">
        <f t="shared" si="13"/>
        <v>label var  GRI_Q_11_Other_Religions       "Government harassment of Other (New or Ancient Rels/Sikhs/Zoroastrians)"</v>
      </c>
      <c r="U50" t="s">
        <v>52</v>
      </c>
      <c r="V50">
        <v>49</v>
      </c>
      <c r="W50" t="s">
        <v>52</v>
      </c>
      <c r="X50" t="s">
        <v>125</v>
      </c>
      <c r="AB50" t="str">
        <f t="shared" si="14"/>
        <v>Government harassment of Other (New or Ancient Rels/Sikhs/Zoroastrians)</v>
      </c>
      <c r="AC50" t="s">
        <v>247</v>
      </c>
      <c r="AD50" t="s">
        <v>917</v>
      </c>
    </row>
    <row r="51" spans="1:30" x14ac:dyDescent="0.25">
      <c r="A51" s="10">
        <v>48</v>
      </c>
      <c r="B51" s="11" t="s">
        <v>93</v>
      </c>
      <c r="C51" s="11"/>
      <c r="D51" s="11" t="s">
        <v>223</v>
      </c>
      <c r="E51" s="11" t="s">
        <v>224</v>
      </c>
      <c r="F51" s="11" t="s">
        <v>18</v>
      </c>
      <c r="G51" s="15">
        <v>19</v>
      </c>
      <c r="H51" s="11"/>
      <c r="I51" s="11" t="s">
        <v>561</v>
      </c>
      <c r="J51" s="12"/>
      <c r="K51" s="11" t="s">
        <v>561</v>
      </c>
      <c r="L51" s="13" t="s">
        <v>596</v>
      </c>
      <c r="M51" s="21" t="str">
        <f t="shared" si="10"/>
        <v>GRI_Q_12</v>
      </c>
      <c r="N51" s="21" t="str">
        <f t="shared" si="11"/>
        <v>Did the government use physical violence against minority religious groups?</v>
      </c>
      <c r="O51" s="21">
        <f>LEN(F51)</f>
        <v>8</v>
      </c>
      <c r="P51" t="str">
        <f>LEFT("]                                                  ",32-LEN(F51))</f>
        <v xml:space="preserve">]                       </v>
      </c>
      <c r="Q51" s="22" t="str">
        <f>"         ,["&amp;F51&amp;P51&amp;"= ["&amp;B51&amp;"]"</f>
        <v xml:space="preserve">         ,[GRI_Q_12]                       = [GRI_12]</v>
      </c>
      <c r="R51" t="str">
        <f t="shared" si="12"/>
        <v xml:space="preserve">                       "</v>
      </c>
      <c r="S51" s="22" t="s">
        <v>1683</v>
      </c>
      <c r="T51" s="22" t="str">
        <f t="shared" si="13"/>
        <v>label var  GRI_Q_12                       "Did the government use physical violence against minority religious groups?"</v>
      </c>
      <c r="U51" t="s">
        <v>53</v>
      </c>
      <c r="V51">
        <v>50</v>
      </c>
      <c r="W51" t="s">
        <v>53</v>
      </c>
      <c r="X51" t="s">
        <v>126</v>
      </c>
      <c r="AB51" t="str">
        <f t="shared" si="14"/>
        <v>Did the government use physical violence against minority religious groups?</v>
      </c>
      <c r="AC51" t="s">
        <v>110</v>
      </c>
      <c r="AD51" t="s">
        <v>918</v>
      </c>
    </row>
    <row r="52" spans="1:30" x14ac:dyDescent="0.25">
      <c r="A52" s="14">
        <v>50</v>
      </c>
      <c r="B52" s="15" t="s">
        <v>94</v>
      </c>
      <c r="C52" s="15"/>
      <c r="D52" s="15" t="s">
        <v>225</v>
      </c>
      <c r="E52" s="15" t="s">
        <v>226</v>
      </c>
      <c r="F52" s="15" t="s">
        <v>19</v>
      </c>
      <c r="G52" s="15">
        <v>20</v>
      </c>
      <c r="H52" s="15"/>
      <c r="I52" s="15" t="s">
        <v>561</v>
      </c>
      <c r="J52" s="16"/>
      <c r="K52" s="15" t="s">
        <v>561</v>
      </c>
      <c r="L52" s="17" t="s">
        <v>597</v>
      </c>
      <c r="M52" s="21" t="str">
        <f t="shared" si="10"/>
        <v>GRI_Q_13</v>
      </c>
      <c r="N52" s="21" t="str">
        <f t="shared" si="11"/>
        <v>Did the Gov fail to protect RelGps from discrimination or abuse?</v>
      </c>
      <c r="O52" s="21">
        <f>LEN(F52)</f>
        <v>8</v>
      </c>
      <c r="P52" t="str">
        <f>LEFT("]                                                  ",32-LEN(F52))</f>
        <v xml:space="preserve">]                       </v>
      </c>
      <c r="Q52" s="22" t="str">
        <f>"         ,["&amp;F52&amp;P52&amp;"= ["&amp;B52&amp;"]"</f>
        <v xml:space="preserve">         ,[GRI_Q_13]                       = [GRI_13]</v>
      </c>
      <c r="R52" t="str">
        <f t="shared" si="12"/>
        <v xml:space="preserve">                       "</v>
      </c>
      <c r="S52" s="22" t="s">
        <v>1683</v>
      </c>
      <c r="T52" s="22" t="str">
        <f t="shared" si="13"/>
        <v>label var  GRI_Q_13                       "Did the Gov fail to protect RelGps from discrimination or abuse?"</v>
      </c>
      <c r="U52" t="s">
        <v>54</v>
      </c>
      <c r="V52">
        <v>51</v>
      </c>
      <c r="W52" t="s">
        <v>54</v>
      </c>
      <c r="X52" t="s">
        <v>127</v>
      </c>
      <c r="AB52" t="str">
        <f t="shared" si="14"/>
        <v>Did the Gov fail to protect RelGps from discrimination or abuse?</v>
      </c>
      <c r="AC52" t="s">
        <v>262</v>
      </c>
      <c r="AD52" t="s">
        <v>919</v>
      </c>
    </row>
    <row r="53" spans="1:30" x14ac:dyDescent="0.25">
      <c r="A53" s="14">
        <v>52</v>
      </c>
      <c r="B53" s="15" t="s">
        <v>95</v>
      </c>
      <c r="C53" s="15"/>
      <c r="D53" s="15" t="s">
        <v>227</v>
      </c>
      <c r="E53" s="15" t="s">
        <v>228</v>
      </c>
      <c r="F53" s="15" t="s">
        <v>20</v>
      </c>
      <c r="G53" s="15">
        <v>21</v>
      </c>
      <c r="H53" s="15"/>
      <c r="I53" s="15" t="s">
        <v>561</v>
      </c>
      <c r="J53" s="16"/>
      <c r="K53" s="15" t="s">
        <v>561</v>
      </c>
      <c r="L53" s="17" t="s">
        <v>598</v>
      </c>
      <c r="M53" s="21" t="str">
        <f t="shared" si="10"/>
        <v>GRI_Q_14</v>
      </c>
      <c r="N53" s="21" t="str">
        <f t="shared" si="11"/>
        <v>Does the national government have an organization to manage religious affairs?</v>
      </c>
      <c r="O53" s="21">
        <f>LEN(F53)</f>
        <v>8</v>
      </c>
      <c r="P53" t="str">
        <f>LEFT("]                                                  ",32-LEN(F53))</f>
        <v xml:space="preserve">]                       </v>
      </c>
      <c r="Q53" s="22" t="str">
        <f>"         ,["&amp;F53&amp;P53&amp;"= ["&amp;B53&amp;"]"</f>
        <v xml:space="preserve">         ,[GRI_Q_14]                       = [GRI_14]</v>
      </c>
      <c r="R53" t="str">
        <f t="shared" si="12"/>
        <v xml:space="preserve">                       "</v>
      </c>
      <c r="S53" s="22" t="s">
        <v>1683</v>
      </c>
      <c r="T53" s="22" t="str">
        <f t="shared" si="13"/>
        <v>label var  GRI_Q_14                       "Does the national government have an organization to manage religious affairs?"</v>
      </c>
      <c r="U53" t="s">
        <v>55</v>
      </c>
      <c r="V53">
        <v>52</v>
      </c>
      <c r="W53" t="s">
        <v>55</v>
      </c>
      <c r="X53" t="s">
        <v>128</v>
      </c>
      <c r="AB53" t="str">
        <f t="shared" si="14"/>
        <v>Does the national government have an organization to manage religious affairs?</v>
      </c>
      <c r="AC53" t="s">
        <v>263</v>
      </c>
      <c r="AD53" t="s">
        <v>920</v>
      </c>
    </row>
    <row r="54" spans="1:30" x14ac:dyDescent="0.25">
      <c r="A54" s="10">
        <v>54</v>
      </c>
      <c r="B54" s="11" t="s">
        <v>96</v>
      </c>
      <c r="C54" s="11"/>
      <c r="D54" s="11" t="s">
        <v>229</v>
      </c>
      <c r="E54" s="11" t="s">
        <v>230</v>
      </c>
      <c r="F54" s="11" t="s">
        <v>21</v>
      </c>
      <c r="G54" s="15">
        <v>22</v>
      </c>
      <c r="H54" s="11"/>
      <c r="I54" s="11" t="s">
        <v>561</v>
      </c>
      <c r="J54" s="12"/>
      <c r="K54" s="11" t="s">
        <v>561</v>
      </c>
      <c r="L54" s="13" t="s">
        <v>599</v>
      </c>
      <c r="M54" s="21" t="str">
        <f t="shared" si="10"/>
        <v>GRI_Q_15</v>
      </c>
      <c r="N54" s="21" t="str">
        <f t="shared" si="11"/>
        <v>Did the government denounce any religious groups as 'cults' or 'sects'?</v>
      </c>
      <c r="O54" s="21">
        <f>LEN(F54)</f>
        <v>8</v>
      </c>
      <c r="P54" t="str">
        <f>LEFT("]                                                  ",32-LEN(F54))</f>
        <v xml:space="preserve">]                       </v>
      </c>
      <c r="Q54" s="22" t="str">
        <f>"         ,["&amp;F54&amp;P54&amp;"= ["&amp;B54&amp;"]"</f>
        <v xml:space="preserve">         ,[GRI_Q_15]                       = [GRI_15]</v>
      </c>
      <c r="R54" t="str">
        <f t="shared" si="12"/>
        <v xml:space="preserve">                       "</v>
      </c>
      <c r="S54" s="22" t="s">
        <v>1683</v>
      </c>
      <c r="T54" s="22" t="str">
        <f t="shared" si="13"/>
        <v>label var  GRI_Q_15                       "Did the government denounce any religious groups as 'cults' or 'sects'?"</v>
      </c>
      <c r="U54" t="s">
        <v>56</v>
      </c>
      <c r="V54">
        <v>53</v>
      </c>
      <c r="W54" t="s">
        <v>56</v>
      </c>
      <c r="X54" t="s">
        <v>129</v>
      </c>
      <c r="AB54" t="str">
        <f t="shared" si="14"/>
        <v>Did the government denounce any religious groups as 'cults' or 'sects'?</v>
      </c>
      <c r="AC54" t="s">
        <v>264</v>
      </c>
      <c r="AD54" t="s">
        <v>921</v>
      </c>
    </row>
    <row r="55" spans="1:30" x14ac:dyDescent="0.25">
      <c r="A55" s="10">
        <v>921</v>
      </c>
      <c r="B55" s="11" t="s">
        <v>234</v>
      </c>
      <c r="C55" s="11"/>
      <c r="D55" s="11"/>
      <c r="E55" s="11" t="s">
        <v>232</v>
      </c>
      <c r="F55" s="11" t="s">
        <v>22</v>
      </c>
      <c r="G55" s="15">
        <v>23</v>
      </c>
      <c r="H55" s="11"/>
      <c r="I55" s="11" t="s">
        <v>561</v>
      </c>
      <c r="J55" s="12"/>
      <c r="K55" s="11"/>
      <c r="L55" s="13" t="s">
        <v>800</v>
      </c>
      <c r="M55" s="21" t="str">
        <f t="shared" si="10"/>
        <v>GRI_Q_16</v>
      </c>
      <c r="N55" s="21" t="str">
        <f t="shared" si="11"/>
        <v>Does the government formally ban any religious group? (N/Y options)</v>
      </c>
      <c r="O55" s="21">
        <f>LEN(F55)</f>
        <v>8</v>
      </c>
      <c r="P55" t="str">
        <f>LEFT("]                                                  ",32-LEN(F55))</f>
        <v xml:space="preserve">]                       </v>
      </c>
      <c r="Q55" s="22" t="str">
        <f>"         ,["&amp;F55&amp;P55&amp;"= ["&amp;B55&amp;"]"</f>
        <v xml:space="preserve">         ,[GRI_Q_16]                       = [GRI_16_ny]</v>
      </c>
      <c r="R55" t="str">
        <f t="shared" si="12"/>
        <v xml:space="preserve">                       "</v>
      </c>
      <c r="S55" s="22" t="s">
        <v>1683</v>
      </c>
      <c r="T55" s="22" t="str">
        <f t="shared" si="13"/>
        <v>label var  GRI_Q_16                       "Does the government formally ban any religious group? (N/Y options)"</v>
      </c>
      <c r="U55" t="s">
        <v>57</v>
      </c>
      <c r="V55">
        <v>54</v>
      </c>
      <c r="W55" t="s">
        <v>57</v>
      </c>
      <c r="X55" t="s">
        <v>131</v>
      </c>
      <c r="AB55" t="str">
        <f t="shared" si="14"/>
        <v>Does the government formally ban any religious group? (N/Y options)</v>
      </c>
      <c r="AC55" t="s">
        <v>265</v>
      </c>
      <c r="AD55" t="s">
        <v>922</v>
      </c>
    </row>
    <row r="56" spans="1:30" hidden="1" x14ac:dyDescent="0.25">
      <c r="A56" s="14">
        <v>57</v>
      </c>
      <c r="B56" s="15" t="s">
        <v>233</v>
      </c>
      <c r="C56" s="15"/>
      <c r="D56" s="15"/>
      <c r="E56" s="15" t="s">
        <v>233</v>
      </c>
      <c r="F56" s="15"/>
      <c r="G56" s="15"/>
      <c r="H56" s="15"/>
      <c r="I56" s="15"/>
      <c r="J56" s="16"/>
      <c r="K56" s="15"/>
      <c r="L56" s="17" t="s">
        <v>601</v>
      </c>
      <c r="M56" s="21"/>
      <c r="N56" s="21"/>
      <c r="O56" s="21"/>
      <c r="U56" t="s">
        <v>58</v>
      </c>
      <c r="V56">
        <v>55</v>
      </c>
      <c r="W56" t="s">
        <v>58</v>
      </c>
      <c r="X56" t="s">
        <v>130</v>
      </c>
      <c r="AC56" t="s">
        <v>266</v>
      </c>
      <c r="AD56" t="s">
        <v>923</v>
      </c>
    </row>
    <row r="57" spans="1:30" x14ac:dyDescent="0.25">
      <c r="A57" s="10">
        <v>56</v>
      </c>
      <c r="B57" s="11" t="s">
        <v>97</v>
      </c>
      <c r="C57" s="11"/>
      <c r="D57" s="11" t="s">
        <v>231</v>
      </c>
      <c r="E57" s="11" t="s">
        <v>232</v>
      </c>
      <c r="F57" s="11" t="s">
        <v>23</v>
      </c>
      <c r="G57" s="15">
        <v>24</v>
      </c>
      <c r="H57" s="11"/>
      <c r="I57" s="11"/>
      <c r="J57" s="12" t="s">
        <v>166</v>
      </c>
      <c r="K57" s="11" t="s">
        <v>561</v>
      </c>
      <c r="L57" s="13" t="s">
        <v>600</v>
      </c>
      <c r="M57" s="21" t="str">
        <f t="shared" ref="M57:M60" si="15">F57</f>
        <v>GRI_Q_16_reasons</v>
      </c>
      <c r="N57" s="21" t="str">
        <f t="shared" ref="N57:N60" si="16">AB57</f>
        <v>Does the government formally ban any religious group?</v>
      </c>
      <c r="O57" s="21">
        <f>LEN(F57)</f>
        <v>16</v>
      </c>
      <c r="P57" t="str">
        <f>LEFT("]                                                  ",32-LEN(F57))</f>
        <v xml:space="preserve">]               </v>
      </c>
      <c r="Q57" s="22" t="str">
        <f>"         ,["&amp;F57&amp;P57&amp;"= ["&amp;B57&amp;"]"</f>
        <v xml:space="preserve">         ,[GRI_Q_16_reasons]               = [GRI_16]</v>
      </c>
      <c r="R57" t="str">
        <f t="shared" ref="R57:R60" si="17">RIGHT("                                                  """,32-LEN(F57))</f>
        <v xml:space="preserve">               "</v>
      </c>
      <c r="S57" s="22" t="s">
        <v>1683</v>
      </c>
      <c r="T57" s="22" t="str">
        <f t="shared" ref="T57:T60" si="18">"label var  "&amp;M57&amp;R57&amp;N57&amp;""""</f>
        <v>label var  GRI_Q_16_reasons               "Does the government formally ban any religious group?"</v>
      </c>
      <c r="U57" t="s">
        <v>59</v>
      </c>
      <c r="V57">
        <v>56</v>
      </c>
      <c r="W57" t="s">
        <v>59</v>
      </c>
      <c r="X57" t="s">
        <v>132</v>
      </c>
      <c r="AB57" t="str">
        <f t="shared" ref="AB57:AB60" si="19">VLOOKUP(B57,AC:AD,2,FALSE)</f>
        <v>Does the government formally ban any religious group?</v>
      </c>
      <c r="AC57" t="s">
        <v>267</v>
      </c>
      <c r="AD57" t="s">
        <v>924</v>
      </c>
    </row>
    <row r="58" spans="1:30" x14ac:dyDescent="0.25">
      <c r="A58" s="14">
        <v>59</v>
      </c>
      <c r="B58" s="15" t="s">
        <v>99</v>
      </c>
      <c r="C58" s="15"/>
      <c r="D58" s="15" t="s">
        <v>235</v>
      </c>
      <c r="E58" s="15" t="s">
        <v>236</v>
      </c>
      <c r="F58" s="15" t="s">
        <v>24</v>
      </c>
      <c r="G58" s="15">
        <v>25</v>
      </c>
      <c r="H58" s="15"/>
      <c r="I58" s="15" t="s">
        <v>561</v>
      </c>
      <c r="J58" s="16"/>
      <c r="K58" s="15" t="s">
        <v>561</v>
      </c>
      <c r="L58" s="17" t="s">
        <v>602</v>
      </c>
      <c r="M58" s="21" t="str">
        <f t="shared" si="15"/>
        <v>GRI_Q_17</v>
      </c>
      <c r="N58" s="21" t="str">
        <f t="shared" si="16"/>
        <v>Did the government attempt to remove a religious group from the country?</v>
      </c>
      <c r="O58" s="21">
        <f>LEN(F58)</f>
        <v>8</v>
      </c>
      <c r="P58" t="str">
        <f>LEFT("]                                                  ",32-LEN(F58))</f>
        <v xml:space="preserve">]                       </v>
      </c>
      <c r="Q58" s="22" t="str">
        <f>"         ,["&amp;F58&amp;P58&amp;"= ["&amp;B58&amp;"]"</f>
        <v xml:space="preserve">         ,[GRI_Q_17]                       = [GRI_17]</v>
      </c>
      <c r="R58" t="str">
        <f t="shared" si="17"/>
        <v xml:space="preserve">                       "</v>
      </c>
      <c r="S58" s="22" t="s">
        <v>1683</v>
      </c>
      <c r="T58" s="22" t="str">
        <f t="shared" si="18"/>
        <v>label var  GRI_Q_17                       "Did the government attempt to remove a religious group from the country?"</v>
      </c>
      <c r="U58" t="s">
        <v>60</v>
      </c>
      <c r="V58">
        <v>57</v>
      </c>
      <c r="W58" t="s">
        <v>60</v>
      </c>
      <c r="X58" t="s">
        <v>133</v>
      </c>
      <c r="AB58" t="str">
        <f t="shared" si="19"/>
        <v>Did the government attempt to remove a religious group from the country?</v>
      </c>
      <c r="AC58" t="s">
        <v>268</v>
      </c>
      <c r="AD58" t="s">
        <v>925</v>
      </c>
    </row>
    <row r="59" spans="1:30" x14ac:dyDescent="0.25">
      <c r="A59" s="14">
        <v>61</v>
      </c>
      <c r="B59" s="15" t="s">
        <v>100</v>
      </c>
      <c r="C59" s="15"/>
      <c r="D59" s="15" t="s">
        <v>237</v>
      </c>
      <c r="E59" s="15" t="s">
        <v>238</v>
      </c>
      <c r="F59" s="15" t="s">
        <v>25</v>
      </c>
      <c r="G59" s="15">
        <v>26</v>
      </c>
      <c r="H59" s="15"/>
      <c r="I59" s="15" t="s">
        <v>561</v>
      </c>
      <c r="J59" s="16"/>
      <c r="K59" s="15" t="s">
        <v>561</v>
      </c>
      <c r="L59" s="17" t="s">
        <v>603</v>
      </c>
      <c r="M59" s="21" t="str">
        <f t="shared" si="15"/>
        <v>GRI_Q_18</v>
      </c>
      <c r="N59" s="21" t="str">
        <f t="shared" si="16"/>
        <v>Are religious groups asked to register with the government?</v>
      </c>
      <c r="O59" s="21">
        <f>LEN(F59)</f>
        <v>8</v>
      </c>
      <c r="P59" t="str">
        <f>LEFT("]                                                  ",32-LEN(F59))</f>
        <v xml:space="preserve">]                       </v>
      </c>
      <c r="Q59" s="22" t="str">
        <f>"         ,["&amp;F59&amp;P59&amp;"= ["&amp;B59&amp;"]"</f>
        <v xml:space="preserve">         ,[GRI_Q_18]                       = [GRI_18]</v>
      </c>
      <c r="R59" t="str">
        <f t="shared" si="17"/>
        <v xml:space="preserve">                       "</v>
      </c>
      <c r="S59" s="22" t="s">
        <v>1683</v>
      </c>
      <c r="T59" s="22" t="str">
        <f t="shared" si="18"/>
        <v>label var  GRI_Q_18                       "Are religious groups asked to register with the government?"</v>
      </c>
      <c r="U59" t="s">
        <v>61</v>
      </c>
      <c r="V59">
        <v>58</v>
      </c>
      <c r="W59" t="s">
        <v>61</v>
      </c>
      <c r="X59" t="s">
        <v>134</v>
      </c>
      <c r="AB59" t="str">
        <f t="shared" si="19"/>
        <v>Are religious groups asked to register with the government?</v>
      </c>
      <c r="AC59" t="s">
        <v>269</v>
      </c>
      <c r="AD59" t="s">
        <v>926</v>
      </c>
    </row>
    <row r="60" spans="1:30" x14ac:dyDescent="0.25">
      <c r="A60" s="14">
        <v>922</v>
      </c>
      <c r="B60" s="15" t="s">
        <v>249</v>
      </c>
      <c r="C60" s="15"/>
      <c r="D60" s="15"/>
      <c r="E60" s="15" t="s">
        <v>240</v>
      </c>
      <c r="F60" s="15" t="s">
        <v>26</v>
      </c>
      <c r="G60" s="15">
        <v>27</v>
      </c>
      <c r="H60" s="15"/>
      <c r="I60" s="15" t="s">
        <v>561</v>
      </c>
      <c r="J60" s="16"/>
      <c r="K60" s="15"/>
      <c r="L60" s="17" t="s">
        <v>801</v>
      </c>
      <c r="M60" s="21" t="str">
        <f t="shared" si="15"/>
        <v>GRI_Q_19</v>
      </c>
      <c r="N60" s="21" t="str">
        <f t="shared" si="16"/>
        <v>Gov causing Deaths/PhysAbuse/Detent/Displac/PropDamg for R? (N/Y optns)</v>
      </c>
      <c r="O60" s="21">
        <f>LEN(F60)</f>
        <v>8</v>
      </c>
      <c r="P60" t="str">
        <f>LEFT("]                                                  ",32-LEN(F60))</f>
        <v xml:space="preserve">]                       </v>
      </c>
      <c r="Q60" s="22" t="str">
        <f>"         ,["&amp;F60&amp;P60&amp;"= ["&amp;B60&amp;"]"</f>
        <v xml:space="preserve">         ,[GRI_Q_19]                       = [GRI_19_ny]</v>
      </c>
      <c r="R60" t="str">
        <f t="shared" si="17"/>
        <v xml:space="preserve">                       "</v>
      </c>
      <c r="S60" s="22" t="s">
        <v>1683</v>
      </c>
      <c r="T60" s="22" t="str">
        <f t="shared" si="18"/>
        <v>label var  GRI_Q_19                       "Gov causing Deaths/PhysAbuse/Detent/Displac/PropDamg for R? (N/Y optns)"</v>
      </c>
      <c r="U60" t="s">
        <v>62</v>
      </c>
      <c r="V60">
        <v>59</v>
      </c>
      <c r="W60" t="s">
        <v>62</v>
      </c>
      <c r="X60" t="s">
        <v>135</v>
      </c>
      <c r="AB60" t="str">
        <f t="shared" si="19"/>
        <v>Gov causing Deaths/PhysAbuse/Detent/Displac/PropDamg for R? (N/Y optns)</v>
      </c>
      <c r="AC60" t="s">
        <v>270</v>
      </c>
      <c r="AD60" t="s">
        <v>927</v>
      </c>
    </row>
    <row r="61" spans="1:30" hidden="1" x14ac:dyDescent="0.25">
      <c r="A61" s="10">
        <v>64</v>
      </c>
      <c r="B61" s="11" t="s">
        <v>241</v>
      </c>
      <c r="C61" s="11"/>
      <c r="D61" s="11"/>
      <c r="E61" s="11" t="s">
        <v>241</v>
      </c>
      <c r="F61" s="11"/>
      <c r="G61" s="11"/>
      <c r="H61" s="11"/>
      <c r="I61" s="11"/>
      <c r="J61" s="12"/>
      <c r="K61" s="11"/>
      <c r="L61" s="13" t="s">
        <v>605</v>
      </c>
      <c r="M61" s="20"/>
      <c r="N61" s="20"/>
      <c r="O61" s="20"/>
      <c r="U61" t="s">
        <v>63</v>
      </c>
      <c r="V61">
        <v>60</v>
      </c>
      <c r="W61" t="s">
        <v>63</v>
      </c>
      <c r="X61" t="s">
        <v>136</v>
      </c>
      <c r="AC61" t="s">
        <v>271</v>
      </c>
      <c r="AD61" t="s">
        <v>928</v>
      </c>
    </row>
    <row r="62" spans="1:30" x14ac:dyDescent="0.25">
      <c r="A62" s="10">
        <v>63</v>
      </c>
      <c r="B62" s="11" t="s">
        <v>101</v>
      </c>
      <c r="C62" s="11"/>
      <c r="D62" s="11" t="s">
        <v>239</v>
      </c>
      <c r="E62" s="11" t="s">
        <v>240</v>
      </c>
      <c r="F62" s="11" t="s">
        <v>103</v>
      </c>
      <c r="G62" s="15">
        <v>28</v>
      </c>
      <c r="H62" s="11"/>
      <c r="I62" s="11"/>
      <c r="J62" s="12" t="s">
        <v>166</v>
      </c>
      <c r="K62" s="11" t="s">
        <v>561</v>
      </c>
      <c r="L62" s="13" t="s">
        <v>604</v>
      </c>
      <c r="M62" s="21" t="str">
        <f>F62</f>
        <v>GRI_Q_19_extent</v>
      </c>
      <c r="N62" s="21" t="str">
        <f>AB62</f>
        <v>Did Gov action or policy result Deaths/PhysAbuse/Detent/Displac/PropDamg for R?</v>
      </c>
      <c r="O62" s="21">
        <f>LEN(F62)</f>
        <v>15</v>
      </c>
      <c r="P62" t="str">
        <f>LEFT("]                                                  ",32-LEN(F62))</f>
        <v xml:space="preserve">]                </v>
      </c>
      <c r="Q62" s="22" t="str">
        <f>"         ,["&amp;F62&amp;P62&amp;"= ["&amp;B62&amp;"]"</f>
        <v xml:space="preserve">         ,[GRI_Q_19_extent]                = [GRI_19]</v>
      </c>
      <c r="R62" t="str">
        <f>RIGHT("                                                  """,32-LEN(F62))</f>
        <v xml:space="preserve">                "</v>
      </c>
      <c r="S62" s="22" t="s">
        <v>1683</v>
      </c>
      <c r="T62" s="22" t="str">
        <f>"label var  "&amp;M62&amp;R62&amp;N62&amp;""""</f>
        <v>label var  GRI_Q_19_extent                "Did Gov action or policy result Deaths/PhysAbuse/Detent/Displac/PropDamg for R?"</v>
      </c>
      <c r="U62" t="s">
        <v>64</v>
      </c>
      <c r="V62">
        <v>61</v>
      </c>
      <c r="W62" t="s">
        <v>64</v>
      </c>
      <c r="X62" t="s">
        <v>137</v>
      </c>
      <c r="AB62" t="str">
        <f>VLOOKUP(B62,AC:AD,2,FALSE)</f>
        <v>Did Gov action or policy result Deaths/PhysAbuse/Detent/Displac/PropDamg for R?</v>
      </c>
      <c r="AC62" t="s">
        <v>272</v>
      </c>
      <c r="AD62" t="s">
        <v>929</v>
      </c>
    </row>
    <row r="63" spans="1:30" hidden="1" x14ac:dyDescent="0.25">
      <c r="A63" s="14">
        <v>66</v>
      </c>
      <c r="B63" s="15" t="s">
        <v>242</v>
      </c>
      <c r="C63" s="15"/>
      <c r="D63" s="15"/>
      <c r="E63" s="15" t="s">
        <v>242</v>
      </c>
      <c r="F63" s="15"/>
      <c r="G63" s="15"/>
      <c r="H63" s="15"/>
      <c r="I63" s="15"/>
      <c r="J63" s="16"/>
      <c r="K63" s="15"/>
      <c r="L63" s="17" t="s">
        <v>606</v>
      </c>
      <c r="M63" s="21"/>
      <c r="N63" s="21"/>
      <c r="O63" s="21"/>
      <c r="U63" t="s">
        <v>65</v>
      </c>
      <c r="V63">
        <v>62</v>
      </c>
      <c r="W63" t="s">
        <v>65</v>
      </c>
      <c r="X63" t="s">
        <v>138</v>
      </c>
      <c r="AC63" t="s">
        <v>111</v>
      </c>
      <c r="AD63" t="s">
        <v>930</v>
      </c>
    </row>
    <row r="64" spans="1:30" x14ac:dyDescent="0.25">
      <c r="A64" s="10"/>
      <c r="B64" s="11" t="s">
        <v>860</v>
      </c>
      <c r="C64" s="11"/>
      <c r="D64" s="11"/>
      <c r="E64" s="11"/>
      <c r="F64" s="11" t="s">
        <v>27</v>
      </c>
      <c r="G64" s="15">
        <v>29</v>
      </c>
      <c r="H64" s="11"/>
      <c r="I64" s="11"/>
      <c r="J64" s="12"/>
      <c r="K64" s="11"/>
      <c r="L64" s="13"/>
      <c r="M64" s="21" t="str">
        <f>F64</f>
        <v>GRI_Q_19_Abuse</v>
      </c>
      <c r="N64" t="s">
        <v>916</v>
      </c>
      <c r="O64" s="21">
        <f>LEN(F64)</f>
        <v>14</v>
      </c>
      <c r="P64" t="str">
        <f>LEFT("]                                                  ",32-LEN(F64))</f>
        <v xml:space="preserve">]                 </v>
      </c>
      <c r="Q64" s="22" t="str">
        <f>"         ,["&amp;F64&amp;P64&amp;"= ["&amp;B64&amp;"]"</f>
        <v xml:space="preserve">         ,[GRI_Q_19_Abuse]                 = [GRI_19_e_scaled]</v>
      </c>
      <c r="R64" t="str">
        <f>RIGHT("                                                  """,32-LEN(F64))</f>
        <v xml:space="preserve">                 "</v>
      </c>
      <c r="S64" s="22" t="s">
        <v>1683</v>
      </c>
      <c r="T64" s="22" t="str">
        <f>"label var  "&amp;M64&amp;R64&amp;N64&amp;""""</f>
        <v>label var  GRI_Q_19_Abuse                 "Did government action or policy result in physical assaults due to religion?"</v>
      </c>
      <c r="U64" t="s">
        <v>66</v>
      </c>
      <c r="V64">
        <v>63</v>
      </c>
      <c r="W64" t="s">
        <v>66</v>
      </c>
      <c r="X64" t="s">
        <v>139</v>
      </c>
      <c r="AB64" t="e">
        <f>VLOOKUP(B64,AC:AD,2,FALSE)</f>
        <v>#N/A</v>
      </c>
      <c r="AC64" t="s">
        <v>112</v>
      </c>
      <c r="AD64" t="s">
        <v>931</v>
      </c>
    </row>
    <row r="65" spans="1:30" hidden="1" x14ac:dyDescent="0.25">
      <c r="A65" s="10">
        <v>68</v>
      </c>
      <c r="B65" s="11" t="s">
        <v>243</v>
      </c>
      <c r="C65" s="11"/>
      <c r="D65" s="11"/>
      <c r="E65" s="11" t="s">
        <v>243</v>
      </c>
      <c r="F65" s="11"/>
      <c r="G65" s="11"/>
      <c r="H65" s="11"/>
      <c r="I65" s="11"/>
      <c r="J65" s="12"/>
      <c r="K65" s="11"/>
      <c r="L65" s="13" t="s">
        <v>607</v>
      </c>
      <c r="M65" s="20"/>
      <c r="N65" s="20"/>
      <c r="O65" s="20"/>
      <c r="U65" t="s">
        <v>67</v>
      </c>
      <c r="V65">
        <v>64</v>
      </c>
      <c r="W65" t="s">
        <v>67</v>
      </c>
      <c r="X65" t="s">
        <v>140</v>
      </c>
      <c r="AC65" t="s">
        <v>114</v>
      </c>
      <c r="AD65" t="s">
        <v>932</v>
      </c>
    </row>
    <row r="66" spans="1:30" x14ac:dyDescent="0.25">
      <c r="A66" s="14"/>
      <c r="B66" s="15" t="s">
        <v>861</v>
      </c>
      <c r="C66" s="15"/>
      <c r="D66" s="15"/>
      <c r="E66" s="15"/>
      <c r="F66" s="15" t="s">
        <v>28</v>
      </c>
      <c r="G66" s="15">
        <v>30</v>
      </c>
      <c r="H66" s="15"/>
      <c r="I66" s="15"/>
      <c r="J66" s="16"/>
      <c r="K66" s="15"/>
      <c r="L66" s="17"/>
      <c r="M66" s="21" t="str">
        <f>F66</f>
        <v>GRI_Q_19_Deaths</v>
      </c>
      <c r="N66" t="s">
        <v>1682</v>
      </c>
      <c r="O66" s="21">
        <f>LEN(F66)</f>
        <v>15</v>
      </c>
      <c r="P66" t="str">
        <f>LEFT("]                                                  ",32-LEN(F66))</f>
        <v xml:space="preserve">]                </v>
      </c>
      <c r="Q66" s="22" t="str">
        <f>"         ,["&amp;F66&amp;P66&amp;"= ["&amp;B66&amp;"]"</f>
        <v xml:space="preserve">         ,[GRI_Q_19_Deaths]                = [GRI_19_f_scaled]</v>
      </c>
      <c r="R66" t="str">
        <f>RIGHT("                                                  """,32-LEN(F66))</f>
        <v xml:space="preserve">                "</v>
      </c>
      <c r="S66" s="22" t="s">
        <v>1683</v>
      </c>
      <c r="T66" s="22" t="str">
        <f>"label var  "&amp;M66&amp;R66&amp;N66&amp;""""</f>
        <v>label var  GRI_Q_19_Deaths                "Did government action or policy result in death(s) due to religion?"</v>
      </c>
      <c r="U66" t="s">
        <v>68</v>
      </c>
      <c r="V66">
        <v>65</v>
      </c>
      <c r="W66" t="s">
        <v>68</v>
      </c>
      <c r="X66" t="s">
        <v>141</v>
      </c>
      <c r="AB66" t="e">
        <f>VLOOKUP(B66,AC:AD,2,FALSE)</f>
        <v>#N/A</v>
      </c>
      <c r="AC66" t="s">
        <v>115</v>
      </c>
      <c r="AD66" t="s">
        <v>933</v>
      </c>
    </row>
    <row r="67" spans="1:30" hidden="1" x14ac:dyDescent="0.25">
      <c r="A67" s="14">
        <v>70</v>
      </c>
      <c r="B67" s="15" t="s">
        <v>244</v>
      </c>
      <c r="C67" s="15"/>
      <c r="D67" s="15"/>
      <c r="E67" s="15" t="s">
        <v>244</v>
      </c>
      <c r="F67" s="15"/>
      <c r="G67" s="15"/>
      <c r="H67" s="15"/>
      <c r="I67" s="15"/>
      <c r="J67" s="16"/>
      <c r="K67" s="15"/>
      <c r="L67" s="17" t="s">
        <v>608</v>
      </c>
      <c r="M67" s="21"/>
      <c r="N67" s="21"/>
      <c r="O67" s="21"/>
      <c r="U67" t="s">
        <v>69</v>
      </c>
      <c r="V67">
        <v>66</v>
      </c>
      <c r="W67" t="s">
        <v>69</v>
      </c>
      <c r="X67" t="s">
        <v>142</v>
      </c>
      <c r="AC67" t="s">
        <v>934</v>
      </c>
      <c r="AD67" t="s">
        <v>935</v>
      </c>
    </row>
    <row r="68" spans="1:30" hidden="1" x14ac:dyDescent="0.25">
      <c r="A68" s="14">
        <v>71</v>
      </c>
      <c r="B68" s="15" t="s">
        <v>245</v>
      </c>
      <c r="C68" s="15"/>
      <c r="D68" s="15"/>
      <c r="E68" s="15" t="s">
        <v>245</v>
      </c>
      <c r="F68" s="15"/>
      <c r="G68" s="15"/>
      <c r="H68" s="15"/>
      <c r="I68" s="15"/>
      <c r="J68" s="16"/>
      <c r="K68" s="15"/>
      <c r="L68" s="17" t="s">
        <v>609</v>
      </c>
      <c r="M68" s="21"/>
      <c r="N68" s="21"/>
      <c r="O68" s="21"/>
      <c r="U68" t="s">
        <v>70</v>
      </c>
      <c r="V68">
        <v>67</v>
      </c>
      <c r="W68" t="s">
        <v>70</v>
      </c>
      <c r="X68" t="s">
        <v>146</v>
      </c>
      <c r="AC68" t="s">
        <v>116</v>
      </c>
      <c r="AD68" t="s">
        <v>936</v>
      </c>
    </row>
    <row r="69" spans="1:30" hidden="1" x14ac:dyDescent="0.25">
      <c r="A69" s="10">
        <v>72</v>
      </c>
      <c r="B69" s="11" t="s">
        <v>246</v>
      </c>
      <c r="C69" s="11"/>
      <c r="D69" s="11"/>
      <c r="E69" s="11" t="s">
        <v>246</v>
      </c>
      <c r="F69" s="11"/>
      <c r="G69" s="11"/>
      <c r="H69" s="11"/>
      <c r="I69" s="11"/>
      <c r="J69" s="12"/>
      <c r="K69" s="11"/>
      <c r="L69" s="13" t="s">
        <v>610</v>
      </c>
      <c r="M69" s="20"/>
      <c r="N69" s="20"/>
      <c r="O69" s="20"/>
      <c r="U69" t="s">
        <v>71</v>
      </c>
      <c r="V69">
        <v>68</v>
      </c>
      <c r="W69" t="s">
        <v>71</v>
      </c>
      <c r="X69" t="s">
        <v>143</v>
      </c>
      <c r="AC69" t="s">
        <v>288</v>
      </c>
      <c r="AD69" t="s">
        <v>937</v>
      </c>
    </row>
    <row r="70" spans="1:30" x14ac:dyDescent="0.25">
      <c r="A70" s="14"/>
      <c r="B70" s="15" t="s">
        <v>862</v>
      </c>
      <c r="C70" s="15"/>
      <c r="D70" s="15"/>
      <c r="E70" s="15"/>
      <c r="F70" s="15" t="s">
        <v>29</v>
      </c>
      <c r="G70" s="15">
        <v>31</v>
      </c>
      <c r="H70" s="15"/>
      <c r="I70" s="15"/>
      <c r="J70" s="16"/>
      <c r="K70" s="15"/>
      <c r="L70" s="17"/>
      <c r="M70" s="21" t="str">
        <f>F70</f>
        <v>GRI_Q_19_Displacements</v>
      </c>
      <c r="N70" t="s">
        <v>913</v>
      </c>
      <c r="O70" s="21">
        <f>LEN(F70)</f>
        <v>22</v>
      </c>
      <c r="P70" t="str">
        <f>LEFT("]                                                  ",32-LEN(F70))</f>
        <v xml:space="preserve">]         </v>
      </c>
      <c r="Q70" s="22" t="str">
        <f>"         ,["&amp;F70&amp;P70&amp;"= ["&amp;B70&amp;"]"</f>
        <v xml:space="preserve">         ,[GRI_Q_19_Displacements]         = [GRI_19_d_scaled]</v>
      </c>
      <c r="R70" t="str">
        <f>RIGHT("                                                  """,32-LEN(F70))</f>
        <v xml:space="preserve">         "</v>
      </c>
      <c r="S70" s="22" t="s">
        <v>1683</v>
      </c>
      <c r="T70" s="22" t="str">
        <f>"label var  "&amp;M70&amp;R70&amp;N70&amp;""""</f>
        <v>label var  GRI_Q_19_Displacements         "Did Gov action or policy displace people from their homes due to religion?"</v>
      </c>
      <c r="U70" t="s">
        <v>72</v>
      </c>
      <c r="V70">
        <v>69</v>
      </c>
      <c r="W70" t="s">
        <v>72</v>
      </c>
      <c r="X70" t="s">
        <v>144</v>
      </c>
      <c r="AB70" t="e">
        <f>VLOOKUP(B70,AC:AD,2,FALSE)</f>
        <v>#N/A</v>
      </c>
      <c r="AC70" t="s">
        <v>117</v>
      </c>
      <c r="AD70" t="s">
        <v>938</v>
      </c>
    </row>
    <row r="71" spans="1:30" hidden="1" x14ac:dyDescent="0.25">
      <c r="A71" s="10">
        <v>74</v>
      </c>
      <c r="B71" s="11" t="s">
        <v>247</v>
      </c>
      <c r="C71" s="11"/>
      <c r="D71" s="11"/>
      <c r="E71" s="11" t="s">
        <v>247</v>
      </c>
      <c r="F71" s="11"/>
      <c r="G71" s="11"/>
      <c r="H71" s="11"/>
      <c r="I71" s="11"/>
      <c r="J71" s="12"/>
      <c r="K71" s="11"/>
      <c r="L71" s="13" t="s">
        <v>611</v>
      </c>
      <c r="M71" s="20"/>
      <c r="N71" s="20"/>
      <c r="O71" s="20"/>
      <c r="U71" t="s">
        <v>40</v>
      </c>
      <c r="V71">
        <v>70</v>
      </c>
      <c r="W71" t="s">
        <v>40</v>
      </c>
      <c r="X71" t="s">
        <v>148</v>
      </c>
      <c r="AC71" t="s">
        <v>291</v>
      </c>
      <c r="AD71" t="s">
        <v>939</v>
      </c>
    </row>
    <row r="72" spans="1:30" x14ac:dyDescent="0.25">
      <c r="A72" s="10"/>
      <c r="B72" s="11" t="s">
        <v>863</v>
      </c>
      <c r="C72" s="11"/>
      <c r="D72" s="11"/>
      <c r="E72" s="11"/>
      <c r="F72" s="11" t="s">
        <v>30</v>
      </c>
      <c r="G72" s="15">
        <v>32</v>
      </c>
      <c r="H72" s="11"/>
      <c r="I72" s="11"/>
      <c r="J72" s="12"/>
      <c r="K72" s="11"/>
      <c r="L72" s="13"/>
      <c r="M72" s="21" t="str">
        <f>F72</f>
        <v>GRI_Q_19_Detentions</v>
      </c>
      <c r="N72" t="s">
        <v>912</v>
      </c>
      <c r="O72" s="21">
        <f>LEN(F72)</f>
        <v>19</v>
      </c>
      <c r="P72" t="str">
        <f>LEFT("]                                                  ",32-LEN(F72))</f>
        <v xml:space="preserve">]            </v>
      </c>
      <c r="Q72" s="22" t="str">
        <f>"         ,["&amp;F72&amp;P72&amp;"= ["&amp;B72&amp;"]"</f>
        <v xml:space="preserve">         ,[GRI_Q_19_Detentions]            = [GRI_19_c_scaled]</v>
      </c>
      <c r="R72" t="str">
        <f>RIGHT("                                                  """,32-LEN(F72))</f>
        <v xml:space="preserve">            "</v>
      </c>
      <c r="S72" s="22" t="s">
        <v>1683</v>
      </c>
      <c r="T72" s="22" t="str">
        <f>"label var  "&amp;M72&amp;R72&amp;N72&amp;""""</f>
        <v>label var  GRI_Q_19_Detentions            "Did Gov action or policy result in detentions or abductions due to religion?"</v>
      </c>
      <c r="U72" t="s">
        <v>41</v>
      </c>
      <c r="V72">
        <v>71</v>
      </c>
      <c r="W72" t="s">
        <v>41</v>
      </c>
      <c r="X72" t="s">
        <v>149</v>
      </c>
      <c r="AB72" t="e">
        <f>VLOOKUP(B72,AC:AD,2,FALSE)</f>
        <v>#N/A</v>
      </c>
      <c r="AC72" t="s">
        <v>292</v>
      </c>
      <c r="AD72" t="s">
        <v>940</v>
      </c>
    </row>
    <row r="73" spans="1:30" hidden="1" x14ac:dyDescent="0.25">
      <c r="A73" s="14"/>
      <c r="B73" s="15" t="s">
        <v>248</v>
      </c>
      <c r="C73" s="15"/>
      <c r="D73" s="15"/>
      <c r="E73" s="15" t="s">
        <v>248</v>
      </c>
      <c r="F73" s="15"/>
      <c r="G73" s="15"/>
      <c r="H73" s="15"/>
      <c r="I73" s="15"/>
      <c r="J73" s="16"/>
      <c r="K73" s="15"/>
      <c r="L73" s="17" t="s">
        <v>552</v>
      </c>
      <c r="M73" s="21"/>
      <c r="N73" s="21"/>
      <c r="O73" s="21"/>
      <c r="U73" t="s">
        <v>42</v>
      </c>
      <c r="V73">
        <v>72</v>
      </c>
      <c r="W73" t="s">
        <v>42</v>
      </c>
      <c r="X73" t="s">
        <v>150</v>
      </c>
      <c r="AC73" t="s">
        <v>941</v>
      </c>
      <c r="AD73" t="s">
        <v>942</v>
      </c>
    </row>
    <row r="74" spans="1:30" x14ac:dyDescent="0.25">
      <c r="A74" s="14"/>
      <c r="B74" s="15" t="s">
        <v>864</v>
      </c>
      <c r="C74" s="15"/>
      <c r="D74" s="15"/>
      <c r="E74" s="15"/>
      <c r="F74" s="15" t="s">
        <v>31</v>
      </c>
      <c r="G74" s="15">
        <v>33</v>
      </c>
      <c r="H74" s="15"/>
      <c r="I74" s="15"/>
      <c r="J74" s="16"/>
      <c r="K74" s="15"/>
      <c r="L74" s="17"/>
      <c r="M74" s="21" t="str">
        <f>F74</f>
        <v>GRI_Q_19_Property_Damage</v>
      </c>
      <c r="N74" t="s">
        <v>911</v>
      </c>
      <c r="O74" s="21">
        <f>LEN(F74)</f>
        <v>24</v>
      </c>
      <c r="P74" t="str">
        <f>LEFT("]                                                  ",32-LEN(F74))</f>
        <v xml:space="preserve">]       </v>
      </c>
      <c r="Q74" s="22" t="str">
        <f>"         ,["&amp;F74&amp;P74&amp;"= ["&amp;B74&amp;"]"</f>
        <v xml:space="preserve">         ,[GRI_Q_19_Property_Damage]       = [GRI_19_b_scaled]</v>
      </c>
      <c r="R74" t="str">
        <f>RIGHT("                                                  """,32-LEN(F74))</f>
        <v xml:space="preserve">       "</v>
      </c>
      <c r="S74" s="22" t="s">
        <v>1683</v>
      </c>
      <c r="T74" s="22" t="str">
        <f>"label var  "&amp;M74&amp;R74&amp;N74&amp;""""</f>
        <v>label var  GRI_Q_19_Property_Damage       "Did  government action or policy result in damaged property due to religion?"</v>
      </c>
      <c r="U74" t="s">
        <v>43</v>
      </c>
      <c r="V74">
        <v>73</v>
      </c>
      <c r="W74" t="s">
        <v>43</v>
      </c>
      <c r="X74" t="s">
        <v>151</v>
      </c>
      <c r="AB74" t="e">
        <f>VLOOKUP(B74,AC:AD,2,FALSE)</f>
        <v>#N/A</v>
      </c>
      <c r="AC74" t="s">
        <v>943</v>
      </c>
      <c r="AD74" t="s">
        <v>944</v>
      </c>
    </row>
    <row r="75" spans="1:30" ht="23.25" hidden="1" x14ac:dyDescent="0.25">
      <c r="A75" s="10">
        <v>923</v>
      </c>
      <c r="B75" s="11" t="s">
        <v>250</v>
      </c>
      <c r="C75" s="11"/>
      <c r="D75" s="11"/>
      <c r="E75" s="11" t="s">
        <v>251</v>
      </c>
      <c r="F75" s="11"/>
      <c r="G75" s="11"/>
      <c r="H75" s="11"/>
      <c r="I75" s="11" t="s">
        <v>561</v>
      </c>
      <c r="J75" s="12" t="s">
        <v>803</v>
      </c>
      <c r="K75" s="11"/>
      <c r="L75" s="13" t="s">
        <v>802</v>
      </c>
      <c r="M75" s="20"/>
      <c r="N75" s="20"/>
      <c r="O75" s="20"/>
      <c r="U75" t="s">
        <v>44</v>
      </c>
      <c r="V75">
        <v>74</v>
      </c>
      <c r="W75" t="s">
        <v>44</v>
      </c>
      <c r="X75" t="s">
        <v>152</v>
      </c>
      <c r="AC75" t="s">
        <v>297</v>
      </c>
      <c r="AD75" t="s">
        <v>945</v>
      </c>
    </row>
    <row r="76" spans="1:30" hidden="1" x14ac:dyDescent="0.25">
      <c r="A76" s="14">
        <v>924</v>
      </c>
      <c r="B76" s="15" t="s">
        <v>254</v>
      </c>
      <c r="C76" s="15"/>
      <c r="D76" s="15"/>
      <c r="E76" s="15" t="s">
        <v>254</v>
      </c>
      <c r="F76" s="15"/>
      <c r="G76" s="15"/>
      <c r="H76" s="15"/>
      <c r="I76" s="15"/>
      <c r="J76" s="16"/>
      <c r="K76" s="15"/>
      <c r="L76" s="17" t="s">
        <v>804</v>
      </c>
      <c r="M76" s="21"/>
      <c r="N76" s="21"/>
      <c r="O76" s="21"/>
      <c r="AC76" t="s">
        <v>298</v>
      </c>
      <c r="AD76" t="s">
        <v>946</v>
      </c>
    </row>
    <row r="77" spans="1:30" hidden="1" x14ac:dyDescent="0.25">
      <c r="A77" s="10">
        <v>925</v>
      </c>
      <c r="B77" s="11" t="s">
        <v>255</v>
      </c>
      <c r="C77" s="11"/>
      <c r="D77" s="11" t="s">
        <v>256</v>
      </c>
      <c r="E77" s="11" t="s">
        <v>257</v>
      </c>
      <c r="F77" s="11"/>
      <c r="G77" s="11"/>
      <c r="H77" s="11"/>
      <c r="I77" s="11"/>
      <c r="J77" s="12"/>
      <c r="K77" s="11" t="s">
        <v>561</v>
      </c>
      <c r="L77" s="13" t="s">
        <v>805</v>
      </c>
      <c r="M77" s="20"/>
      <c r="N77" s="20"/>
      <c r="O77" s="20"/>
      <c r="AC77" t="s">
        <v>299</v>
      </c>
      <c r="AD77" t="s">
        <v>947</v>
      </c>
    </row>
    <row r="78" spans="1:30" ht="23.25" x14ac:dyDescent="0.25">
      <c r="A78" s="14">
        <v>76</v>
      </c>
      <c r="B78" s="15" t="s">
        <v>110</v>
      </c>
      <c r="C78" s="15"/>
      <c r="D78" s="15" t="s">
        <v>258</v>
      </c>
      <c r="E78" s="15" t="s">
        <v>259</v>
      </c>
      <c r="F78" s="15" t="s">
        <v>32</v>
      </c>
      <c r="G78" s="15">
        <v>34</v>
      </c>
      <c r="H78" s="15"/>
      <c r="I78" s="15" t="s">
        <v>561</v>
      </c>
      <c r="J78" s="16" t="s">
        <v>613</v>
      </c>
      <c r="K78" s="15" t="s">
        <v>561</v>
      </c>
      <c r="L78" s="17" t="s">
        <v>612</v>
      </c>
      <c r="M78" s="21" t="str">
        <f>F78</f>
        <v>GRI_Q_20_1</v>
      </c>
      <c r="N78" s="21" t="str">
        <f>AB78</f>
        <v>Does the governement recognize a favored religion or religions?</v>
      </c>
      <c r="O78" s="21">
        <f>LEN(F78)</f>
        <v>10</v>
      </c>
      <c r="P78" t="str">
        <f>LEFT("]                                                  ",32-LEN(F78))</f>
        <v xml:space="preserve">]                     </v>
      </c>
      <c r="Q78" s="22" t="str">
        <f>"         ,["&amp;F78&amp;P78&amp;"= ["&amp;B78&amp;"]"</f>
        <v xml:space="preserve">         ,[GRI_Q_20_1]                     = [GRI_20_01]</v>
      </c>
      <c r="R78" t="str">
        <f>RIGHT("                                                  """,32-LEN(F78))</f>
        <v xml:space="preserve">                     "</v>
      </c>
      <c r="S78" s="22" t="s">
        <v>1683</v>
      </c>
      <c r="T78" s="22" t="str">
        <f>"label var  "&amp;M78&amp;R78&amp;N78&amp;""""</f>
        <v>label var  GRI_Q_20_1                     "Does the governement recognize a favored religion or religions?"</v>
      </c>
      <c r="AB78" t="str">
        <f>VLOOKUP(B78,AC:AD,2,FALSE)</f>
        <v>Does the governement recognize a favored religion or religions?</v>
      </c>
      <c r="AC78" t="s">
        <v>300</v>
      </c>
      <c r="AD78" t="s">
        <v>948</v>
      </c>
    </row>
    <row r="79" spans="1:30" hidden="1" x14ac:dyDescent="0.25">
      <c r="A79" s="10">
        <v>78</v>
      </c>
      <c r="B79" s="11" t="s">
        <v>262</v>
      </c>
      <c r="C79" s="11"/>
      <c r="D79" s="11"/>
      <c r="E79" s="11" t="s">
        <v>262</v>
      </c>
      <c r="F79" s="11"/>
      <c r="G79" s="11"/>
      <c r="H79" s="11"/>
      <c r="I79" s="11"/>
      <c r="J79" s="12"/>
      <c r="K79" s="11"/>
      <c r="L79" s="13" t="s">
        <v>614</v>
      </c>
      <c r="M79" s="20"/>
      <c r="N79" s="20"/>
      <c r="O79" s="20"/>
      <c r="AC79" t="s">
        <v>301</v>
      </c>
      <c r="AD79" t="s">
        <v>949</v>
      </c>
    </row>
    <row r="80" spans="1:30" hidden="1" x14ac:dyDescent="0.25">
      <c r="A80" s="14">
        <v>79</v>
      </c>
      <c r="B80" s="15" t="s">
        <v>263</v>
      </c>
      <c r="C80" s="15"/>
      <c r="D80" s="15"/>
      <c r="E80" s="15" t="s">
        <v>263</v>
      </c>
      <c r="F80" s="15"/>
      <c r="G80" s="15"/>
      <c r="H80" s="15"/>
      <c r="I80" s="15"/>
      <c r="J80" s="16"/>
      <c r="K80" s="15"/>
      <c r="L80" s="17" t="s">
        <v>615</v>
      </c>
      <c r="M80" s="21"/>
      <c r="N80" s="21"/>
      <c r="O80" s="21"/>
      <c r="AC80" t="s">
        <v>306</v>
      </c>
      <c r="AD80" t="s">
        <v>950</v>
      </c>
    </row>
    <row r="81" spans="1:30" hidden="1" x14ac:dyDescent="0.25">
      <c r="A81" s="10">
        <v>80</v>
      </c>
      <c r="B81" s="11" t="s">
        <v>264</v>
      </c>
      <c r="C81" s="11"/>
      <c r="D81" s="11"/>
      <c r="E81" s="11" t="s">
        <v>264</v>
      </c>
      <c r="F81" s="11"/>
      <c r="G81" s="11"/>
      <c r="H81" s="11"/>
      <c r="I81" s="11"/>
      <c r="J81" s="12"/>
      <c r="K81" s="11"/>
      <c r="L81" s="13" t="s">
        <v>616</v>
      </c>
      <c r="M81" s="20"/>
      <c r="N81" s="20"/>
      <c r="O81" s="20"/>
      <c r="AC81" t="s">
        <v>310</v>
      </c>
      <c r="AD81" t="s">
        <v>951</v>
      </c>
    </row>
    <row r="82" spans="1:30" hidden="1" x14ac:dyDescent="0.25">
      <c r="A82" s="14">
        <v>81</v>
      </c>
      <c r="B82" s="15" t="s">
        <v>265</v>
      </c>
      <c r="C82" s="15"/>
      <c r="D82" s="15"/>
      <c r="E82" s="15" t="s">
        <v>265</v>
      </c>
      <c r="F82" s="15"/>
      <c r="G82" s="15"/>
      <c r="H82" s="15"/>
      <c r="I82" s="15"/>
      <c r="J82" s="16"/>
      <c r="K82" s="15"/>
      <c r="L82" s="17" t="s">
        <v>617</v>
      </c>
      <c r="M82" s="21"/>
      <c r="N82" s="21"/>
      <c r="O82" s="21"/>
      <c r="AC82" t="s">
        <v>314</v>
      </c>
      <c r="AD82" t="s">
        <v>952</v>
      </c>
    </row>
    <row r="83" spans="1:30" hidden="1" x14ac:dyDescent="0.25">
      <c r="A83" s="10">
        <v>82</v>
      </c>
      <c r="B83" s="11" t="s">
        <v>266</v>
      </c>
      <c r="C83" s="11"/>
      <c r="D83" s="11"/>
      <c r="E83" s="11" t="s">
        <v>266</v>
      </c>
      <c r="F83" s="11"/>
      <c r="G83" s="11"/>
      <c r="H83" s="11"/>
      <c r="I83" s="11"/>
      <c r="J83" s="12"/>
      <c r="K83" s="11"/>
      <c r="L83" s="13" t="s">
        <v>618</v>
      </c>
      <c r="M83" s="20"/>
      <c r="N83" s="20"/>
      <c r="O83" s="20"/>
      <c r="AC83" t="s">
        <v>322</v>
      </c>
      <c r="AD83" t="s">
        <v>953</v>
      </c>
    </row>
    <row r="84" spans="1:30" hidden="1" x14ac:dyDescent="0.25">
      <c r="A84" s="14">
        <v>83</v>
      </c>
      <c r="B84" s="15" t="s">
        <v>267</v>
      </c>
      <c r="C84" s="15"/>
      <c r="D84" s="15"/>
      <c r="E84" s="15" t="s">
        <v>267</v>
      </c>
      <c r="F84" s="15"/>
      <c r="G84" s="15"/>
      <c r="H84" s="15"/>
      <c r="I84" s="15"/>
      <c r="J84" s="16"/>
      <c r="K84" s="15"/>
      <c r="L84" s="17" t="s">
        <v>619</v>
      </c>
      <c r="M84" s="21"/>
      <c r="N84" s="21"/>
      <c r="O84" s="21"/>
      <c r="AC84" t="s">
        <v>323</v>
      </c>
      <c r="AD84" t="s">
        <v>954</v>
      </c>
    </row>
    <row r="85" spans="1:30" hidden="1" x14ac:dyDescent="0.25">
      <c r="A85" s="10">
        <v>84</v>
      </c>
      <c r="B85" s="11" t="s">
        <v>268</v>
      </c>
      <c r="C85" s="11"/>
      <c r="D85" s="11"/>
      <c r="E85" s="11" t="s">
        <v>268</v>
      </c>
      <c r="F85" s="11"/>
      <c r="G85" s="11"/>
      <c r="H85" s="11"/>
      <c r="I85" s="11"/>
      <c r="J85" s="12"/>
      <c r="K85" s="11"/>
      <c r="L85" s="13" t="s">
        <v>620</v>
      </c>
      <c r="M85" s="20"/>
      <c r="N85" s="20"/>
      <c r="O85" s="20"/>
      <c r="AC85" t="s">
        <v>955</v>
      </c>
      <c r="AD85" t="s">
        <v>956</v>
      </c>
    </row>
    <row r="86" spans="1:30" hidden="1" x14ac:dyDescent="0.25">
      <c r="A86" s="10">
        <v>85</v>
      </c>
      <c r="B86" s="11" t="s">
        <v>269</v>
      </c>
      <c r="C86" s="11"/>
      <c r="D86" s="11"/>
      <c r="E86" s="11" t="s">
        <v>269</v>
      </c>
      <c r="F86" s="11"/>
      <c r="G86" s="11"/>
      <c r="H86" s="11"/>
      <c r="I86" s="11"/>
      <c r="J86" s="12"/>
      <c r="K86" s="11"/>
      <c r="L86" s="13" t="s">
        <v>621</v>
      </c>
      <c r="M86" s="20"/>
      <c r="N86" s="20"/>
      <c r="O86" s="20"/>
      <c r="AC86" t="s">
        <v>328</v>
      </c>
      <c r="AD86" t="s">
        <v>956</v>
      </c>
    </row>
    <row r="87" spans="1:30" hidden="1" x14ac:dyDescent="0.25">
      <c r="A87" s="14">
        <v>86</v>
      </c>
      <c r="B87" s="15" t="s">
        <v>270</v>
      </c>
      <c r="C87" s="15"/>
      <c r="D87" s="15"/>
      <c r="E87" s="15" t="s">
        <v>270</v>
      </c>
      <c r="F87" s="15"/>
      <c r="G87" s="15"/>
      <c r="H87" s="15"/>
      <c r="I87" s="15"/>
      <c r="J87" s="16"/>
      <c r="K87" s="15"/>
      <c r="L87" s="17" t="s">
        <v>622</v>
      </c>
      <c r="M87" s="21"/>
      <c r="N87" s="21"/>
      <c r="O87" s="21"/>
      <c r="AC87" t="s">
        <v>329</v>
      </c>
      <c r="AD87" t="s">
        <v>957</v>
      </c>
    </row>
    <row r="88" spans="1:30" hidden="1" x14ac:dyDescent="0.25">
      <c r="A88" s="14">
        <v>87</v>
      </c>
      <c r="B88" s="15" t="s">
        <v>271</v>
      </c>
      <c r="C88" s="15"/>
      <c r="D88" s="15"/>
      <c r="E88" s="15" t="s">
        <v>271</v>
      </c>
      <c r="F88" s="15"/>
      <c r="G88" s="15"/>
      <c r="H88" s="15"/>
      <c r="I88" s="15"/>
      <c r="J88" s="16"/>
      <c r="K88" s="15"/>
      <c r="L88" s="17" t="s">
        <v>623</v>
      </c>
      <c r="M88" s="21"/>
      <c r="N88" s="21"/>
      <c r="O88" s="21"/>
      <c r="AC88" t="s">
        <v>330</v>
      </c>
      <c r="AD88" t="s">
        <v>958</v>
      </c>
    </row>
    <row r="89" spans="1:30" hidden="1" x14ac:dyDescent="0.25">
      <c r="A89" s="10">
        <v>88</v>
      </c>
      <c r="B89" s="11" t="s">
        <v>272</v>
      </c>
      <c r="C89" s="11"/>
      <c r="D89" s="11"/>
      <c r="E89" s="11" t="s">
        <v>272</v>
      </c>
      <c r="F89" s="11"/>
      <c r="G89" s="11"/>
      <c r="H89" s="11"/>
      <c r="I89" s="11"/>
      <c r="J89" s="12"/>
      <c r="K89" s="11"/>
      <c r="L89" s="13" t="s">
        <v>624</v>
      </c>
      <c r="M89" s="20"/>
      <c r="N89" s="20"/>
      <c r="O89" s="20"/>
      <c r="AC89" t="s">
        <v>335</v>
      </c>
      <c r="AD89" t="s">
        <v>959</v>
      </c>
    </row>
    <row r="90" spans="1:30" x14ac:dyDescent="0.25">
      <c r="A90" s="10">
        <v>89</v>
      </c>
      <c r="B90" s="11" t="s">
        <v>111</v>
      </c>
      <c r="C90" s="11"/>
      <c r="D90" s="11" t="s">
        <v>273</v>
      </c>
      <c r="E90" s="11" t="s">
        <v>274</v>
      </c>
      <c r="F90" s="11" t="s">
        <v>33</v>
      </c>
      <c r="G90" s="15">
        <v>35</v>
      </c>
      <c r="H90" s="11"/>
      <c r="I90" s="11" t="s">
        <v>561</v>
      </c>
      <c r="J90" s="12" t="s">
        <v>260</v>
      </c>
      <c r="K90" s="11" t="s">
        <v>561</v>
      </c>
      <c r="L90" s="13" t="s">
        <v>625</v>
      </c>
      <c r="M90" s="21" t="str">
        <f t="shared" ref="M90:M95" si="20">F90</f>
        <v>GRI_Q_20_2</v>
      </c>
      <c r="N90" s="21" t="str">
        <f t="shared" ref="N90:N95" si="21">AB90</f>
        <v>Do all RelGps receive the same level of Gov access and privileges?</v>
      </c>
      <c r="O90" s="21">
        <f>LEN(F90)</f>
        <v>10</v>
      </c>
      <c r="P90" t="str">
        <f>LEFT("]                                                  ",32-LEN(F90))</f>
        <v xml:space="preserve">]                     </v>
      </c>
      <c r="Q90" s="22" t="str">
        <f>"         ,["&amp;F90&amp;P90&amp;"= ["&amp;B90&amp;"]"</f>
        <v xml:space="preserve">         ,[GRI_Q_20_2]                     = [GRI_20_02]</v>
      </c>
      <c r="R90" t="str">
        <f t="shared" ref="R90:R95" si="22">RIGHT("                                                  """,32-LEN(F90))</f>
        <v xml:space="preserve">                     "</v>
      </c>
      <c r="S90" s="22" t="s">
        <v>1683</v>
      </c>
      <c r="T90" s="22" t="str">
        <f t="shared" ref="T90:T95" si="23">"label var  "&amp;M90&amp;R90&amp;N90&amp;""""</f>
        <v>label var  GRI_Q_20_2                     "Do all RelGps receive the same level of Gov access and privileges?"</v>
      </c>
      <c r="AB90" t="str">
        <f t="shared" ref="AB90:AB95" si="24">VLOOKUP(B90,AC:AD,2,FALSE)</f>
        <v>Do all RelGps receive the same level of Gov access and privileges?</v>
      </c>
      <c r="AC90" t="s">
        <v>336</v>
      </c>
      <c r="AD90" t="s">
        <v>960</v>
      </c>
    </row>
    <row r="91" spans="1:30" ht="45.75" x14ac:dyDescent="0.25">
      <c r="A91" s="14">
        <v>926</v>
      </c>
      <c r="B91" s="15" t="s">
        <v>113</v>
      </c>
      <c r="C91" s="15"/>
      <c r="D91" s="15" t="s">
        <v>282</v>
      </c>
      <c r="E91" s="15" t="s">
        <v>283</v>
      </c>
      <c r="F91" s="15" t="s">
        <v>34</v>
      </c>
      <c r="G91" s="15">
        <v>36</v>
      </c>
      <c r="H91" s="15"/>
      <c r="I91" s="15" t="s">
        <v>561</v>
      </c>
      <c r="J91" s="16" t="s">
        <v>807</v>
      </c>
      <c r="K91" s="15" t="s">
        <v>561</v>
      </c>
      <c r="L91" s="17" t="s">
        <v>806</v>
      </c>
      <c r="M91" s="21" t="str">
        <f t="shared" si="20"/>
        <v>GRI_Q_20_3</v>
      </c>
      <c r="N91" s="21" t="str">
        <f t="shared" si="21"/>
        <v>Does Gov provide funds or other resources to religious groups? (scaled 0/.5/1)</v>
      </c>
      <c r="O91" s="21">
        <f>LEN(F91)</f>
        <v>10</v>
      </c>
      <c r="P91" t="str">
        <f>LEFT("]                                                  ",32-LEN(F91))</f>
        <v xml:space="preserve">]                     </v>
      </c>
      <c r="Q91" s="22" t="str">
        <f>"         ,["&amp;F91&amp;P91&amp;"= ["&amp;B91&amp;"]"</f>
        <v xml:space="preserve">         ,[GRI_Q_20_3]                     = [GRI_20_03_top]</v>
      </c>
      <c r="R91" t="str">
        <f t="shared" si="22"/>
        <v xml:space="preserve">                     "</v>
      </c>
      <c r="S91" s="22" t="s">
        <v>1683</v>
      </c>
      <c r="T91" s="22" t="str">
        <f t="shared" si="23"/>
        <v>label var  GRI_Q_20_3                     "Does Gov provide funds or other resources to religious groups? (scaled 0/.5/1)"</v>
      </c>
      <c r="AB91" t="str">
        <f t="shared" si="24"/>
        <v>Does Gov provide funds or other resources to religious groups? (scaled 0/.5/1)</v>
      </c>
      <c r="AC91" t="s">
        <v>337</v>
      </c>
      <c r="AD91" t="s">
        <v>961</v>
      </c>
    </row>
    <row r="92" spans="1:30" x14ac:dyDescent="0.25">
      <c r="A92" s="14">
        <v>91</v>
      </c>
      <c r="B92" s="15" t="s">
        <v>112</v>
      </c>
      <c r="C92" s="15"/>
      <c r="D92" s="15" t="s">
        <v>275</v>
      </c>
      <c r="E92" s="15" t="s">
        <v>276</v>
      </c>
      <c r="F92" s="15" t="s">
        <v>35</v>
      </c>
      <c r="G92" s="15">
        <v>37</v>
      </c>
      <c r="H92" s="15"/>
      <c r="I92" s="15" t="s">
        <v>561</v>
      </c>
      <c r="J92" s="16" t="s">
        <v>277</v>
      </c>
      <c r="K92" s="15" t="s">
        <v>561</v>
      </c>
      <c r="L92" s="17" t="s">
        <v>626</v>
      </c>
      <c r="M92" s="21" t="str">
        <f t="shared" si="20"/>
        <v>GRI_Q_20_3_a</v>
      </c>
      <c r="N92" s="21" t="str">
        <f t="shared" si="21"/>
        <v>Does the Gov provide funds for religious education or religious schools?</v>
      </c>
      <c r="O92" s="21">
        <f>LEN(F92)</f>
        <v>12</v>
      </c>
      <c r="P92" t="str">
        <f>LEFT("]                                                  ",32-LEN(F92))</f>
        <v xml:space="preserve">]                   </v>
      </c>
      <c r="Q92" s="22" t="str">
        <f>"         ,["&amp;F92&amp;P92&amp;"= ["&amp;B92&amp;"]"</f>
        <v xml:space="preserve">         ,[GRI_Q_20_3_a]                   = [GRI_20_03_a]</v>
      </c>
      <c r="R92" t="str">
        <f t="shared" si="22"/>
        <v xml:space="preserve">                   "</v>
      </c>
      <c r="S92" s="22" t="s">
        <v>1683</v>
      </c>
      <c r="T92" s="22" t="str">
        <f t="shared" si="23"/>
        <v>label var  GRI_Q_20_3_a                   "Does the Gov provide funds for religious education or religious schools?"</v>
      </c>
      <c r="AB92" t="str">
        <f t="shared" si="24"/>
        <v>Does the Gov provide funds for religious education or religious schools?</v>
      </c>
      <c r="AC92" t="s">
        <v>338</v>
      </c>
      <c r="AD92" t="s">
        <v>962</v>
      </c>
    </row>
    <row r="93" spans="1:30" x14ac:dyDescent="0.25">
      <c r="A93" s="14">
        <v>93</v>
      </c>
      <c r="B93" s="15" t="s">
        <v>114</v>
      </c>
      <c r="C93" s="15"/>
      <c r="D93" s="15" t="s">
        <v>278</v>
      </c>
      <c r="E93" s="15" t="s">
        <v>279</v>
      </c>
      <c r="F93" s="15" t="s">
        <v>36</v>
      </c>
      <c r="G93" s="15">
        <v>38</v>
      </c>
      <c r="H93" s="15"/>
      <c r="I93" s="15" t="s">
        <v>561</v>
      </c>
      <c r="J93" s="16" t="s">
        <v>277</v>
      </c>
      <c r="K93" s="15" t="s">
        <v>561</v>
      </c>
      <c r="L93" s="17" t="s">
        <v>627</v>
      </c>
      <c r="M93" s="21" t="str">
        <f t="shared" si="20"/>
        <v>GRI_Q_20_3_b</v>
      </c>
      <c r="N93" s="21" t="str">
        <f t="shared" si="21"/>
        <v>Does the government provide funds or resources for religious property?</v>
      </c>
      <c r="O93" s="21">
        <f>LEN(F93)</f>
        <v>12</v>
      </c>
      <c r="P93" t="str">
        <f>LEFT("]                                                  ",32-LEN(F93))</f>
        <v xml:space="preserve">]                   </v>
      </c>
      <c r="Q93" s="22" t="str">
        <f>"         ,["&amp;F93&amp;P93&amp;"= ["&amp;B93&amp;"]"</f>
        <v xml:space="preserve">         ,[GRI_Q_20_3_b]                   = [GRI_20_03_b]</v>
      </c>
      <c r="R93" t="str">
        <f t="shared" si="22"/>
        <v xml:space="preserve">                   "</v>
      </c>
      <c r="S93" s="22" t="s">
        <v>1683</v>
      </c>
      <c r="T93" s="22" t="str">
        <f t="shared" si="23"/>
        <v>label var  GRI_Q_20_3_b                   "Does the government provide funds or resources for religious property?"</v>
      </c>
      <c r="AB93" t="str">
        <f t="shared" si="24"/>
        <v>Does the government provide funds or resources for religious property?</v>
      </c>
      <c r="AC93" t="s">
        <v>339</v>
      </c>
      <c r="AD93" t="s">
        <v>963</v>
      </c>
    </row>
    <row r="94" spans="1:30" x14ac:dyDescent="0.25">
      <c r="A94" s="10">
        <v>95</v>
      </c>
      <c r="B94" s="11" t="s">
        <v>115</v>
      </c>
      <c r="C94" s="11"/>
      <c r="D94" s="11" t="s">
        <v>280</v>
      </c>
      <c r="E94" s="11" t="s">
        <v>281</v>
      </c>
      <c r="F94" s="11" t="s">
        <v>37</v>
      </c>
      <c r="G94" s="15">
        <v>39</v>
      </c>
      <c r="H94" s="11"/>
      <c r="I94" s="11" t="s">
        <v>561</v>
      </c>
      <c r="J94" s="12" t="s">
        <v>277</v>
      </c>
      <c r="K94" s="11" t="s">
        <v>561</v>
      </c>
      <c r="L94" s="13" t="s">
        <v>628</v>
      </c>
      <c r="M94" s="21" t="str">
        <f t="shared" si="20"/>
        <v>GRI_Q_20_3_c</v>
      </c>
      <c r="N94" s="21" t="str">
        <f t="shared" si="21"/>
        <v>Does the Gov provide funds for religious activities (no education/property)?</v>
      </c>
      <c r="O94" s="21">
        <f>LEN(F94)</f>
        <v>12</v>
      </c>
      <c r="P94" t="str">
        <f>LEFT("]                                                  ",32-LEN(F94))</f>
        <v xml:space="preserve">]                   </v>
      </c>
      <c r="Q94" s="22" t="str">
        <f>"         ,["&amp;F94&amp;P94&amp;"= ["&amp;B94&amp;"]"</f>
        <v xml:space="preserve">         ,[GRI_Q_20_3_c]                   = [GRI_20_03_c]</v>
      </c>
      <c r="R94" t="str">
        <f t="shared" si="22"/>
        <v xml:space="preserve">                   "</v>
      </c>
      <c r="S94" s="22" t="s">
        <v>1683</v>
      </c>
      <c r="T94" s="22" t="str">
        <f t="shared" si="23"/>
        <v>label var  GRI_Q_20_3_c                   "Does the Gov provide funds for religious activities (no education/property)?"</v>
      </c>
      <c r="AB94" t="str">
        <f t="shared" si="24"/>
        <v>Does the Gov provide funds for religious activities (no education/property)?</v>
      </c>
      <c r="AC94" t="s">
        <v>340</v>
      </c>
      <c r="AD94" t="s">
        <v>964</v>
      </c>
    </row>
    <row r="95" spans="1:30" x14ac:dyDescent="0.25">
      <c r="A95" s="10">
        <v>98</v>
      </c>
      <c r="B95" s="11" t="s">
        <v>116</v>
      </c>
      <c r="C95" s="11"/>
      <c r="D95" s="11" t="s">
        <v>286</v>
      </c>
      <c r="E95" s="11" t="s">
        <v>287</v>
      </c>
      <c r="F95" s="11" t="s">
        <v>38</v>
      </c>
      <c r="G95" s="15">
        <v>40</v>
      </c>
      <c r="H95" s="11"/>
      <c r="I95" s="11" t="s">
        <v>561</v>
      </c>
      <c r="J95" s="12" t="s">
        <v>260</v>
      </c>
      <c r="K95" s="11" t="s">
        <v>561</v>
      </c>
      <c r="L95" s="13" t="s">
        <v>629</v>
      </c>
      <c r="M95" s="21" t="str">
        <f t="shared" si="20"/>
        <v>GRI_Q_20_4</v>
      </c>
      <c r="N95" s="21" t="str">
        <f t="shared" si="21"/>
        <v>Is religious education required in public schools?</v>
      </c>
      <c r="O95" s="21">
        <f>LEN(F95)</f>
        <v>10</v>
      </c>
      <c r="P95" t="str">
        <f>LEFT("]                                                  ",32-LEN(F95))</f>
        <v xml:space="preserve">]                     </v>
      </c>
      <c r="Q95" s="22" t="str">
        <f>"         ,["&amp;F95&amp;P95&amp;"= ["&amp;B95&amp;"]"</f>
        <v xml:space="preserve">         ,[GRI_Q_20_4]                     = [GRI_20_04]</v>
      </c>
      <c r="R95" t="str">
        <f t="shared" si="22"/>
        <v xml:space="preserve">                     "</v>
      </c>
      <c r="S95" s="22" t="s">
        <v>1683</v>
      </c>
      <c r="T95" s="22" t="str">
        <f t="shared" si="23"/>
        <v>label var  GRI_Q_20_4                     "Is religious education required in public schools?"</v>
      </c>
      <c r="AB95" t="str">
        <f t="shared" si="24"/>
        <v>Is religious education required in public schools?</v>
      </c>
      <c r="AC95" t="s">
        <v>341</v>
      </c>
      <c r="AD95" t="s">
        <v>965</v>
      </c>
    </row>
    <row r="96" spans="1:30" hidden="1" x14ac:dyDescent="0.25">
      <c r="A96" s="14">
        <v>100</v>
      </c>
      <c r="B96" s="15" t="s">
        <v>288</v>
      </c>
      <c r="C96" s="15"/>
      <c r="D96" s="15"/>
      <c r="E96" s="15" t="s">
        <v>288</v>
      </c>
      <c r="F96" s="15"/>
      <c r="G96" s="15"/>
      <c r="H96" s="15"/>
      <c r="I96" s="15"/>
      <c r="J96" s="16"/>
      <c r="K96" s="15"/>
      <c r="L96" s="17" t="s">
        <v>630</v>
      </c>
      <c r="M96" s="21"/>
      <c r="N96" s="21"/>
      <c r="O96" s="21"/>
      <c r="AC96" t="s">
        <v>342</v>
      </c>
      <c r="AD96" t="s">
        <v>966</v>
      </c>
    </row>
    <row r="97" spans="1:30" x14ac:dyDescent="0.25">
      <c r="A97" s="10">
        <v>101</v>
      </c>
      <c r="B97" s="11" t="s">
        <v>117</v>
      </c>
      <c r="C97" s="11"/>
      <c r="D97" s="11" t="s">
        <v>289</v>
      </c>
      <c r="E97" s="11" t="s">
        <v>290</v>
      </c>
      <c r="F97" s="11" t="s">
        <v>39</v>
      </c>
      <c r="G97" s="15">
        <v>41</v>
      </c>
      <c r="H97" s="11"/>
      <c r="I97" s="11" t="s">
        <v>561</v>
      </c>
      <c r="J97" s="12" t="s">
        <v>260</v>
      </c>
      <c r="K97" s="11" t="s">
        <v>561</v>
      </c>
      <c r="L97" s="13" t="s">
        <v>631</v>
      </c>
      <c r="M97" s="21" t="str">
        <f>F97</f>
        <v>GRI_Q_20_5</v>
      </c>
      <c r="N97" s="21" t="str">
        <f>AB97</f>
        <v>Does the Nat Gov defer to religious authorities/texts/doctrines on legal issues?</v>
      </c>
      <c r="O97" s="21">
        <f>LEN(F97)</f>
        <v>10</v>
      </c>
      <c r="P97" t="str">
        <f>LEFT("]                                                  ",32-LEN(F97))</f>
        <v xml:space="preserve">]                     </v>
      </c>
      <c r="Q97" s="22" t="str">
        <f>"         ,["&amp;F97&amp;P97&amp;"= ["&amp;B97&amp;"]"</f>
        <v xml:space="preserve">         ,[GRI_Q_20_5]                     = [GRI_20_05]</v>
      </c>
      <c r="R97" t="str">
        <f>RIGHT("                                                  """,32-LEN(F97))</f>
        <v xml:space="preserve">                     "</v>
      </c>
      <c r="S97" s="22" t="s">
        <v>1683</v>
      </c>
      <c r="T97" s="22" t="str">
        <f>"label var  "&amp;M97&amp;R97&amp;N97&amp;""""</f>
        <v>label var  GRI_Q_20_5                     "Does the Nat Gov defer to religious authorities/texts/doctrines on legal issues?"</v>
      </c>
      <c r="AB97" t="str">
        <f>VLOOKUP(B97,AC:AD,2,FALSE)</f>
        <v>Does the Nat Gov defer to religious authorities/texts/doctrines on legal issues?</v>
      </c>
      <c r="AC97" t="s">
        <v>343</v>
      </c>
      <c r="AD97" t="s">
        <v>967</v>
      </c>
    </row>
    <row r="98" spans="1:30" hidden="1" x14ac:dyDescent="0.25">
      <c r="A98" s="14">
        <v>103</v>
      </c>
      <c r="B98" s="15" t="s">
        <v>291</v>
      </c>
      <c r="C98" s="15"/>
      <c r="D98" s="15"/>
      <c r="E98" s="15" t="s">
        <v>291</v>
      </c>
      <c r="F98" s="15"/>
      <c r="G98" s="15"/>
      <c r="H98" s="15"/>
      <c r="I98" s="15"/>
      <c r="J98" s="16"/>
      <c r="K98" s="15"/>
      <c r="L98" s="17" t="s">
        <v>632</v>
      </c>
      <c r="M98" s="21"/>
      <c r="N98" s="21"/>
      <c r="O98" s="21"/>
      <c r="AC98" t="s">
        <v>344</v>
      </c>
      <c r="AD98" t="s">
        <v>968</v>
      </c>
    </row>
    <row r="99" spans="1:30" hidden="1" x14ac:dyDescent="0.25">
      <c r="A99" s="10">
        <v>104</v>
      </c>
      <c r="B99" s="11" t="s">
        <v>292</v>
      </c>
      <c r="C99" s="11"/>
      <c r="D99" s="11"/>
      <c r="E99" s="11" t="s">
        <v>292</v>
      </c>
      <c r="F99" s="11"/>
      <c r="G99" s="11"/>
      <c r="H99" s="11"/>
      <c r="I99" s="11"/>
      <c r="J99" s="12"/>
      <c r="K99" s="11"/>
      <c r="L99" s="13" t="s">
        <v>633</v>
      </c>
      <c r="M99" s="20"/>
      <c r="N99" s="20"/>
      <c r="O99" s="20"/>
      <c r="AC99" t="s">
        <v>345</v>
      </c>
      <c r="AD99" t="s">
        <v>969</v>
      </c>
    </row>
    <row r="100" spans="1:30" ht="34.5" hidden="1" x14ac:dyDescent="0.25">
      <c r="A100" s="10">
        <v>927</v>
      </c>
      <c r="B100" s="11" t="s">
        <v>293</v>
      </c>
      <c r="C100" s="11"/>
      <c r="D100" s="11"/>
      <c r="E100" s="11" t="s">
        <v>257</v>
      </c>
      <c r="F100" s="11"/>
      <c r="G100" s="11"/>
      <c r="H100" s="11"/>
      <c r="I100" s="11" t="s">
        <v>561</v>
      </c>
      <c r="J100" s="12" t="s">
        <v>809</v>
      </c>
      <c r="K100" s="11"/>
      <c r="L100" s="13" t="s">
        <v>808</v>
      </c>
      <c r="M100" s="20"/>
      <c r="N100" s="20"/>
      <c r="O100" s="20"/>
      <c r="AC100" t="s">
        <v>346</v>
      </c>
      <c r="AD100" t="s">
        <v>970</v>
      </c>
    </row>
    <row r="101" spans="1:30" hidden="1" x14ac:dyDescent="0.25">
      <c r="A101" s="14">
        <v>908</v>
      </c>
      <c r="B101" s="15" t="s">
        <v>295</v>
      </c>
      <c r="C101" s="15"/>
      <c r="D101" s="15"/>
      <c r="E101" s="15" t="s">
        <v>171</v>
      </c>
      <c r="F101" s="15"/>
      <c r="G101" s="15"/>
      <c r="H101" s="15"/>
      <c r="I101" s="15"/>
      <c r="J101" s="16"/>
      <c r="K101" s="15"/>
      <c r="L101" s="17" t="s">
        <v>789</v>
      </c>
      <c r="M101" s="21"/>
      <c r="N101" s="21"/>
      <c r="O101" s="21"/>
      <c r="AC101" t="s">
        <v>347</v>
      </c>
      <c r="AD101" t="s">
        <v>971</v>
      </c>
    </row>
    <row r="102" spans="1:30" hidden="1" x14ac:dyDescent="0.25">
      <c r="A102" s="14">
        <v>791</v>
      </c>
      <c r="B102" s="15" t="s">
        <v>296</v>
      </c>
      <c r="C102" s="15"/>
      <c r="D102" s="15"/>
      <c r="E102" s="15" t="s">
        <v>171</v>
      </c>
      <c r="F102" s="15"/>
      <c r="G102" s="15"/>
      <c r="H102" s="15"/>
      <c r="I102" s="15"/>
      <c r="J102" s="16"/>
      <c r="K102" s="15"/>
      <c r="L102" s="17" t="s">
        <v>785</v>
      </c>
      <c r="M102" s="21"/>
      <c r="N102" s="21"/>
      <c r="O102" s="21"/>
      <c r="AC102" t="s">
        <v>348</v>
      </c>
      <c r="AD102" t="s">
        <v>972</v>
      </c>
    </row>
    <row r="103" spans="1:30" hidden="1" x14ac:dyDescent="0.25">
      <c r="A103" s="10">
        <v>107</v>
      </c>
      <c r="B103" s="11" t="s">
        <v>297</v>
      </c>
      <c r="C103" s="11"/>
      <c r="D103" s="11"/>
      <c r="E103" s="11" t="s">
        <v>297</v>
      </c>
      <c r="F103" s="11"/>
      <c r="G103" s="11"/>
      <c r="H103" s="11"/>
      <c r="I103" s="11"/>
      <c r="J103" s="12"/>
      <c r="K103" s="11"/>
      <c r="L103" s="13" t="s">
        <v>634</v>
      </c>
      <c r="M103" s="20"/>
      <c r="N103" s="20"/>
      <c r="O103" s="20"/>
      <c r="AC103" t="s">
        <v>363</v>
      </c>
      <c r="AD103" t="s">
        <v>973</v>
      </c>
    </row>
    <row r="104" spans="1:30" hidden="1" x14ac:dyDescent="0.25">
      <c r="A104" s="14">
        <v>108</v>
      </c>
      <c r="B104" s="15" t="s">
        <v>298</v>
      </c>
      <c r="C104" s="15"/>
      <c r="D104" s="15"/>
      <c r="E104" s="15" t="s">
        <v>298</v>
      </c>
      <c r="F104" s="15"/>
      <c r="G104" s="15"/>
      <c r="H104" s="15"/>
      <c r="I104" s="15"/>
      <c r="J104" s="16"/>
      <c r="K104" s="15"/>
      <c r="L104" s="17" t="s">
        <v>635</v>
      </c>
      <c r="M104" s="21"/>
      <c r="N104" s="21"/>
      <c r="O104" s="21"/>
      <c r="AC104" t="s">
        <v>367</v>
      </c>
      <c r="AD104" t="s">
        <v>974</v>
      </c>
    </row>
    <row r="105" spans="1:30" hidden="1" x14ac:dyDescent="0.25">
      <c r="A105" s="10">
        <v>109</v>
      </c>
      <c r="B105" s="11" t="s">
        <v>299</v>
      </c>
      <c r="C105" s="11"/>
      <c r="D105" s="11"/>
      <c r="E105" s="11" t="s">
        <v>299</v>
      </c>
      <c r="F105" s="11"/>
      <c r="G105" s="11"/>
      <c r="H105" s="11"/>
      <c r="I105" s="11"/>
      <c r="J105" s="12"/>
      <c r="K105" s="11"/>
      <c r="L105" s="13" t="s">
        <v>636</v>
      </c>
      <c r="M105" s="20"/>
      <c r="N105" s="20"/>
      <c r="O105" s="20"/>
      <c r="AC105" t="s">
        <v>370</v>
      </c>
      <c r="AD105" t="s">
        <v>975</v>
      </c>
    </row>
    <row r="106" spans="1:30" hidden="1" x14ac:dyDescent="0.25">
      <c r="A106" s="10">
        <v>110</v>
      </c>
      <c r="B106" s="11" t="s">
        <v>300</v>
      </c>
      <c r="C106" s="11"/>
      <c r="D106" s="11"/>
      <c r="E106" s="11" t="s">
        <v>300</v>
      </c>
      <c r="F106" s="11"/>
      <c r="G106" s="11"/>
      <c r="H106" s="11"/>
      <c r="I106" s="11"/>
      <c r="J106" s="12" t="s">
        <v>166</v>
      </c>
      <c r="K106" s="11"/>
      <c r="L106" s="13" t="s">
        <v>637</v>
      </c>
      <c r="M106" s="20"/>
      <c r="N106" s="20"/>
      <c r="O106" s="20"/>
      <c r="AC106" t="s">
        <v>373</v>
      </c>
      <c r="AD106" t="s">
        <v>976</v>
      </c>
    </row>
    <row r="107" spans="1:30" hidden="1" x14ac:dyDescent="0.25">
      <c r="A107" s="14">
        <v>111</v>
      </c>
      <c r="B107" s="15" t="s">
        <v>301</v>
      </c>
      <c r="C107" s="15"/>
      <c r="D107" s="15"/>
      <c r="E107" s="15" t="s">
        <v>301</v>
      </c>
      <c r="F107" s="15"/>
      <c r="G107" s="15"/>
      <c r="H107" s="15"/>
      <c r="I107" s="15"/>
      <c r="J107" s="16" t="s">
        <v>166</v>
      </c>
      <c r="K107" s="15"/>
      <c r="L107" s="17" t="s">
        <v>638</v>
      </c>
      <c r="M107" s="21"/>
      <c r="N107" s="21"/>
      <c r="O107" s="21"/>
      <c r="AC107" t="s">
        <v>376</v>
      </c>
      <c r="AD107" t="s">
        <v>977</v>
      </c>
    </row>
    <row r="108" spans="1:30" x14ac:dyDescent="0.25">
      <c r="A108" s="14">
        <v>936</v>
      </c>
      <c r="B108" s="15" t="s">
        <v>118</v>
      </c>
      <c r="C108" s="15"/>
      <c r="D108" s="15" t="s">
        <v>366</v>
      </c>
      <c r="E108" s="15" t="s">
        <v>364</v>
      </c>
      <c r="F108" s="15" t="s">
        <v>45</v>
      </c>
      <c r="G108" s="15">
        <v>42</v>
      </c>
      <c r="H108" s="15"/>
      <c r="I108" s="15"/>
      <c r="J108" s="16" t="s">
        <v>365</v>
      </c>
      <c r="K108" s="15" t="s">
        <v>561</v>
      </c>
      <c r="L108" s="17" t="s">
        <v>825</v>
      </c>
      <c r="M108" s="21" t="str">
        <f>F108</f>
        <v>SHI_Q_1_Harassment</v>
      </c>
      <c r="N108" s="21" t="str">
        <f>AB108</f>
        <v>Have social groups harassed religious groups? (Y or N)</v>
      </c>
      <c r="O108" s="21">
        <f>LEN(F108)</f>
        <v>18</v>
      </c>
      <c r="P108" t="str">
        <f>LEFT("]                                                  ",32-LEN(F108))</f>
        <v xml:space="preserve">]             </v>
      </c>
      <c r="Q108" s="22" t="str">
        <f>"         ,["&amp;F108&amp;P108&amp;"= ["&amp;B108&amp;"]"</f>
        <v xml:space="preserve">         ,[SHI_Q_1_Harassment]             = [SHI_01_a_dummy]</v>
      </c>
      <c r="R108" t="str">
        <f>RIGHT("                                                  """,32-LEN(F108))</f>
        <v xml:space="preserve">             "</v>
      </c>
      <c r="S108" s="22" t="s">
        <v>1683</v>
      </c>
      <c r="T108" s="22" t="str">
        <f>"label var  "&amp;M108&amp;R108&amp;N108&amp;""""</f>
        <v>label var  SHI_Q_1_Harassment             "Have social groups harassed religious groups? (Y or N)"</v>
      </c>
      <c r="AB108" t="str">
        <f>VLOOKUP(B108,AC:AD,2,FALSE)</f>
        <v>Have social groups harassed religious groups? (Y or N)</v>
      </c>
      <c r="AC108" t="s">
        <v>377</v>
      </c>
      <c r="AD108" t="s">
        <v>978</v>
      </c>
    </row>
    <row r="109" spans="1:30" hidden="1" x14ac:dyDescent="0.25">
      <c r="A109" s="10">
        <v>112</v>
      </c>
      <c r="B109" s="11" t="s">
        <v>306</v>
      </c>
      <c r="C109" s="11"/>
      <c r="D109" s="11"/>
      <c r="E109" s="11" t="s">
        <v>306</v>
      </c>
      <c r="F109" s="11"/>
      <c r="G109" s="11"/>
      <c r="H109" s="11"/>
      <c r="I109" s="11"/>
      <c r="J109" s="12" t="s">
        <v>166</v>
      </c>
      <c r="K109" s="11"/>
      <c r="L109" s="13" t="s">
        <v>639</v>
      </c>
      <c r="M109" s="20"/>
      <c r="N109" s="20"/>
      <c r="O109" s="20"/>
      <c r="AC109" t="s">
        <v>378</v>
      </c>
      <c r="AD109" t="s">
        <v>979</v>
      </c>
    </row>
    <row r="110" spans="1:30" x14ac:dyDescent="0.25">
      <c r="A110" s="10">
        <v>937</v>
      </c>
      <c r="B110" s="11" t="s">
        <v>119</v>
      </c>
      <c r="C110" s="11"/>
      <c r="D110" s="11" t="s">
        <v>369</v>
      </c>
      <c r="E110" s="11" t="s">
        <v>368</v>
      </c>
      <c r="F110" s="11" t="s">
        <v>46</v>
      </c>
      <c r="G110" s="15">
        <v>43</v>
      </c>
      <c r="H110" s="11"/>
      <c r="I110" s="11"/>
      <c r="J110" s="12" t="s">
        <v>365</v>
      </c>
      <c r="K110" s="11" t="s">
        <v>561</v>
      </c>
      <c r="L110" s="13" t="s">
        <v>826</v>
      </c>
      <c r="M110" s="21" t="str">
        <f>F110</f>
        <v>SHI_Q_1_PropertyDamage</v>
      </c>
      <c r="N110" s="21" t="str">
        <f>AB110</f>
        <v>Was property damaged as a result of religious bias? (Y or N)</v>
      </c>
      <c r="O110" s="21">
        <f>LEN(F110)</f>
        <v>22</v>
      </c>
      <c r="P110" t="str">
        <f>LEFT("]                                                  ",32-LEN(F110))</f>
        <v xml:space="preserve">]         </v>
      </c>
      <c r="Q110" s="22" t="str">
        <f>"         ,["&amp;F110&amp;P110&amp;"= ["&amp;B110&amp;"]"</f>
        <v xml:space="preserve">         ,[SHI_Q_1_PropertyDamage]         = [SHI_01_b_dummy]</v>
      </c>
      <c r="R110" t="str">
        <f>RIGHT("                                                  """,32-LEN(F110))</f>
        <v xml:space="preserve">         "</v>
      </c>
      <c r="S110" s="22" t="s">
        <v>1683</v>
      </c>
      <c r="T110" s="22" t="str">
        <f>"label var  "&amp;M110&amp;R110&amp;N110&amp;""""</f>
        <v>label var  SHI_Q_1_PropertyDamage         "Was property damaged as a result of religious bias? (Y or N)"</v>
      </c>
      <c r="AB110" t="str">
        <f>VLOOKUP(B110,AC:AD,2,FALSE)</f>
        <v>Was property damaged as a result of religious bias? (Y or N)</v>
      </c>
      <c r="AC110" t="s">
        <v>381</v>
      </c>
      <c r="AD110" t="s">
        <v>980</v>
      </c>
    </row>
    <row r="111" spans="1:30" hidden="1" x14ac:dyDescent="0.25">
      <c r="A111" s="10">
        <v>113</v>
      </c>
      <c r="B111" s="11" t="s">
        <v>310</v>
      </c>
      <c r="C111" s="11"/>
      <c r="D111" s="11"/>
      <c r="E111" s="11" t="s">
        <v>310</v>
      </c>
      <c r="F111" s="11"/>
      <c r="G111" s="11"/>
      <c r="H111" s="11"/>
      <c r="I111" s="11"/>
      <c r="J111" s="12" t="s">
        <v>166</v>
      </c>
      <c r="K111" s="11"/>
      <c r="L111" s="13" t="s">
        <v>640</v>
      </c>
      <c r="M111" s="20"/>
      <c r="N111" s="20"/>
      <c r="O111" s="20"/>
      <c r="AC111" t="s">
        <v>384</v>
      </c>
      <c r="AD111" t="s">
        <v>981</v>
      </c>
    </row>
    <row r="112" spans="1:30" x14ac:dyDescent="0.25">
      <c r="A112" s="14">
        <v>938</v>
      </c>
      <c r="B112" s="15" t="s">
        <v>120</v>
      </c>
      <c r="C112" s="15"/>
      <c r="D112" s="15" t="s">
        <v>372</v>
      </c>
      <c r="E112" s="15" t="s">
        <v>371</v>
      </c>
      <c r="F112" s="15" t="s">
        <v>47</v>
      </c>
      <c r="G112" s="15">
        <v>44</v>
      </c>
      <c r="H112" s="15"/>
      <c r="I112" s="15"/>
      <c r="J112" s="16" t="s">
        <v>365</v>
      </c>
      <c r="K112" s="15" t="s">
        <v>561</v>
      </c>
      <c r="L112" s="17" t="s">
        <v>827</v>
      </c>
      <c r="M112" s="21" t="str">
        <f>F112</f>
        <v>SHI_Q_1_Detentions</v>
      </c>
      <c r="N112" s="21" t="str">
        <f>AB112</f>
        <v>Were there detentions or abductions motivated by religious bias? (Y or N)</v>
      </c>
      <c r="O112" s="21">
        <f>LEN(F112)</f>
        <v>18</v>
      </c>
      <c r="P112" t="str">
        <f>LEFT("]                                                  ",32-LEN(F112))</f>
        <v xml:space="preserve">]             </v>
      </c>
      <c r="Q112" s="22" t="str">
        <f>"         ,["&amp;F112&amp;P112&amp;"= ["&amp;B112&amp;"]"</f>
        <v xml:space="preserve">         ,[SHI_Q_1_Detentions]             = [SHI_01_c_dummy]</v>
      </c>
      <c r="R112" t="str">
        <f>RIGHT("                                                  """,32-LEN(F112))</f>
        <v xml:space="preserve">             "</v>
      </c>
      <c r="S112" s="22" t="s">
        <v>1683</v>
      </c>
      <c r="T112" s="22" t="str">
        <f>"label var  "&amp;M112&amp;R112&amp;N112&amp;""""</f>
        <v>label var  SHI_Q_1_Detentions             "Were there detentions or abductions motivated by religious bias? (Y or N)"</v>
      </c>
      <c r="AB112" t="str">
        <f>VLOOKUP(B112,AC:AD,2,FALSE)</f>
        <v>Were there detentions or abductions motivated by religious bias? (Y or N)</v>
      </c>
      <c r="AC112" t="s">
        <v>389</v>
      </c>
      <c r="AD112" t="s">
        <v>982</v>
      </c>
    </row>
    <row r="113" spans="1:30" hidden="1" x14ac:dyDescent="0.25">
      <c r="A113" s="14">
        <v>114</v>
      </c>
      <c r="B113" s="15" t="s">
        <v>314</v>
      </c>
      <c r="C113" s="15"/>
      <c r="D113" s="15"/>
      <c r="E113" s="15" t="s">
        <v>314</v>
      </c>
      <c r="F113" s="15"/>
      <c r="G113" s="15"/>
      <c r="H113" s="15"/>
      <c r="I113" s="15"/>
      <c r="J113" s="16" t="s">
        <v>166</v>
      </c>
      <c r="K113" s="15"/>
      <c r="L113" s="17" t="s">
        <v>641</v>
      </c>
      <c r="M113" s="21"/>
      <c r="N113" s="21"/>
      <c r="O113" s="21"/>
      <c r="AC113" t="s">
        <v>391</v>
      </c>
      <c r="AD113" t="s">
        <v>983</v>
      </c>
    </row>
    <row r="114" spans="1:30" x14ac:dyDescent="0.25">
      <c r="A114" s="14">
        <v>939</v>
      </c>
      <c r="B114" s="15" t="s">
        <v>121</v>
      </c>
      <c r="C114" s="15"/>
      <c r="D114" s="15" t="s">
        <v>375</v>
      </c>
      <c r="E114" s="15" t="s">
        <v>374</v>
      </c>
      <c r="F114" s="15" t="s">
        <v>48</v>
      </c>
      <c r="G114" s="15">
        <v>45</v>
      </c>
      <c r="H114" s="15"/>
      <c r="I114" s="15"/>
      <c r="J114" s="16" t="s">
        <v>365</v>
      </c>
      <c r="K114" s="15" t="s">
        <v>561</v>
      </c>
      <c r="L114" s="17" t="s">
        <v>828</v>
      </c>
      <c r="M114" s="21" t="str">
        <f>F114</f>
        <v>SHI_Q_1_Displacements</v>
      </c>
      <c r="N114" s="21" t="str">
        <f>AB114</f>
        <v>Were individuals displaced from their homes because of religious bias? (Y or N)</v>
      </c>
      <c r="O114" s="21">
        <f>LEN(F114)</f>
        <v>21</v>
      </c>
      <c r="P114" t="str">
        <f>LEFT("]                                                  ",32-LEN(F114))</f>
        <v xml:space="preserve">]          </v>
      </c>
      <c r="Q114" s="22" t="str">
        <f>"         ,["&amp;F114&amp;P114&amp;"= ["&amp;B114&amp;"]"</f>
        <v xml:space="preserve">         ,[SHI_Q_1_Displacements]          = [SHI_01_d_dummy]</v>
      </c>
      <c r="R114" t="str">
        <f>RIGHT("                                                  """,32-LEN(F114))</f>
        <v xml:space="preserve">          "</v>
      </c>
      <c r="S114" s="22" t="s">
        <v>1683</v>
      </c>
      <c r="T114" s="22" t="str">
        <f>"label var  "&amp;M114&amp;R114&amp;N114&amp;""""</f>
        <v>label var  SHI_Q_1_Displacements          "Were individuals displaced from their homes because of religious bias? (Y or N)"</v>
      </c>
      <c r="AB114" t="str">
        <f>VLOOKUP(B114,AC:AD,2,FALSE)</f>
        <v>Were individuals displaced from their homes because of religious bias? (Y or N)</v>
      </c>
      <c r="AC114" t="s">
        <v>392</v>
      </c>
      <c r="AD114" t="s">
        <v>984</v>
      </c>
    </row>
    <row r="115" spans="1:30" hidden="1" x14ac:dyDescent="0.25">
      <c r="A115" s="10"/>
      <c r="B115" s="11" t="s">
        <v>318</v>
      </c>
      <c r="C115" s="11"/>
      <c r="D115" s="11"/>
      <c r="E115" s="11" t="s">
        <v>318</v>
      </c>
      <c r="F115" s="11"/>
      <c r="G115" s="11"/>
      <c r="H115" s="11"/>
      <c r="I115" s="11"/>
      <c r="J115" s="12"/>
      <c r="K115" s="11"/>
      <c r="L115" s="13" t="s">
        <v>558</v>
      </c>
      <c r="M115" s="20"/>
      <c r="N115" s="20"/>
      <c r="O115" s="20"/>
      <c r="AC115" t="s">
        <v>393</v>
      </c>
      <c r="AD115" t="s">
        <v>985</v>
      </c>
    </row>
    <row r="116" spans="1:30" hidden="1" x14ac:dyDescent="0.25">
      <c r="A116" s="10">
        <v>932</v>
      </c>
      <c r="B116" s="11" t="s">
        <v>319</v>
      </c>
      <c r="C116" s="11"/>
      <c r="D116" s="11"/>
      <c r="E116" s="11" t="s">
        <v>320</v>
      </c>
      <c r="F116" s="11"/>
      <c r="G116" s="11"/>
      <c r="H116" s="11"/>
      <c r="I116" s="11" t="s">
        <v>561</v>
      </c>
      <c r="J116" s="12" t="s">
        <v>321</v>
      </c>
      <c r="K116" s="11"/>
      <c r="L116" s="13" t="s">
        <v>817</v>
      </c>
      <c r="M116" s="20"/>
      <c r="N116" s="20"/>
      <c r="O116" s="20"/>
      <c r="AC116" t="s">
        <v>394</v>
      </c>
      <c r="AD116" t="s">
        <v>986</v>
      </c>
    </row>
    <row r="117" spans="1:30" hidden="1" x14ac:dyDescent="0.25">
      <c r="A117" s="14">
        <v>115</v>
      </c>
      <c r="B117" s="15" t="s">
        <v>322</v>
      </c>
      <c r="C117" s="15"/>
      <c r="D117" s="15"/>
      <c r="E117" s="15" t="s">
        <v>322</v>
      </c>
      <c r="F117" s="15"/>
      <c r="G117" s="15"/>
      <c r="H117" s="15"/>
      <c r="I117" s="15"/>
      <c r="J117" s="16"/>
      <c r="K117" s="15"/>
      <c r="L117" s="17" t="s">
        <v>642</v>
      </c>
      <c r="M117" s="21"/>
      <c r="N117" s="21"/>
      <c r="O117" s="21"/>
      <c r="AC117" t="s">
        <v>395</v>
      </c>
      <c r="AD117" t="s">
        <v>987</v>
      </c>
    </row>
    <row r="118" spans="1:30" hidden="1" x14ac:dyDescent="0.25">
      <c r="A118" s="10">
        <v>117</v>
      </c>
      <c r="B118" s="11" t="s">
        <v>323</v>
      </c>
      <c r="C118" s="11"/>
      <c r="D118" s="11"/>
      <c r="E118" s="11" t="s">
        <v>323</v>
      </c>
      <c r="F118" s="11"/>
      <c r="G118" s="11"/>
      <c r="H118" s="11"/>
      <c r="I118" s="11"/>
      <c r="J118" s="12" t="s">
        <v>166</v>
      </c>
      <c r="K118" s="11"/>
      <c r="L118" s="13" t="s">
        <v>643</v>
      </c>
      <c r="M118" s="20"/>
      <c r="N118" s="20"/>
      <c r="O118" s="20"/>
      <c r="AC118" t="s">
        <v>396</v>
      </c>
      <c r="AD118" t="s">
        <v>988</v>
      </c>
    </row>
    <row r="119" spans="1:30" ht="23.25" hidden="1" x14ac:dyDescent="0.25">
      <c r="A119" s="14">
        <v>933</v>
      </c>
      <c r="B119" s="15" t="s">
        <v>324</v>
      </c>
      <c r="C119" s="15"/>
      <c r="D119" s="15"/>
      <c r="E119" s="15" t="s">
        <v>325</v>
      </c>
      <c r="F119" s="15"/>
      <c r="G119" s="15"/>
      <c r="H119" s="15"/>
      <c r="I119" s="15" t="s">
        <v>818</v>
      </c>
      <c r="J119" s="16" t="s">
        <v>820</v>
      </c>
      <c r="K119" s="15"/>
      <c r="L119" s="17" t="s">
        <v>819</v>
      </c>
      <c r="M119" s="21"/>
      <c r="N119" s="21"/>
      <c r="O119" s="21"/>
      <c r="AC119" t="s">
        <v>397</v>
      </c>
      <c r="AD119" t="s">
        <v>989</v>
      </c>
    </row>
    <row r="120" spans="1:30" hidden="1" x14ac:dyDescent="0.25">
      <c r="A120" s="10">
        <v>119</v>
      </c>
      <c r="B120" s="11" t="s">
        <v>328</v>
      </c>
      <c r="C120" s="11"/>
      <c r="D120" s="11"/>
      <c r="E120" s="11" t="s">
        <v>328</v>
      </c>
      <c r="F120" s="11"/>
      <c r="G120" s="11"/>
      <c r="H120" s="11"/>
      <c r="I120" s="11"/>
      <c r="J120" s="12" t="s">
        <v>166</v>
      </c>
      <c r="K120" s="11"/>
      <c r="L120" s="13" t="s">
        <v>644</v>
      </c>
      <c r="M120" s="20"/>
      <c r="N120" s="20"/>
      <c r="O120" s="20"/>
      <c r="AC120" t="s">
        <v>398</v>
      </c>
      <c r="AD120" t="s">
        <v>990</v>
      </c>
    </row>
    <row r="121" spans="1:30" hidden="1" x14ac:dyDescent="0.25">
      <c r="A121" s="14">
        <v>121</v>
      </c>
      <c r="B121" s="15" t="s">
        <v>329</v>
      </c>
      <c r="C121" s="15"/>
      <c r="D121" s="15"/>
      <c r="E121" s="15" t="s">
        <v>329</v>
      </c>
      <c r="F121" s="15"/>
      <c r="G121" s="15"/>
      <c r="H121" s="15"/>
      <c r="I121" s="15"/>
      <c r="J121" s="16" t="s">
        <v>166</v>
      </c>
      <c r="K121" s="15"/>
      <c r="L121" s="17" t="s">
        <v>645</v>
      </c>
      <c r="M121" s="21"/>
      <c r="N121" s="21"/>
      <c r="O121" s="21"/>
      <c r="AC121" t="s">
        <v>399</v>
      </c>
      <c r="AD121" t="s">
        <v>991</v>
      </c>
    </row>
    <row r="122" spans="1:30" hidden="1" x14ac:dyDescent="0.25">
      <c r="A122" s="14">
        <v>123</v>
      </c>
      <c r="B122" s="15" t="s">
        <v>330</v>
      </c>
      <c r="C122" s="15"/>
      <c r="D122" s="15"/>
      <c r="E122" s="15" t="s">
        <v>330</v>
      </c>
      <c r="F122" s="15"/>
      <c r="G122" s="15"/>
      <c r="H122" s="15"/>
      <c r="I122" s="15"/>
      <c r="J122" s="16" t="s">
        <v>166</v>
      </c>
      <c r="K122" s="15"/>
      <c r="L122" s="17" t="s">
        <v>646</v>
      </c>
      <c r="M122" s="21"/>
      <c r="N122" s="21"/>
      <c r="O122" s="21"/>
      <c r="AC122" t="s">
        <v>400</v>
      </c>
      <c r="AD122" t="s">
        <v>992</v>
      </c>
    </row>
    <row r="123" spans="1:30" ht="23.25" hidden="1" x14ac:dyDescent="0.25">
      <c r="A123" s="10">
        <v>934</v>
      </c>
      <c r="B123" s="11" t="s">
        <v>331</v>
      </c>
      <c r="C123" s="11"/>
      <c r="D123" s="11"/>
      <c r="E123" s="11" t="s">
        <v>332</v>
      </c>
      <c r="F123" s="11"/>
      <c r="G123" s="11"/>
      <c r="H123" s="11"/>
      <c r="I123" s="11" t="s">
        <v>818</v>
      </c>
      <c r="J123" s="12" t="s">
        <v>822</v>
      </c>
      <c r="K123" s="11"/>
      <c r="L123" s="13" t="s">
        <v>821</v>
      </c>
      <c r="M123" s="20"/>
      <c r="N123" s="20"/>
      <c r="O123" s="20"/>
      <c r="AC123" t="s">
        <v>401</v>
      </c>
      <c r="AD123" t="s">
        <v>993</v>
      </c>
    </row>
    <row r="124" spans="1:30" hidden="1" x14ac:dyDescent="0.25">
      <c r="A124" s="10">
        <v>125</v>
      </c>
      <c r="B124" s="11" t="s">
        <v>335</v>
      </c>
      <c r="C124" s="11"/>
      <c r="D124" s="11"/>
      <c r="E124" s="11" t="s">
        <v>335</v>
      </c>
      <c r="F124" s="11"/>
      <c r="G124" s="11"/>
      <c r="H124" s="11"/>
      <c r="I124" s="11"/>
      <c r="J124" s="12"/>
      <c r="K124" s="11"/>
      <c r="L124" s="13" t="s">
        <v>647</v>
      </c>
      <c r="M124" s="20"/>
      <c r="N124" s="20"/>
      <c r="O124" s="20"/>
      <c r="AC124" t="s">
        <v>402</v>
      </c>
      <c r="AD124" t="s">
        <v>994</v>
      </c>
    </row>
    <row r="125" spans="1:30" hidden="1" x14ac:dyDescent="0.25">
      <c r="A125" s="14">
        <v>127</v>
      </c>
      <c r="B125" s="15" t="s">
        <v>336</v>
      </c>
      <c r="C125" s="15"/>
      <c r="D125" s="15"/>
      <c r="E125" s="15" t="s">
        <v>336</v>
      </c>
      <c r="F125" s="15"/>
      <c r="G125" s="15"/>
      <c r="H125" s="15"/>
      <c r="I125" s="15"/>
      <c r="J125" s="16"/>
      <c r="K125" s="15"/>
      <c r="L125" s="17" t="s">
        <v>648</v>
      </c>
      <c r="M125" s="21"/>
      <c r="N125" s="21"/>
      <c r="O125" s="21"/>
      <c r="AC125" t="s">
        <v>403</v>
      </c>
      <c r="AD125" t="s">
        <v>995</v>
      </c>
    </row>
    <row r="126" spans="1:30" hidden="1" x14ac:dyDescent="0.25">
      <c r="A126" s="10">
        <v>129</v>
      </c>
      <c r="B126" s="11" t="s">
        <v>337</v>
      </c>
      <c r="C126" s="11"/>
      <c r="D126" s="11"/>
      <c r="E126" s="11" t="s">
        <v>337</v>
      </c>
      <c r="F126" s="11"/>
      <c r="G126" s="11"/>
      <c r="H126" s="11"/>
      <c r="I126" s="11"/>
      <c r="J126" s="12"/>
      <c r="K126" s="11"/>
      <c r="L126" s="13" t="s">
        <v>649</v>
      </c>
      <c r="M126" s="20"/>
      <c r="N126" s="20"/>
      <c r="O126" s="20"/>
      <c r="AC126" t="s">
        <v>404</v>
      </c>
      <c r="AD126" t="s">
        <v>996</v>
      </c>
    </row>
    <row r="127" spans="1:30" hidden="1" x14ac:dyDescent="0.25">
      <c r="A127" s="14">
        <v>131</v>
      </c>
      <c r="B127" s="15" t="s">
        <v>338</v>
      </c>
      <c r="C127" s="15"/>
      <c r="D127" s="15"/>
      <c r="E127" s="15" t="s">
        <v>338</v>
      </c>
      <c r="F127" s="15"/>
      <c r="G127" s="15"/>
      <c r="H127" s="15"/>
      <c r="I127" s="15"/>
      <c r="J127" s="16"/>
      <c r="K127" s="15"/>
      <c r="L127" s="17" t="s">
        <v>650</v>
      </c>
      <c r="M127" s="21"/>
      <c r="N127" s="21"/>
      <c r="O127" s="21"/>
      <c r="AC127" t="s">
        <v>405</v>
      </c>
      <c r="AD127" t="s">
        <v>997</v>
      </c>
    </row>
    <row r="128" spans="1:30" hidden="1" x14ac:dyDescent="0.25">
      <c r="A128" s="10">
        <v>133</v>
      </c>
      <c r="B128" s="11" t="s">
        <v>339</v>
      </c>
      <c r="C128" s="11"/>
      <c r="D128" s="11"/>
      <c r="E128" s="11" t="s">
        <v>339</v>
      </c>
      <c r="F128" s="11"/>
      <c r="G128" s="11"/>
      <c r="H128" s="11"/>
      <c r="I128" s="11"/>
      <c r="J128" s="12"/>
      <c r="K128" s="11"/>
      <c r="L128" s="13" t="s">
        <v>651</v>
      </c>
      <c r="M128" s="20"/>
      <c r="N128" s="20"/>
      <c r="O128" s="20"/>
      <c r="AC128" t="s">
        <v>406</v>
      </c>
      <c r="AD128" t="s">
        <v>998</v>
      </c>
    </row>
    <row r="129" spans="1:30" hidden="1" x14ac:dyDescent="0.25">
      <c r="A129" s="14">
        <v>135</v>
      </c>
      <c r="B129" s="15" t="s">
        <v>340</v>
      </c>
      <c r="C129" s="15"/>
      <c r="D129" s="15"/>
      <c r="E129" s="15" t="s">
        <v>340</v>
      </c>
      <c r="F129" s="15"/>
      <c r="G129" s="15"/>
      <c r="H129" s="15"/>
      <c r="I129" s="15"/>
      <c r="J129" s="16"/>
      <c r="K129" s="15"/>
      <c r="L129" s="17" t="s">
        <v>652</v>
      </c>
      <c r="M129" s="21"/>
      <c r="N129" s="21"/>
      <c r="O129" s="21"/>
      <c r="AC129" t="s">
        <v>407</v>
      </c>
      <c r="AD129" t="s">
        <v>999</v>
      </c>
    </row>
    <row r="130" spans="1:30" hidden="1" x14ac:dyDescent="0.25">
      <c r="A130" s="10">
        <v>137</v>
      </c>
      <c r="B130" s="11" t="s">
        <v>341</v>
      </c>
      <c r="C130" s="11"/>
      <c r="D130" s="11"/>
      <c r="E130" s="11" t="s">
        <v>341</v>
      </c>
      <c r="F130" s="11"/>
      <c r="G130" s="11"/>
      <c r="H130" s="11"/>
      <c r="I130" s="11"/>
      <c r="J130" s="12"/>
      <c r="K130" s="11"/>
      <c r="L130" s="13" t="s">
        <v>653</v>
      </c>
      <c r="M130" s="20"/>
      <c r="N130" s="20"/>
      <c r="O130" s="20"/>
      <c r="AC130" t="s">
        <v>408</v>
      </c>
      <c r="AD130" t="s">
        <v>1000</v>
      </c>
    </row>
    <row r="131" spans="1:30" hidden="1" x14ac:dyDescent="0.25">
      <c r="A131" s="14">
        <v>139</v>
      </c>
      <c r="B131" s="15" t="s">
        <v>342</v>
      </c>
      <c r="C131" s="15"/>
      <c r="D131" s="15"/>
      <c r="E131" s="15" t="s">
        <v>342</v>
      </c>
      <c r="F131" s="15"/>
      <c r="G131" s="15"/>
      <c r="H131" s="15"/>
      <c r="I131" s="15"/>
      <c r="J131" s="16"/>
      <c r="K131" s="15"/>
      <c r="L131" s="17" t="s">
        <v>654</v>
      </c>
      <c r="M131" s="21"/>
      <c r="N131" s="21"/>
      <c r="O131" s="21"/>
      <c r="AC131" t="s">
        <v>132</v>
      </c>
      <c r="AD131" t="s">
        <v>1001</v>
      </c>
    </row>
    <row r="132" spans="1:30" hidden="1" x14ac:dyDescent="0.25">
      <c r="A132" s="14">
        <v>141</v>
      </c>
      <c r="B132" s="15" t="s">
        <v>343</v>
      </c>
      <c r="C132" s="15"/>
      <c r="D132" s="15"/>
      <c r="E132" s="15" t="s">
        <v>343</v>
      </c>
      <c r="F132" s="15"/>
      <c r="G132" s="15"/>
      <c r="H132" s="15"/>
      <c r="I132" s="15"/>
      <c r="J132" s="16"/>
      <c r="K132" s="15"/>
      <c r="L132" s="17" t="s">
        <v>655</v>
      </c>
      <c r="M132" s="21"/>
      <c r="N132" s="21"/>
      <c r="O132" s="21"/>
      <c r="AC132" t="s">
        <v>412</v>
      </c>
      <c r="AD132" t="s">
        <v>1002</v>
      </c>
    </row>
    <row r="133" spans="1:30" hidden="1" x14ac:dyDescent="0.25">
      <c r="A133" s="10">
        <v>143</v>
      </c>
      <c r="B133" s="11" t="s">
        <v>344</v>
      </c>
      <c r="C133" s="11"/>
      <c r="D133" s="11"/>
      <c r="E133" s="11" t="s">
        <v>344</v>
      </c>
      <c r="F133" s="11"/>
      <c r="G133" s="11"/>
      <c r="H133" s="11"/>
      <c r="I133" s="11"/>
      <c r="J133" s="12"/>
      <c r="K133" s="11"/>
      <c r="L133" s="13" t="s">
        <v>656</v>
      </c>
      <c r="M133" s="20"/>
      <c r="N133" s="20"/>
      <c r="O133" s="20"/>
      <c r="AC133" t="s">
        <v>133</v>
      </c>
      <c r="AD133" t="s">
        <v>1003</v>
      </c>
    </row>
    <row r="134" spans="1:30" hidden="1" x14ac:dyDescent="0.25">
      <c r="A134" s="14">
        <v>145</v>
      </c>
      <c r="B134" s="15" t="s">
        <v>345</v>
      </c>
      <c r="C134" s="15"/>
      <c r="D134" s="15"/>
      <c r="E134" s="15" t="s">
        <v>345</v>
      </c>
      <c r="F134" s="15"/>
      <c r="G134" s="15"/>
      <c r="H134" s="15"/>
      <c r="I134" s="15"/>
      <c r="J134" s="16"/>
      <c r="K134" s="15"/>
      <c r="L134" s="17" t="s">
        <v>657</v>
      </c>
      <c r="M134" s="21"/>
      <c r="N134" s="21"/>
      <c r="O134" s="21"/>
      <c r="AC134" t="s">
        <v>135</v>
      </c>
      <c r="AD134" t="s">
        <v>1004</v>
      </c>
    </row>
    <row r="135" spans="1:30" hidden="1" x14ac:dyDescent="0.25">
      <c r="A135" s="10">
        <v>147</v>
      </c>
      <c r="B135" s="11" t="s">
        <v>346</v>
      </c>
      <c r="C135" s="11"/>
      <c r="D135" s="11"/>
      <c r="E135" s="11" t="s">
        <v>346</v>
      </c>
      <c r="F135" s="11"/>
      <c r="G135" s="11"/>
      <c r="H135" s="11"/>
      <c r="I135" s="11"/>
      <c r="J135" s="12"/>
      <c r="K135" s="11"/>
      <c r="L135" s="13" t="s">
        <v>658</v>
      </c>
      <c r="M135" s="20"/>
      <c r="N135" s="20"/>
      <c r="O135" s="20"/>
      <c r="AC135" t="s">
        <v>418</v>
      </c>
      <c r="AD135" t="s">
        <v>1005</v>
      </c>
    </row>
    <row r="136" spans="1:30" hidden="1" x14ac:dyDescent="0.25">
      <c r="A136" s="14">
        <v>149</v>
      </c>
      <c r="B136" s="15" t="s">
        <v>347</v>
      </c>
      <c r="C136" s="15"/>
      <c r="D136" s="15"/>
      <c r="E136" s="15" t="s">
        <v>347</v>
      </c>
      <c r="F136" s="15"/>
      <c r="G136" s="15"/>
      <c r="H136" s="15"/>
      <c r="I136" s="15"/>
      <c r="J136" s="16"/>
      <c r="K136" s="15"/>
      <c r="L136" s="17" t="s">
        <v>659</v>
      </c>
      <c r="M136" s="21"/>
      <c r="N136" s="21"/>
      <c r="O136" s="21"/>
      <c r="AC136" t="s">
        <v>419</v>
      </c>
      <c r="AD136" t="s">
        <v>1006</v>
      </c>
    </row>
    <row r="137" spans="1:30" hidden="1" x14ac:dyDescent="0.25">
      <c r="A137" s="10">
        <v>151</v>
      </c>
      <c r="B137" s="11" t="s">
        <v>348</v>
      </c>
      <c r="C137" s="11"/>
      <c r="D137" s="11"/>
      <c r="E137" s="11" t="s">
        <v>348</v>
      </c>
      <c r="F137" s="11"/>
      <c r="G137" s="11"/>
      <c r="H137" s="11"/>
      <c r="I137" s="11"/>
      <c r="J137" s="12"/>
      <c r="K137" s="11"/>
      <c r="L137" s="13" t="s">
        <v>660</v>
      </c>
      <c r="M137" s="20"/>
      <c r="N137" s="20"/>
      <c r="O137" s="20"/>
      <c r="AC137" t="s">
        <v>420</v>
      </c>
      <c r="AD137" t="s">
        <v>1007</v>
      </c>
    </row>
    <row r="138" spans="1:30" hidden="1" x14ac:dyDescent="0.25">
      <c r="A138" s="14">
        <v>637</v>
      </c>
      <c r="B138" s="15" t="s">
        <v>349</v>
      </c>
      <c r="C138" s="15"/>
      <c r="D138" s="15"/>
      <c r="E138" s="15" t="s">
        <v>349</v>
      </c>
      <c r="F138" s="15"/>
      <c r="G138" s="15"/>
      <c r="H138" s="15"/>
      <c r="I138" s="15"/>
      <c r="J138" s="16"/>
      <c r="K138" s="15"/>
      <c r="L138" s="17" t="s">
        <v>750</v>
      </c>
      <c r="M138" s="21"/>
      <c r="N138" s="21"/>
      <c r="O138" s="21"/>
      <c r="AC138" t="s">
        <v>421</v>
      </c>
      <c r="AD138" t="s">
        <v>1008</v>
      </c>
    </row>
    <row r="139" spans="1:30" hidden="1" x14ac:dyDescent="0.25">
      <c r="A139" s="10">
        <v>638</v>
      </c>
      <c r="B139" s="11" t="s">
        <v>350</v>
      </c>
      <c r="C139" s="11"/>
      <c r="D139" s="11"/>
      <c r="E139" s="11" t="s">
        <v>350</v>
      </c>
      <c r="F139" s="11"/>
      <c r="G139" s="11"/>
      <c r="H139" s="11"/>
      <c r="I139" s="11"/>
      <c r="J139" s="12"/>
      <c r="K139" s="11"/>
      <c r="L139" s="13" t="s">
        <v>751</v>
      </c>
      <c r="M139" s="20"/>
      <c r="N139" s="20"/>
      <c r="O139" s="20"/>
      <c r="AC139" t="s">
        <v>422</v>
      </c>
      <c r="AD139" t="s">
        <v>1009</v>
      </c>
    </row>
    <row r="140" spans="1:30" hidden="1" x14ac:dyDescent="0.25">
      <c r="A140" s="10">
        <v>639</v>
      </c>
      <c r="B140" s="11" t="s">
        <v>351</v>
      </c>
      <c r="C140" s="11"/>
      <c r="D140" s="11"/>
      <c r="E140" s="11" t="s">
        <v>351</v>
      </c>
      <c r="F140" s="11"/>
      <c r="G140" s="11"/>
      <c r="H140" s="11"/>
      <c r="I140" s="11"/>
      <c r="J140" s="12"/>
      <c r="K140" s="11"/>
      <c r="L140" s="13" t="s">
        <v>752</v>
      </c>
      <c r="M140" s="20"/>
      <c r="N140" s="20"/>
      <c r="O140" s="20"/>
      <c r="AC140" t="s">
        <v>423</v>
      </c>
      <c r="AD140" t="s">
        <v>1010</v>
      </c>
    </row>
    <row r="141" spans="1:30" hidden="1" x14ac:dyDescent="0.25">
      <c r="A141" s="14">
        <v>640</v>
      </c>
      <c r="B141" s="15" t="s">
        <v>352</v>
      </c>
      <c r="C141" s="15"/>
      <c r="D141" s="15"/>
      <c r="E141" s="15" t="s">
        <v>352</v>
      </c>
      <c r="F141" s="15"/>
      <c r="G141" s="15"/>
      <c r="H141" s="15"/>
      <c r="I141" s="15"/>
      <c r="J141" s="16"/>
      <c r="K141" s="15"/>
      <c r="L141" s="17" t="s">
        <v>753</v>
      </c>
      <c r="M141" s="21"/>
      <c r="N141" s="21"/>
      <c r="O141" s="21"/>
      <c r="AC141" t="s">
        <v>424</v>
      </c>
      <c r="AD141" t="s">
        <v>1011</v>
      </c>
    </row>
    <row r="142" spans="1:30" hidden="1" x14ac:dyDescent="0.25">
      <c r="A142" s="10">
        <v>641</v>
      </c>
      <c r="B142" s="11" t="s">
        <v>353</v>
      </c>
      <c r="C142" s="11"/>
      <c r="D142" s="11"/>
      <c r="E142" s="11" t="s">
        <v>353</v>
      </c>
      <c r="F142" s="11"/>
      <c r="G142" s="11"/>
      <c r="H142" s="11"/>
      <c r="I142" s="11"/>
      <c r="J142" s="12"/>
      <c r="K142" s="11"/>
      <c r="L142" s="13" t="s">
        <v>754</v>
      </c>
      <c r="M142" s="20"/>
      <c r="N142" s="20"/>
      <c r="O142" s="20"/>
      <c r="AC142" t="s">
        <v>430</v>
      </c>
      <c r="AD142" t="s">
        <v>1012</v>
      </c>
    </row>
    <row r="143" spans="1:30" x14ac:dyDescent="0.25">
      <c r="A143" s="10">
        <v>940</v>
      </c>
      <c r="B143" s="11" t="s">
        <v>122</v>
      </c>
      <c r="C143" s="11"/>
      <c r="D143" s="11" t="s">
        <v>380</v>
      </c>
      <c r="E143" s="11" t="s">
        <v>379</v>
      </c>
      <c r="F143" s="11" t="s">
        <v>49</v>
      </c>
      <c r="G143" s="15">
        <v>46</v>
      </c>
      <c r="H143" s="11"/>
      <c r="I143" s="11"/>
      <c r="J143" s="12" t="s">
        <v>365</v>
      </c>
      <c r="K143" s="11" t="s">
        <v>561</v>
      </c>
      <c r="L143" s="13" t="s">
        <v>829</v>
      </c>
      <c r="M143" s="21" t="str">
        <f>F143</f>
        <v>SHI_Q_1_Assaults</v>
      </c>
      <c r="N143" s="21" t="str">
        <f>AB143</f>
        <v>Were there physical assaults motivated by religious bias? (Y or N)</v>
      </c>
      <c r="O143" s="21">
        <f>LEN(F143)</f>
        <v>16</v>
      </c>
      <c r="P143" t="str">
        <f>LEFT("]                                                  ",32-LEN(F143))</f>
        <v xml:space="preserve">]               </v>
      </c>
      <c r="Q143" s="22" t="str">
        <f>"         ,["&amp;F143&amp;P143&amp;"= ["&amp;B143&amp;"]"</f>
        <v xml:space="preserve">         ,[SHI_Q_1_Assaults]               = [SHI_01_e_dummy]</v>
      </c>
      <c r="R143" t="str">
        <f>RIGHT("                                                  """,32-LEN(F143))</f>
        <v xml:space="preserve">               "</v>
      </c>
      <c r="S143" s="22" t="s">
        <v>1683</v>
      </c>
      <c r="T143" s="22" t="str">
        <f>"label var  "&amp;M143&amp;R143&amp;N143&amp;""""</f>
        <v>label var  SHI_Q_1_Assaults               "Were there physical assaults motivated by religious bias? (Y or N)"</v>
      </c>
      <c r="AB143" t="str">
        <f>VLOOKUP(B143,AC:AD,2,FALSE)</f>
        <v>Were there physical assaults motivated by religious bias? (Y or N)</v>
      </c>
      <c r="AC143" t="s">
        <v>137</v>
      </c>
      <c r="AD143" t="s">
        <v>1013</v>
      </c>
    </row>
    <row r="144" spans="1:30" hidden="1" x14ac:dyDescent="0.25">
      <c r="A144" s="10">
        <v>795</v>
      </c>
      <c r="B144" s="11" t="s">
        <v>354</v>
      </c>
      <c r="C144" s="11"/>
      <c r="D144" s="11"/>
      <c r="E144" s="11" t="s">
        <v>354</v>
      </c>
      <c r="F144" s="11"/>
      <c r="G144" s="11"/>
      <c r="H144" s="11"/>
      <c r="I144" s="11"/>
      <c r="J144" s="12"/>
      <c r="K144" s="11"/>
      <c r="L144" s="13"/>
      <c r="M144" s="20"/>
      <c r="N144" s="20"/>
      <c r="O144" s="20"/>
      <c r="AC144" t="s">
        <v>433</v>
      </c>
      <c r="AD144" t="s">
        <v>1014</v>
      </c>
    </row>
    <row r="145" spans="1:30" hidden="1" x14ac:dyDescent="0.25">
      <c r="A145" s="14">
        <v>796</v>
      </c>
      <c r="B145" s="15" t="s">
        <v>355</v>
      </c>
      <c r="C145" s="15"/>
      <c r="D145" s="15"/>
      <c r="E145" s="15" t="s">
        <v>355</v>
      </c>
      <c r="F145" s="15"/>
      <c r="G145" s="15"/>
      <c r="H145" s="15"/>
      <c r="I145" s="15"/>
      <c r="J145" s="16"/>
      <c r="K145" s="15"/>
      <c r="L145" s="17"/>
      <c r="M145" s="21"/>
      <c r="N145" s="21"/>
      <c r="O145" s="21"/>
      <c r="AC145" t="s">
        <v>434</v>
      </c>
      <c r="AD145" t="s">
        <v>1015</v>
      </c>
    </row>
    <row r="146" spans="1:30" hidden="1" x14ac:dyDescent="0.25">
      <c r="A146" s="10">
        <v>797</v>
      </c>
      <c r="B146" s="11" t="s">
        <v>356</v>
      </c>
      <c r="C146" s="11"/>
      <c r="D146" s="11"/>
      <c r="E146" s="11" t="s">
        <v>356</v>
      </c>
      <c r="F146" s="11"/>
      <c r="G146" s="11"/>
      <c r="H146" s="11"/>
      <c r="I146" s="11"/>
      <c r="J146" s="12"/>
      <c r="K146" s="11"/>
      <c r="L146" s="13"/>
      <c r="M146" s="20"/>
      <c r="N146" s="20"/>
      <c r="O146" s="20"/>
      <c r="AC146" t="s">
        <v>435</v>
      </c>
      <c r="AD146" t="s">
        <v>1016</v>
      </c>
    </row>
    <row r="147" spans="1:30" hidden="1" x14ac:dyDescent="0.25">
      <c r="A147" s="14">
        <v>530</v>
      </c>
      <c r="B147" s="15" t="s">
        <v>357</v>
      </c>
      <c r="C147" s="15"/>
      <c r="D147" s="15"/>
      <c r="E147" s="15" t="s">
        <v>357</v>
      </c>
      <c r="F147" s="15"/>
      <c r="G147" s="15"/>
      <c r="H147" s="15"/>
      <c r="I147" s="15"/>
      <c r="J147" s="16"/>
      <c r="K147" s="15"/>
      <c r="L147" s="17" t="s">
        <v>747</v>
      </c>
      <c r="M147" s="21"/>
      <c r="N147" s="21"/>
      <c r="O147" s="21"/>
      <c r="AC147" t="s">
        <v>436</v>
      </c>
      <c r="AD147" t="s">
        <v>1017</v>
      </c>
    </row>
    <row r="148" spans="1:30" x14ac:dyDescent="0.25">
      <c r="A148" s="10">
        <v>941</v>
      </c>
      <c r="B148" s="11" t="s">
        <v>123</v>
      </c>
      <c r="C148" s="11"/>
      <c r="D148" s="11" t="s">
        <v>383</v>
      </c>
      <c r="E148" s="11" t="s">
        <v>382</v>
      </c>
      <c r="F148" s="11" t="s">
        <v>50</v>
      </c>
      <c r="G148" s="15">
        <v>47</v>
      </c>
      <c r="H148" s="11"/>
      <c r="I148" s="11"/>
      <c r="J148" s="12" t="s">
        <v>365</v>
      </c>
      <c r="K148" s="11" t="s">
        <v>561</v>
      </c>
      <c r="L148" s="13" t="s">
        <v>830</v>
      </c>
      <c r="M148" s="21" t="str">
        <f>F148</f>
        <v>SHI_Q_1_Deaths</v>
      </c>
      <c r="N148" s="21" t="str">
        <f>AB148</f>
        <v>Were there deaths motivated by religious bias? (Y or N)</v>
      </c>
      <c r="O148" s="21">
        <f>LEN(F148)</f>
        <v>14</v>
      </c>
      <c r="P148" t="str">
        <f>LEFT("]                                                  ",32-LEN(F148))</f>
        <v xml:space="preserve">]                 </v>
      </c>
      <c r="Q148" s="22" t="str">
        <f>"         ,["&amp;F148&amp;P148&amp;"= ["&amp;B148&amp;"]"</f>
        <v xml:space="preserve">         ,[SHI_Q_1_Deaths]                 = [SHI_01_f_dummy]</v>
      </c>
      <c r="R148" t="str">
        <f>RIGHT("                                                  """,32-LEN(F148))</f>
        <v xml:space="preserve">                 "</v>
      </c>
      <c r="S148" s="22" t="s">
        <v>1683</v>
      </c>
      <c r="T148" s="22" t="str">
        <f>"label var  "&amp;M148&amp;R148&amp;N148&amp;""""</f>
        <v>label var  SHI_Q_1_Deaths                 "Were there deaths motivated by religious bias? (Y or N)"</v>
      </c>
      <c r="AB148" t="str">
        <f>VLOOKUP(B148,AC:AD,2,FALSE)</f>
        <v>Were there deaths motivated by religious bias? (Y or N)</v>
      </c>
      <c r="AC148" t="s">
        <v>437</v>
      </c>
      <c r="AD148" t="s">
        <v>1018</v>
      </c>
    </row>
    <row r="149" spans="1:30" hidden="1" x14ac:dyDescent="0.25">
      <c r="A149" s="10">
        <v>153</v>
      </c>
      <c r="B149" s="11" t="s">
        <v>363</v>
      </c>
      <c r="C149" s="11"/>
      <c r="D149" s="11"/>
      <c r="E149" s="11" t="s">
        <v>364</v>
      </c>
      <c r="F149" s="11"/>
      <c r="G149" s="11"/>
      <c r="H149" s="11"/>
      <c r="I149" s="11"/>
      <c r="J149" s="12" t="s">
        <v>365</v>
      </c>
      <c r="K149" s="11"/>
      <c r="L149" s="13" t="s">
        <v>661</v>
      </c>
      <c r="M149" s="20"/>
      <c r="N149" s="20"/>
      <c r="O149" s="20"/>
      <c r="AC149" t="s">
        <v>438</v>
      </c>
      <c r="AD149" t="s">
        <v>1019</v>
      </c>
    </row>
    <row r="150" spans="1:30" ht="34.5" x14ac:dyDescent="0.25">
      <c r="A150" s="14">
        <v>935</v>
      </c>
      <c r="B150" s="15" t="s">
        <v>358</v>
      </c>
      <c r="C150" s="15"/>
      <c r="D150" s="15" t="s">
        <v>359</v>
      </c>
      <c r="E150" s="15" t="s">
        <v>360</v>
      </c>
      <c r="F150" s="15" t="s">
        <v>51</v>
      </c>
      <c r="G150" s="15">
        <v>48</v>
      </c>
      <c r="H150" s="15"/>
      <c r="I150" s="15"/>
      <c r="J150" s="16" t="s">
        <v>824</v>
      </c>
      <c r="K150" s="15" t="s">
        <v>561</v>
      </c>
      <c r="L150" s="17" t="s">
        <v>823</v>
      </c>
      <c r="M150" s="21" t="str">
        <f>F150</f>
        <v>SHI_Q_1_Extent</v>
      </c>
      <c r="N150" s="21" t="str">
        <f>AB150</f>
        <v>Were there crimes/malicious acts/violence for Rel hatred/bias?</v>
      </c>
      <c r="O150" s="21">
        <f>LEN(F150)</f>
        <v>14</v>
      </c>
      <c r="P150" t="str">
        <f>LEFT("]                                                  ",32-LEN(F150))</f>
        <v xml:space="preserve">]                 </v>
      </c>
      <c r="Q150" s="22" t="str">
        <f>"         ,["&amp;F150&amp;P150&amp;"= ["&amp;B150&amp;"]"</f>
        <v xml:space="preserve">         ,[SHI_Q_1_Extent]                 = [SHI_01]</v>
      </c>
      <c r="R150" t="str">
        <f>RIGHT("                                                  """,32-LEN(F150))</f>
        <v xml:space="preserve">                 "</v>
      </c>
      <c r="S150" s="22" t="s">
        <v>1683</v>
      </c>
      <c r="T150" s="22" t="str">
        <f>"label var  "&amp;M150&amp;R150&amp;N150&amp;""""</f>
        <v>label var  SHI_Q_1_Extent                 "Were there crimes/malicious acts/violence for Rel hatred/bias?"</v>
      </c>
      <c r="AB150" t="str">
        <f>VLOOKUP(B150,AC:AD,2,FALSE)</f>
        <v>Were there crimes/malicious acts/violence for Rel hatred/bias?</v>
      </c>
      <c r="AC150" t="s">
        <v>439</v>
      </c>
      <c r="AD150" t="s">
        <v>1020</v>
      </c>
    </row>
    <row r="151" spans="1:30" hidden="1" x14ac:dyDescent="0.25">
      <c r="A151" s="10">
        <v>155</v>
      </c>
      <c r="B151" s="11" t="s">
        <v>367</v>
      </c>
      <c r="C151" s="11"/>
      <c r="D151" s="11"/>
      <c r="E151" s="11" t="s">
        <v>368</v>
      </c>
      <c r="F151" s="11"/>
      <c r="G151" s="11"/>
      <c r="H151" s="11"/>
      <c r="I151" s="11"/>
      <c r="J151" s="12" t="s">
        <v>365</v>
      </c>
      <c r="K151" s="11"/>
      <c r="L151" s="13" t="s">
        <v>662</v>
      </c>
      <c r="M151" s="20"/>
      <c r="N151" s="20"/>
      <c r="O151" s="20"/>
      <c r="AC151" t="s">
        <v>138</v>
      </c>
      <c r="AD151" t="s">
        <v>1021</v>
      </c>
    </row>
    <row r="152" spans="1:30" x14ac:dyDescent="0.25">
      <c r="A152" s="14">
        <v>943</v>
      </c>
      <c r="B152" s="15" t="s">
        <v>125</v>
      </c>
      <c r="C152" s="15"/>
      <c r="D152" s="15"/>
      <c r="E152" s="15" t="s">
        <v>125</v>
      </c>
      <c r="F152" s="15" t="s">
        <v>52</v>
      </c>
      <c r="G152" s="15">
        <v>49</v>
      </c>
      <c r="H152" s="15"/>
      <c r="I152" s="15"/>
      <c r="J152" s="16"/>
      <c r="K152" s="15"/>
      <c r="L152" s="17" t="s">
        <v>833</v>
      </c>
      <c r="M152" s="21" t="str">
        <f>F152</f>
        <v>SHI_Q_1_harass_Christianity</v>
      </c>
      <c r="N152" s="21" t="str">
        <f>AB152</f>
        <v>Social harassment of Christianity</v>
      </c>
      <c r="O152" s="21">
        <f>LEN(F152)</f>
        <v>27</v>
      </c>
      <c r="P152" t="str">
        <f>LEFT("]                                                  ",32-LEN(F152))</f>
        <v xml:space="preserve">]    </v>
      </c>
      <c r="Q152" s="22" t="str">
        <f>"         ,["&amp;F152&amp;P152&amp;"= ["&amp;B152&amp;"]"</f>
        <v xml:space="preserve">         ,[SHI_Q_1_harass_Christianity]    = [SHI_01_xG1]</v>
      </c>
      <c r="R152" t="str">
        <f>RIGHT("                                                  """,32-LEN(F152))</f>
        <v xml:space="preserve">    "</v>
      </c>
      <c r="S152" s="22" t="s">
        <v>1683</v>
      </c>
      <c r="T152" s="22" t="str">
        <f>"label var  "&amp;M152&amp;R152&amp;N152&amp;""""</f>
        <v>label var  SHI_Q_1_harass_Christianity    "Social harassment of Christianity"</v>
      </c>
      <c r="AB152" t="str">
        <f>VLOOKUP(B152,AC:AD,2,FALSE)</f>
        <v>Social harassment of Christianity</v>
      </c>
      <c r="AC152" t="s">
        <v>139</v>
      </c>
      <c r="AD152" t="s">
        <v>1022</v>
      </c>
    </row>
    <row r="153" spans="1:30" hidden="1" x14ac:dyDescent="0.25">
      <c r="A153" s="14">
        <v>157</v>
      </c>
      <c r="B153" s="15" t="s">
        <v>370</v>
      </c>
      <c r="C153" s="15"/>
      <c r="D153" s="15"/>
      <c r="E153" s="15" t="s">
        <v>371</v>
      </c>
      <c r="F153" s="15"/>
      <c r="G153" s="15"/>
      <c r="H153" s="15"/>
      <c r="I153" s="15"/>
      <c r="J153" s="16" t="s">
        <v>365</v>
      </c>
      <c r="K153" s="15"/>
      <c r="L153" s="17" t="s">
        <v>663</v>
      </c>
      <c r="M153" s="21"/>
      <c r="N153" s="21"/>
      <c r="O153" s="21"/>
      <c r="AC153" t="s">
        <v>140</v>
      </c>
      <c r="AD153" t="s">
        <v>1023</v>
      </c>
    </row>
    <row r="154" spans="1:30" x14ac:dyDescent="0.25">
      <c r="A154" s="14">
        <v>944</v>
      </c>
      <c r="B154" s="15" t="s">
        <v>126</v>
      </c>
      <c r="C154" s="15"/>
      <c r="D154" s="15"/>
      <c r="E154" s="15" t="s">
        <v>126</v>
      </c>
      <c r="F154" s="15" t="s">
        <v>53</v>
      </c>
      <c r="G154" s="15">
        <v>50</v>
      </c>
      <c r="H154" s="15"/>
      <c r="I154" s="15"/>
      <c r="J154" s="16"/>
      <c r="K154" s="15"/>
      <c r="L154" s="17" t="s">
        <v>834</v>
      </c>
      <c r="M154" s="21" t="str">
        <f>F154</f>
        <v>SHI_Q_1_harass_Islam</v>
      </c>
      <c r="N154" s="21" t="str">
        <f>AB154</f>
        <v>Social harassment of Islam</v>
      </c>
      <c r="O154" s="21">
        <f>LEN(F154)</f>
        <v>20</v>
      </c>
      <c r="P154" t="str">
        <f>LEFT("]                                                  ",32-LEN(F154))</f>
        <v xml:space="preserve">]           </v>
      </c>
      <c r="Q154" s="22" t="str">
        <f>"         ,["&amp;F154&amp;P154&amp;"= ["&amp;B154&amp;"]"</f>
        <v xml:space="preserve">         ,[SHI_Q_1_harass_Islam]           = [SHI_01_xG2]</v>
      </c>
      <c r="R154" t="str">
        <f>RIGHT("                                                  """,32-LEN(F154))</f>
        <v xml:space="preserve">           "</v>
      </c>
      <c r="S154" s="22" t="s">
        <v>1683</v>
      </c>
      <c r="T154" s="22" t="str">
        <f>"label var  "&amp;M154&amp;R154&amp;N154&amp;""""</f>
        <v>label var  SHI_Q_1_harass_Islam           "Social harassment of Islam"</v>
      </c>
      <c r="AB154" t="str">
        <f>VLOOKUP(B154,AC:AD,2,FALSE)</f>
        <v>Social harassment of Islam</v>
      </c>
      <c r="AC154" t="s">
        <v>141</v>
      </c>
      <c r="AD154" t="s">
        <v>1024</v>
      </c>
    </row>
    <row r="155" spans="1:30" hidden="1" x14ac:dyDescent="0.25">
      <c r="A155" s="10">
        <v>159</v>
      </c>
      <c r="B155" s="11" t="s">
        <v>373</v>
      </c>
      <c r="C155" s="11"/>
      <c r="D155" s="11"/>
      <c r="E155" s="11" t="s">
        <v>374</v>
      </c>
      <c r="F155" s="11"/>
      <c r="G155" s="11"/>
      <c r="H155" s="11"/>
      <c r="I155" s="11"/>
      <c r="J155" s="12" t="s">
        <v>365</v>
      </c>
      <c r="K155" s="11"/>
      <c r="L155" s="13" t="s">
        <v>664</v>
      </c>
      <c r="M155" s="20"/>
      <c r="N155" s="20"/>
      <c r="O155" s="20"/>
      <c r="AC155" t="s">
        <v>142</v>
      </c>
      <c r="AD155" t="s">
        <v>1025</v>
      </c>
    </row>
    <row r="156" spans="1:30" x14ac:dyDescent="0.25">
      <c r="A156" s="10">
        <v>945</v>
      </c>
      <c r="B156" s="11" t="s">
        <v>127</v>
      </c>
      <c r="C156" s="11"/>
      <c r="D156" s="11"/>
      <c r="E156" s="11" t="s">
        <v>127</v>
      </c>
      <c r="F156" s="11" t="s">
        <v>54</v>
      </c>
      <c r="G156" s="15">
        <v>51</v>
      </c>
      <c r="H156" s="11"/>
      <c r="I156" s="11"/>
      <c r="J156" s="12"/>
      <c r="K156" s="11"/>
      <c r="L156" s="13" t="s">
        <v>835</v>
      </c>
      <c r="M156" s="21" t="str">
        <f>F156</f>
        <v>SHI_Q_1_harass_Buddhism</v>
      </c>
      <c r="N156" s="21" t="str">
        <f>AB156</f>
        <v>Social harassment of Buddhism</v>
      </c>
      <c r="O156" s="21">
        <f>LEN(F156)</f>
        <v>23</v>
      </c>
      <c r="P156" t="str">
        <f>LEFT("]                                                  ",32-LEN(F156))</f>
        <v xml:space="preserve">]        </v>
      </c>
      <c r="Q156" s="22" t="str">
        <f>"         ,["&amp;F156&amp;P156&amp;"= ["&amp;B156&amp;"]"</f>
        <v xml:space="preserve">         ,[SHI_Q_1_harass_Buddhism]        = [SHI_01_xG3]</v>
      </c>
      <c r="R156" t="str">
        <f>RIGHT("                                                  """,32-LEN(F156))</f>
        <v xml:space="preserve">        "</v>
      </c>
      <c r="S156" s="22" t="s">
        <v>1683</v>
      </c>
      <c r="T156" s="22" t="str">
        <f>"label var  "&amp;M156&amp;R156&amp;N156&amp;""""</f>
        <v>label var  SHI_Q_1_harass_Buddhism        "Social harassment of Buddhism"</v>
      </c>
      <c r="AB156" t="str">
        <f>VLOOKUP(B156,AC:AD,2,FALSE)</f>
        <v>Social harassment of Buddhism</v>
      </c>
      <c r="AC156" t="s">
        <v>457</v>
      </c>
      <c r="AD156" t="s">
        <v>1026</v>
      </c>
    </row>
    <row r="157" spans="1:30" hidden="1" x14ac:dyDescent="0.25">
      <c r="A157" s="10">
        <v>161</v>
      </c>
      <c r="B157" s="11" t="s">
        <v>376</v>
      </c>
      <c r="C157" s="11"/>
      <c r="D157" s="11"/>
      <c r="E157" s="11" t="s">
        <v>376</v>
      </c>
      <c r="F157" s="11"/>
      <c r="G157" s="11"/>
      <c r="H157" s="11"/>
      <c r="I157" s="11"/>
      <c r="J157" s="12"/>
      <c r="K157" s="11"/>
      <c r="L157" s="13" t="s">
        <v>665</v>
      </c>
      <c r="M157" s="20"/>
      <c r="N157" s="20"/>
      <c r="O157" s="20"/>
      <c r="AC157" t="s">
        <v>461</v>
      </c>
      <c r="AD157" t="s">
        <v>1027</v>
      </c>
    </row>
    <row r="158" spans="1:30" hidden="1" x14ac:dyDescent="0.25">
      <c r="A158" s="14">
        <v>162</v>
      </c>
      <c r="B158" s="15" t="s">
        <v>377</v>
      </c>
      <c r="C158" s="15"/>
      <c r="D158" s="15"/>
      <c r="E158" s="15" t="s">
        <v>377</v>
      </c>
      <c r="F158" s="15"/>
      <c r="G158" s="15"/>
      <c r="H158" s="15"/>
      <c r="I158" s="15"/>
      <c r="J158" s="16"/>
      <c r="K158" s="15"/>
      <c r="L158" s="17" t="s">
        <v>666</v>
      </c>
      <c r="M158" s="21"/>
      <c r="N158" s="21"/>
      <c r="O158" s="21"/>
      <c r="AC158" t="s">
        <v>143</v>
      </c>
      <c r="AD158" t="s">
        <v>1028</v>
      </c>
    </row>
    <row r="159" spans="1:30" hidden="1" x14ac:dyDescent="0.25">
      <c r="A159" s="10">
        <v>163</v>
      </c>
      <c r="B159" s="11" t="s">
        <v>378</v>
      </c>
      <c r="C159" s="11"/>
      <c r="D159" s="11"/>
      <c r="E159" s="11" t="s">
        <v>379</v>
      </c>
      <c r="F159" s="11"/>
      <c r="G159" s="11"/>
      <c r="H159" s="11"/>
      <c r="I159" s="11"/>
      <c r="J159" s="12" t="s">
        <v>365</v>
      </c>
      <c r="K159" s="11"/>
      <c r="L159" s="13" t="s">
        <v>667</v>
      </c>
      <c r="M159" s="20"/>
      <c r="N159" s="20"/>
      <c r="O159" s="20"/>
      <c r="AC159" t="s">
        <v>144</v>
      </c>
      <c r="AD159" t="s">
        <v>1029</v>
      </c>
    </row>
    <row r="160" spans="1:30" x14ac:dyDescent="0.25">
      <c r="A160" s="14">
        <v>946</v>
      </c>
      <c r="B160" s="15" t="s">
        <v>128</v>
      </c>
      <c r="C160" s="15"/>
      <c r="D160" s="15"/>
      <c r="E160" s="15" t="s">
        <v>128</v>
      </c>
      <c r="F160" s="15" t="s">
        <v>55</v>
      </c>
      <c r="G160" s="15">
        <v>52</v>
      </c>
      <c r="H160" s="15"/>
      <c r="I160" s="15"/>
      <c r="J160" s="16"/>
      <c r="K160" s="15"/>
      <c r="L160" s="17" t="s">
        <v>836</v>
      </c>
      <c r="M160" s="21" t="str">
        <f>F160</f>
        <v>SHI_Q_1_harass_Hinduism</v>
      </c>
      <c r="N160" s="21" t="str">
        <f>AB160</f>
        <v>Social harassment of Hinduism</v>
      </c>
      <c r="O160" s="21">
        <f>LEN(F160)</f>
        <v>23</v>
      </c>
      <c r="P160" t="str">
        <f>LEFT("]                                                  ",32-LEN(F160))</f>
        <v xml:space="preserve">]        </v>
      </c>
      <c r="Q160" s="22" t="str">
        <f>"         ,["&amp;F160&amp;P160&amp;"= ["&amp;B160&amp;"]"</f>
        <v xml:space="preserve">         ,[SHI_Q_1_harass_Hinduism]        = [SHI_01_xG4]</v>
      </c>
      <c r="R160" t="str">
        <f>RIGHT("                                                  """,32-LEN(F160))</f>
        <v xml:space="preserve">        "</v>
      </c>
      <c r="S160" s="22" t="s">
        <v>1683</v>
      </c>
      <c r="T160" s="22" t="str">
        <f>"label var  "&amp;M160&amp;R160&amp;N160&amp;""""</f>
        <v>label var  SHI_Q_1_harass_Hinduism        "Social harassment of Hinduism"</v>
      </c>
      <c r="AB160" t="str">
        <f>VLOOKUP(B160,AC:AD,2,FALSE)</f>
        <v>Social harassment of Hinduism</v>
      </c>
      <c r="AC160" t="s">
        <v>1030</v>
      </c>
      <c r="AD160" t="s">
        <v>1031</v>
      </c>
    </row>
    <row r="161" spans="1:30" hidden="1" x14ac:dyDescent="0.25">
      <c r="A161" s="14">
        <v>165</v>
      </c>
      <c r="B161" s="15" t="s">
        <v>381</v>
      </c>
      <c r="C161" s="15"/>
      <c r="D161" s="15"/>
      <c r="E161" s="15" t="s">
        <v>382</v>
      </c>
      <c r="F161" s="15"/>
      <c r="G161" s="15"/>
      <c r="H161" s="15"/>
      <c r="I161" s="15"/>
      <c r="J161" s="16" t="s">
        <v>365</v>
      </c>
      <c r="K161" s="15"/>
      <c r="L161" s="17" t="s">
        <v>668</v>
      </c>
      <c r="M161" s="21"/>
      <c r="N161" s="21"/>
      <c r="O161" s="21"/>
      <c r="AC161" t="s">
        <v>468</v>
      </c>
      <c r="AD161" t="s">
        <v>1032</v>
      </c>
    </row>
    <row r="162" spans="1:30" x14ac:dyDescent="0.25">
      <c r="A162" s="10">
        <v>947</v>
      </c>
      <c r="B162" s="11" t="s">
        <v>129</v>
      </c>
      <c r="C162" s="11"/>
      <c r="D162" s="11"/>
      <c r="E162" s="11" t="s">
        <v>129</v>
      </c>
      <c r="F162" s="11" t="s">
        <v>56</v>
      </c>
      <c r="G162" s="15">
        <v>53</v>
      </c>
      <c r="H162" s="11"/>
      <c r="I162" s="11"/>
      <c r="J162" s="12"/>
      <c r="K162" s="11"/>
      <c r="L162" s="13" t="s">
        <v>837</v>
      </c>
      <c r="M162" s="21" t="str">
        <f>F162</f>
        <v>SHI_Q_1_harass_Judaism</v>
      </c>
      <c r="N162" s="21" t="str">
        <f>AB162</f>
        <v>Social harassment of Judaism</v>
      </c>
      <c r="O162" s="21">
        <f>LEN(F162)</f>
        <v>22</v>
      </c>
      <c r="P162" t="str">
        <f>LEFT("]                                                  ",32-LEN(F162))</f>
        <v xml:space="preserve">]         </v>
      </c>
      <c r="Q162" s="22" t="str">
        <f>"         ,["&amp;F162&amp;P162&amp;"= ["&amp;B162&amp;"]"</f>
        <v xml:space="preserve">         ,[SHI_Q_1_harass_Judaism]         = [SHI_01_xG5]</v>
      </c>
      <c r="R162" t="str">
        <f>RIGHT("                                                  """,32-LEN(F162))</f>
        <v xml:space="preserve">         "</v>
      </c>
      <c r="S162" s="22" t="s">
        <v>1683</v>
      </c>
      <c r="T162" s="22" t="str">
        <f>"label var  "&amp;M162&amp;R162&amp;N162&amp;""""</f>
        <v>label var  SHI_Q_1_harass_Judaism         "Social harassment of Judaism"</v>
      </c>
      <c r="AB162" t="str">
        <f>VLOOKUP(B162,AC:AD,2,FALSE)</f>
        <v>Social harassment of Judaism</v>
      </c>
      <c r="AC162" t="s">
        <v>469</v>
      </c>
      <c r="AD162" t="s">
        <v>1033</v>
      </c>
    </row>
    <row r="163" spans="1:30" hidden="1" x14ac:dyDescent="0.25">
      <c r="A163" s="14">
        <v>167</v>
      </c>
      <c r="B163" s="15" t="s">
        <v>384</v>
      </c>
      <c r="C163" s="15"/>
      <c r="D163" s="15"/>
      <c r="E163" s="15" t="s">
        <v>384</v>
      </c>
      <c r="F163" s="15"/>
      <c r="G163" s="15"/>
      <c r="H163" s="15"/>
      <c r="I163" s="15"/>
      <c r="J163" s="16" t="s">
        <v>166</v>
      </c>
      <c r="K163" s="15"/>
      <c r="L163" s="17" t="s">
        <v>669</v>
      </c>
      <c r="M163" s="21"/>
      <c r="N163" s="21"/>
      <c r="O163" s="21"/>
      <c r="AC163" t="s">
        <v>470</v>
      </c>
      <c r="AD163" t="s">
        <v>1034</v>
      </c>
    </row>
    <row r="164" spans="1:30" ht="34.5" hidden="1" x14ac:dyDescent="0.25">
      <c r="A164" s="14">
        <v>942</v>
      </c>
      <c r="B164" s="15" t="s">
        <v>385</v>
      </c>
      <c r="C164" s="15"/>
      <c r="D164" s="15"/>
      <c r="E164" s="15" t="s">
        <v>364</v>
      </c>
      <c r="F164" s="15"/>
      <c r="G164" s="15"/>
      <c r="H164" s="15"/>
      <c r="I164" s="15" t="s">
        <v>561</v>
      </c>
      <c r="J164" s="16" t="s">
        <v>832</v>
      </c>
      <c r="K164" s="15"/>
      <c r="L164" s="17" t="s">
        <v>831</v>
      </c>
      <c r="M164" s="21"/>
      <c r="N164" s="21"/>
      <c r="O164" s="21"/>
      <c r="AC164" t="s">
        <v>471</v>
      </c>
      <c r="AD164" t="s">
        <v>1035</v>
      </c>
    </row>
    <row r="165" spans="1:30" hidden="1" x14ac:dyDescent="0.25">
      <c r="A165" s="10">
        <v>168</v>
      </c>
      <c r="B165" s="11" t="s">
        <v>389</v>
      </c>
      <c r="C165" s="11"/>
      <c r="D165" s="11"/>
      <c r="E165" s="11" t="s">
        <v>368</v>
      </c>
      <c r="F165" s="11"/>
      <c r="G165" s="11"/>
      <c r="H165" s="11"/>
      <c r="I165" s="11" t="s">
        <v>561</v>
      </c>
      <c r="J165" s="12" t="s">
        <v>390</v>
      </c>
      <c r="K165" s="11"/>
      <c r="L165" s="13" t="s">
        <v>670</v>
      </c>
      <c r="M165" s="20"/>
      <c r="N165" s="20"/>
      <c r="O165" s="20"/>
      <c r="AC165" t="s">
        <v>472</v>
      </c>
      <c r="AD165" t="s">
        <v>1036</v>
      </c>
    </row>
    <row r="166" spans="1:30" hidden="1" x14ac:dyDescent="0.25">
      <c r="A166" s="10">
        <v>169</v>
      </c>
      <c r="B166" s="11" t="s">
        <v>391</v>
      </c>
      <c r="C166" s="11"/>
      <c r="D166" s="11"/>
      <c r="E166" s="11" t="s">
        <v>391</v>
      </c>
      <c r="F166" s="11"/>
      <c r="G166" s="11"/>
      <c r="H166" s="11"/>
      <c r="I166" s="11"/>
      <c r="J166" s="12"/>
      <c r="K166" s="11"/>
      <c r="L166" s="13" t="s">
        <v>671</v>
      </c>
      <c r="M166" s="20"/>
      <c r="N166" s="20"/>
      <c r="O166" s="20"/>
      <c r="AC166" t="s">
        <v>473</v>
      </c>
      <c r="AD166" t="s">
        <v>1037</v>
      </c>
    </row>
    <row r="167" spans="1:30" hidden="1" x14ac:dyDescent="0.25">
      <c r="A167" s="14">
        <v>170</v>
      </c>
      <c r="B167" s="15" t="s">
        <v>392</v>
      </c>
      <c r="C167" s="15"/>
      <c r="D167" s="15"/>
      <c r="E167" s="15" t="s">
        <v>392</v>
      </c>
      <c r="F167" s="15"/>
      <c r="G167" s="15"/>
      <c r="H167" s="15"/>
      <c r="I167" s="15"/>
      <c r="J167" s="16"/>
      <c r="K167" s="15"/>
      <c r="L167" s="17" t="s">
        <v>672</v>
      </c>
      <c r="M167" s="21"/>
      <c r="N167" s="21"/>
      <c r="O167" s="21"/>
      <c r="AC167" t="s">
        <v>474</v>
      </c>
      <c r="AD167" t="s">
        <v>1038</v>
      </c>
    </row>
    <row r="168" spans="1:30" hidden="1" x14ac:dyDescent="0.25">
      <c r="A168" s="10">
        <v>171</v>
      </c>
      <c r="B168" s="11" t="s">
        <v>393</v>
      </c>
      <c r="C168" s="11"/>
      <c r="D168" s="11"/>
      <c r="E168" s="11" t="s">
        <v>393</v>
      </c>
      <c r="F168" s="11"/>
      <c r="G168" s="11"/>
      <c r="H168" s="11"/>
      <c r="I168" s="11"/>
      <c r="J168" s="12"/>
      <c r="K168" s="11"/>
      <c r="L168" s="13" t="s">
        <v>673</v>
      </c>
      <c r="M168" s="20"/>
      <c r="N168" s="20"/>
      <c r="O168" s="20"/>
      <c r="AC168" t="s">
        <v>475</v>
      </c>
      <c r="AD168" t="s">
        <v>1039</v>
      </c>
    </row>
    <row r="169" spans="1:30" hidden="1" x14ac:dyDescent="0.25">
      <c r="A169" s="14">
        <v>172</v>
      </c>
      <c r="B169" s="15" t="s">
        <v>394</v>
      </c>
      <c r="C169" s="15"/>
      <c r="D169" s="15"/>
      <c r="E169" s="15" t="s">
        <v>394</v>
      </c>
      <c r="F169" s="15"/>
      <c r="G169" s="15"/>
      <c r="H169" s="15"/>
      <c r="I169" s="15"/>
      <c r="J169" s="16"/>
      <c r="K169" s="15"/>
      <c r="L169" s="17" t="s">
        <v>674</v>
      </c>
      <c r="M169" s="21"/>
      <c r="N169" s="21"/>
      <c r="O169" s="21"/>
      <c r="AC169" t="s">
        <v>476</v>
      </c>
      <c r="AD169" t="s">
        <v>1040</v>
      </c>
    </row>
    <row r="170" spans="1:30" hidden="1" x14ac:dyDescent="0.25">
      <c r="A170" s="14">
        <v>173</v>
      </c>
      <c r="B170" s="15" t="s">
        <v>395</v>
      </c>
      <c r="C170" s="15"/>
      <c r="D170" s="15"/>
      <c r="E170" s="15" t="s">
        <v>395</v>
      </c>
      <c r="F170" s="15"/>
      <c r="G170" s="15"/>
      <c r="H170" s="15"/>
      <c r="I170" s="15"/>
      <c r="J170" s="16"/>
      <c r="K170" s="15"/>
      <c r="L170" s="17" t="s">
        <v>675</v>
      </c>
      <c r="M170" s="21"/>
      <c r="N170" s="21"/>
      <c r="O170" s="21"/>
      <c r="AC170" t="s">
        <v>477</v>
      </c>
      <c r="AD170" t="s">
        <v>1041</v>
      </c>
    </row>
    <row r="171" spans="1:30" hidden="1" x14ac:dyDescent="0.25">
      <c r="A171" s="10">
        <v>174</v>
      </c>
      <c r="B171" s="11" t="s">
        <v>396</v>
      </c>
      <c r="C171" s="11"/>
      <c r="D171" s="11"/>
      <c r="E171" s="11" t="s">
        <v>396</v>
      </c>
      <c r="F171" s="11"/>
      <c r="G171" s="11"/>
      <c r="H171" s="11"/>
      <c r="I171" s="11"/>
      <c r="J171" s="12"/>
      <c r="K171" s="11"/>
      <c r="L171" s="13" t="s">
        <v>676</v>
      </c>
      <c r="M171" s="20"/>
      <c r="N171" s="20"/>
      <c r="O171" s="20"/>
      <c r="AC171" t="s">
        <v>478</v>
      </c>
      <c r="AD171" t="s">
        <v>1042</v>
      </c>
    </row>
    <row r="172" spans="1:30" hidden="1" x14ac:dyDescent="0.25">
      <c r="A172" s="14">
        <v>175</v>
      </c>
      <c r="B172" s="15" t="s">
        <v>397</v>
      </c>
      <c r="C172" s="15"/>
      <c r="D172" s="15"/>
      <c r="E172" s="15" t="s">
        <v>397</v>
      </c>
      <c r="F172" s="15"/>
      <c r="G172" s="15"/>
      <c r="H172" s="15"/>
      <c r="I172" s="15"/>
      <c r="J172" s="16"/>
      <c r="K172" s="15"/>
      <c r="L172" s="17" t="s">
        <v>677</v>
      </c>
      <c r="M172" s="21"/>
      <c r="N172" s="21"/>
      <c r="O172" s="21"/>
      <c r="AC172" t="s">
        <v>479</v>
      </c>
      <c r="AD172" t="s">
        <v>1043</v>
      </c>
    </row>
    <row r="173" spans="1:30" hidden="1" x14ac:dyDescent="0.25">
      <c r="A173" s="10">
        <v>176</v>
      </c>
      <c r="B173" s="11" t="s">
        <v>398</v>
      </c>
      <c r="C173" s="11"/>
      <c r="D173" s="11"/>
      <c r="E173" s="11" t="s">
        <v>398</v>
      </c>
      <c r="F173" s="11"/>
      <c r="G173" s="11"/>
      <c r="H173" s="11"/>
      <c r="I173" s="11"/>
      <c r="J173" s="12"/>
      <c r="K173" s="11"/>
      <c r="L173" s="13" t="s">
        <v>678</v>
      </c>
      <c r="M173" s="20"/>
      <c r="N173" s="20"/>
      <c r="O173" s="20"/>
      <c r="AC173" t="s">
        <v>480</v>
      </c>
      <c r="AD173" t="s">
        <v>1044</v>
      </c>
    </row>
    <row r="174" spans="1:30" hidden="1" x14ac:dyDescent="0.25">
      <c r="A174" s="10">
        <v>177</v>
      </c>
      <c r="B174" s="11" t="s">
        <v>399</v>
      </c>
      <c r="C174" s="11"/>
      <c r="D174" s="11"/>
      <c r="E174" s="11" t="s">
        <v>399</v>
      </c>
      <c r="F174" s="11"/>
      <c r="G174" s="11"/>
      <c r="H174" s="11"/>
      <c r="I174" s="11"/>
      <c r="J174" s="12"/>
      <c r="K174" s="11"/>
      <c r="L174" s="13" t="s">
        <v>679</v>
      </c>
      <c r="M174" s="20"/>
      <c r="N174" s="20"/>
      <c r="O174" s="20"/>
      <c r="AC174" t="s">
        <v>481</v>
      </c>
      <c r="AD174" t="s">
        <v>1045</v>
      </c>
    </row>
    <row r="175" spans="1:30" hidden="1" x14ac:dyDescent="0.25">
      <c r="A175" s="14">
        <v>178</v>
      </c>
      <c r="B175" s="15" t="s">
        <v>400</v>
      </c>
      <c r="C175" s="15"/>
      <c r="D175" s="15"/>
      <c r="E175" s="15" t="s">
        <v>400</v>
      </c>
      <c r="F175" s="15"/>
      <c r="G175" s="15"/>
      <c r="H175" s="15"/>
      <c r="I175" s="15"/>
      <c r="J175" s="16"/>
      <c r="K175" s="15"/>
      <c r="L175" s="17" t="s">
        <v>680</v>
      </c>
      <c r="M175" s="21"/>
      <c r="N175" s="21"/>
      <c r="O175" s="21"/>
      <c r="AC175" t="s">
        <v>482</v>
      </c>
      <c r="AD175" t="s">
        <v>1046</v>
      </c>
    </row>
    <row r="176" spans="1:30" hidden="1" x14ac:dyDescent="0.25">
      <c r="A176" s="14">
        <v>179</v>
      </c>
      <c r="B176" s="15" t="s">
        <v>401</v>
      </c>
      <c r="C176" s="15"/>
      <c r="D176" s="15"/>
      <c r="E176" s="15" t="s">
        <v>401</v>
      </c>
      <c r="F176" s="15"/>
      <c r="G176" s="15"/>
      <c r="H176" s="15"/>
      <c r="I176" s="15"/>
      <c r="J176" s="16"/>
      <c r="K176" s="15"/>
      <c r="L176" s="17" t="s">
        <v>681</v>
      </c>
      <c r="M176" s="21"/>
      <c r="N176" s="21"/>
      <c r="O176" s="21"/>
      <c r="AC176" t="s">
        <v>486</v>
      </c>
      <c r="AD176" t="s">
        <v>1047</v>
      </c>
    </row>
    <row r="177" spans="1:30" hidden="1" x14ac:dyDescent="0.25">
      <c r="A177" s="10">
        <v>180</v>
      </c>
      <c r="B177" s="11" t="s">
        <v>402</v>
      </c>
      <c r="C177" s="11"/>
      <c r="D177" s="11"/>
      <c r="E177" s="11" t="s">
        <v>402</v>
      </c>
      <c r="F177" s="11"/>
      <c r="G177" s="11"/>
      <c r="H177" s="11"/>
      <c r="I177" s="11"/>
      <c r="J177" s="12"/>
      <c r="K177" s="11"/>
      <c r="L177" s="13" t="s">
        <v>682</v>
      </c>
      <c r="M177" s="20"/>
      <c r="N177" s="20"/>
      <c r="O177" s="20"/>
      <c r="AC177" t="s">
        <v>1048</v>
      </c>
      <c r="AD177" t="s">
        <v>1049</v>
      </c>
    </row>
    <row r="178" spans="1:30" hidden="1" x14ac:dyDescent="0.25">
      <c r="A178" s="10">
        <v>181</v>
      </c>
      <c r="B178" s="11" t="s">
        <v>403</v>
      </c>
      <c r="C178" s="11"/>
      <c r="D178" s="11"/>
      <c r="E178" s="11" t="s">
        <v>403</v>
      </c>
      <c r="F178" s="11"/>
      <c r="G178" s="11"/>
      <c r="H178" s="11"/>
      <c r="I178" s="11"/>
      <c r="J178" s="12"/>
      <c r="K178" s="11"/>
      <c r="L178" s="13" t="s">
        <v>683</v>
      </c>
      <c r="M178" s="20"/>
      <c r="N178" s="20"/>
      <c r="O178" s="20"/>
      <c r="AC178" t="s">
        <v>490</v>
      </c>
      <c r="AD178" t="s">
        <v>1049</v>
      </c>
    </row>
    <row r="179" spans="1:30" hidden="1" x14ac:dyDescent="0.25">
      <c r="A179" s="14">
        <v>182</v>
      </c>
      <c r="B179" s="15" t="s">
        <v>404</v>
      </c>
      <c r="C179" s="15"/>
      <c r="D179" s="15"/>
      <c r="E179" s="15" t="s">
        <v>404</v>
      </c>
      <c r="F179" s="15"/>
      <c r="G179" s="15"/>
      <c r="H179" s="15"/>
      <c r="I179" s="15"/>
      <c r="J179" s="16"/>
      <c r="K179" s="15"/>
      <c r="L179" s="17" t="s">
        <v>684</v>
      </c>
      <c r="M179" s="21"/>
      <c r="N179" s="21"/>
      <c r="O179" s="21"/>
      <c r="AC179" t="s">
        <v>491</v>
      </c>
      <c r="AD179" t="s">
        <v>1050</v>
      </c>
    </row>
    <row r="180" spans="1:30" hidden="1" x14ac:dyDescent="0.25">
      <c r="A180" s="14">
        <v>183</v>
      </c>
      <c r="B180" s="15" t="s">
        <v>405</v>
      </c>
      <c r="C180" s="15"/>
      <c r="D180" s="15"/>
      <c r="E180" s="15" t="s">
        <v>405</v>
      </c>
      <c r="F180" s="15"/>
      <c r="G180" s="15"/>
      <c r="H180" s="15"/>
      <c r="I180" s="15"/>
      <c r="J180" s="16"/>
      <c r="K180" s="15"/>
      <c r="L180" s="17" t="s">
        <v>685</v>
      </c>
      <c r="M180" s="21"/>
      <c r="N180" s="21"/>
      <c r="O180" s="21"/>
      <c r="AC180" t="s">
        <v>492</v>
      </c>
      <c r="AD180" t="s">
        <v>1051</v>
      </c>
    </row>
    <row r="181" spans="1:30" hidden="1" x14ac:dyDescent="0.25">
      <c r="A181" s="10">
        <v>184</v>
      </c>
      <c r="B181" s="11" t="s">
        <v>406</v>
      </c>
      <c r="C181" s="11"/>
      <c r="D181" s="11"/>
      <c r="E181" s="11" t="s">
        <v>406</v>
      </c>
      <c r="F181" s="11"/>
      <c r="G181" s="11"/>
      <c r="H181" s="11"/>
      <c r="I181" s="11"/>
      <c r="J181" s="12"/>
      <c r="K181" s="11"/>
      <c r="L181" s="13" t="s">
        <v>686</v>
      </c>
      <c r="M181" s="20"/>
      <c r="N181" s="20"/>
      <c r="O181" s="20"/>
      <c r="AC181" t="s">
        <v>496</v>
      </c>
      <c r="AD181" t="s">
        <v>1052</v>
      </c>
    </row>
    <row r="182" spans="1:30" hidden="1" x14ac:dyDescent="0.25">
      <c r="A182" s="14">
        <v>185</v>
      </c>
      <c r="B182" s="15" t="s">
        <v>407</v>
      </c>
      <c r="C182" s="15"/>
      <c r="D182" s="15"/>
      <c r="E182" s="15" t="s">
        <v>407</v>
      </c>
      <c r="F182" s="15"/>
      <c r="G182" s="15"/>
      <c r="H182" s="15"/>
      <c r="I182" s="15"/>
      <c r="J182" s="16"/>
      <c r="K182" s="15"/>
      <c r="L182" s="17" t="s">
        <v>687</v>
      </c>
      <c r="M182" s="21"/>
      <c r="N182" s="21"/>
      <c r="O182" s="21"/>
      <c r="AC182" t="s">
        <v>497</v>
      </c>
      <c r="AD182" t="s">
        <v>1053</v>
      </c>
    </row>
    <row r="183" spans="1:30" hidden="1" x14ac:dyDescent="0.25">
      <c r="A183" s="10">
        <v>186</v>
      </c>
      <c r="B183" s="11" t="s">
        <v>408</v>
      </c>
      <c r="C183" s="11"/>
      <c r="D183" s="11"/>
      <c r="E183" s="11" t="s">
        <v>408</v>
      </c>
      <c r="F183" s="11"/>
      <c r="G183" s="11"/>
      <c r="H183" s="11"/>
      <c r="I183" s="11"/>
      <c r="J183" s="12"/>
      <c r="K183" s="11"/>
      <c r="L183" s="13" t="s">
        <v>688</v>
      </c>
      <c r="M183" s="20"/>
      <c r="N183" s="20"/>
      <c r="O183" s="20"/>
      <c r="AC183" t="s">
        <v>498</v>
      </c>
      <c r="AD183" t="s">
        <v>1054</v>
      </c>
    </row>
    <row r="184" spans="1:30" hidden="1" x14ac:dyDescent="0.25">
      <c r="A184" s="10">
        <v>761</v>
      </c>
      <c r="B184" s="11" t="s">
        <v>409</v>
      </c>
      <c r="C184" s="11"/>
      <c r="D184" s="11"/>
      <c r="E184" s="11" t="s">
        <v>409</v>
      </c>
      <c r="F184" s="11"/>
      <c r="G184" s="11"/>
      <c r="H184" s="11"/>
      <c r="I184" s="11"/>
      <c r="J184" s="12"/>
      <c r="K184" s="11"/>
      <c r="L184" s="13" t="s">
        <v>755</v>
      </c>
      <c r="M184" s="20"/>
      <c r="N184" s="20"/>
      <c r="O184" s="20"/>
      <c r="AC184" t="s">
        <v>499</v>
      </c>
      <c r="AD184" t="s">
        <v>1055</v>
      </c>
    </row>
    <row r="185" spans="1:30" x14ac:dyDescent="0.25">
      <c r="A185" s="10">
        <v>949</v>
      </c>
      <c r="B185" s="11" t="s">
        <v>131</v>
      </c>
      <c r="C185" s="11"/>
      <c r="D185" s="11"/>
      <c r="E185" s="11" t="s">
        <v>131</v>
      </c>
      <c r="F185" s="11" t="s">
        <v>57</v>
      </c>
      <c r="G185" s="15">
        <v>54</v>
      </c>
      <c r="H185" s="11"/>
      <c r="I185" s="11"/>
      <c r="J185" s="12"/>
      <c r="K185" s="11"/>
      <c r="L185" s="13" t="s">
        <v>839</v>
      </c>
      <c r="M185" s="21" t="str">
        <f t="shared" ref="M185:M192" si="25">F185</f>
        <v>SHI_Q_1_harass_Folk_Religions</v>
      </c>
      <c r="N185" s="21" t="str">
        <f t="shared" ref="N185:N192" si="26">AB185</f>
        <v>Social harassment of Ethnic or Tribal Religions</v>
      </c>
      <c r="O185" s="21">
        <f>LEN(F185)</f>
        <v>29</v>
      </c>
      <c r="P185" t="str">
        <f>LEFT("]                                                  ",32-LEN(F185))</f>
        <v xml:space="preserve">]  </v>
      </c>
      <c r="Q185" s="22" t="str">
        <f>"         ,["&amp;F185&amp;P185&amp;"= ["&amp;B185&amp;"]"</f>
        <v xml:space="preserve">         ,[SHI_Q_1_harass_Folk_Religions]  = [SHI_01_xG7]</v>
      </c>
      <c r="R185" t="str">
        <f t="shared" ref="R185:R192" si="27">RIGHT("                                                  """,32-LEN(F185))</f>
        <v xml:space="preserve">  "</v>
      </c>
      <c r="S185" s="22" t="s">
        <v>1683</v>
      </c>
      <c r="T185" s="22" t="str">
        <f t="shared" ref="T185:T192" si="28">"label var  "&amp;M185&amp;R185&amp;N185&amp;""""</f>
        <v>label var  SHI_Q_1_harass_Folk_Religions  "Social harassment of Ethnic or Tribal Religions"</v>
      </c>
      <c r="AB185" t="str">
        <f t="shared" ref="AB185:AB192" si="29">VLOOKUP(B185,AC:AD,2,FALSE)</f>
        <v>Social harassment of Ethnic or Tribal Religions</v>
      </c>
      <c r="AC185" t="s">
        <v>500</v>
      </c>
      <c r="AD185" t="s">
        <v>1056</v>
      </c>
    </row>
    <row r="186" spans="1:30" x14ac:dyDescent="0.25">
      <c r="A186" s="14">
        <v>948</v>
      </c>
      <c r="B186" s="15" t="s">
        <v>130</v>
      </c>
      <c r="C186" s="15"/>
      <c r="D186" s="15"/>
      <c r="E186" s="15" t="s">
        <v>130</v>
      </c>
      <c r="F186" s="15" t="s">
        <v>58</v>
      </c>
      <c r="G186" s="15">
        <v>55</v>
      </c>
      <c r="H186" s="15"/>
      <c r="I186" s="15"/>
      <c r="J186" s="16"/>
      <c r="K186" s="15"/>
      <c r="L186" s="17" t="s">
        <v>838</v>
      </c>
      <c r="M186" s="21" t="str">
        <f t="shared" si="25"/>
        <v>SHI_Q_1_harass_Other_Religions</v>
      </c>
      <c r="N186" s="21" t="str">
        <f t="shared" si="26"/>
        <v>Social harassment of Other (New or Ancient Rels/Sikhs/Zoroastrians)</v>
      </c>
      <c r="O186" s="21">
        <f>LEN(F186)</f>
        <v>30</v>
      </c>
      <c r="P186" t="str">
        <f>LEFT("]                                                  ",32-LEN(F186))</f>
        <v xml:space="preserve">] </v>
      </c>
      <c r="Q186" s="22" t="str">
        <f>"         ,["&amp;F186&amp;P186&amp;"= ["&amp;B186&amp;"]"</f>
        <v xml:space="preserve">         ,[SHI_Q_1_harass_Other_Religions] = [SHI_01_xG6]</v>
      </c>
      <c r="R186" t="str">
        <f t="shared" si="27"/>
        <v xml:space="preserve"> "</v>
      </c>
      <c r="S186" s="22" t="s">
        <v>1683</v>
      </c>
      <c r="T186" s="22" t="str">
        <f t="shared" si="28"/>
        <v>label var  SHI_Q_1_harass_Other_Religions "Social harassment of Other (New or Ancient Rels/Sikhs/Zoroastrians)"</v>
      </c>
      <c r="AB186" t="str">
        <f t="shared" si="29"/>
        <v>Social harassment of Other (New or Ancient Rels/Sikhs/Zoroastrians)</v>
      </c>
      <c r="AC186" t="s">
        <v>501</v>
      </c>
      <c r="AD186" t="s">
        <v>1057</v>
      </c>
    </row>
    <row r="187" spans="1:30" x14ac:dyDescent="0.25">
      <c r="A187" s="14">
        <v>187</v>
      </c>
      <c r="B187" s="15" t="s">
        <v>132</v>
      </c>
      <c r="C187" s="15"/>
      <c r="D187" s="15" t="s">
        <v>410</v>
      </c>
      <c r="E187" s="15" t="s">
        <v>411</v>
      </c>
      <c r="F187" s="15" t="s">
        <v>59</v>
      </c>
      <c r="G187" s="15">
        <v>56</v>
      </c>
      <c r="H187" s="15"/>
      <c r="I187" s="15" t="s">
        <v>561</v>
      </c>
      <c r="J187" s="16"/>
      <c r="K187" s="15" t="s">
        <v>561</v>
      </c>
      <c r="L187" s="17" t="s">
        <v>689</v>
      </c>
      <c r="M187" s="21" t="str">
        <f t="shared" si="25"/>
        <v>SHI_Q_2</v>
      </c>
      <c r="N187" s="21" t="str">
        <f t="shared" si="26"/>
        <v>Was there mob violence related to religion?</v>
      </c>
      <c r="O187" s="21">
        <f>LEN(F187)</f>
        <v>7</v>
      </c>
      <c r="P187" t="str">
        <f>LEFT("]                                                  ",32-LEN(F187))</f>
        <v xml:space="preserve">]                        </v>
      </c>
      <c r="Q187" s="22" t="str">
        <f>"         ,["&amp;F187&amp;P187&amp;"= ["&amp;B187&amp;"]"</f>
        <v xml:space="preserve">         ,[SHI_Q_2]                        = [SHI_02]</v>
      </c>
      <c r="R187" t="str">
        <f t="shared" si="27"/>
        <v xml:space="preserve">                        "</v>
      </c>
      <c r="S187" s="22" t="s">
        <v>1683</v>
      </c>
      <c r="T187" s="22" t="str">
        <f t="shared" si="28"/>
        <v>label var  SHI_Q_2                        "Was there mob violence related to religion?"</v>
      </c>
      <c r="AB187" t="str">
        <f t="shared" si="29"/>
        <v>Was there mob violence related to religion?</v>
      </c>
      <c r="AC187" t="s">
        <v>502</v>
      </c>
      <c r="AD187" t="s">
        <v>1058</v>
      </c>
    </row>
    <row r="188" spans="1:30" x14ac:dyDescent="0.25">
      <c r="A188" s="10">
        <v>190</v>
      </c>
      <c r="B188" s="11" t="s">
        <v>133</v>
      </c>
      <c r="C188" s="11"/>
      <c r="D188" s="11" t="s">
        <v>413</v>
      </c>
      <c r="E188" s="11" t="s">
        <v>414</v>
      </c>
      <c r="F188" s="11" t="s">
        <v>60</v>
      </c>
      <c r="G188" s="15">
        <v>57</v>
      </c>
      <c r="H188" s="11"/>
      <c r="I188" s="11" t="s">
        <v>561</v>
      </c>
      <c r="J188" s="12" t="s">
        <v>415</v>
      </c>
      <c r="K188" s="11" t="s">
        <v>561</v>
      </c>
      <c r="L188" s="13" t="s">
        <v>691</v>
      </c>
      <c r="M188" s="21" t="str">
        <f t="shared" si="25"/>
        <v>SHI_Q_3</v>
      </c>
      <c r="N188" s="21" t="str">
        <f t="shared" si="26"/>
        <v>Was there sectarian violence between religious groups?</v>
      </c>
      <c r="O188" s="21">
        <f>LEN(F188)</f>
        <v>7</v>
      </c>
      <c r="P188" t="str">
        <f>LEFT("]                                                  ",32-LEN(F188))</f>
        <v xml:space="preserve">]                        </v>
      </c>
      <c r="Q188" s="22" t="str">
        <f>"         ,["&amp;F188&amp;P188&amp;"= ["&amp;B188&amp;"]"</f>
        <v xml:space="preserve">         ,[SHI_Q_3]                        = [SHI_03]</v>
      </c>
      <c r="R188" t="str">
        <f t="shared" si="27"/>
        <v xml:space="preserve">                        "</v>
      </c>
      <c r="S188" s="22" t="s">
        <v>1683</v>
      </c>
      <c r="T188" s="22" t="str">
        <f t="shared" si="28"/>
        <v>label var  SHI_Q_3                        "Was there sectarian violence between religious groups?"</v>
      </c>
      <c r="AB188" t="str">
        <f t="shared" si="29"/>
        <v>Was there sectarian violence between religious groups?</v>
      </c>
      <c r="AC188" t="s">
        <v>503</v>
      </c>
      <c r="AD188" t="s">
        <v>1059</v>
      </c>
    </row>
    <row r="189" spans="1:30" ht="34.5" x14ac:dyDescent="0.25">
      <c r="A189" s="14">
        <v>950</v>
      </c>
      <c r="B189" s="15" t="s">
        <v>426</v>
      </c>
      <c r="C189" s="15"/>
      <c r="D189" s="15"/>
      <c r="E189" s="15" t="s">
        <v>417</v>
      </c>
      <c r="F189" s="15" t="s">
        <v>61</v>
      </c>
      <c r="G189" s="15">
        <v>58</v>
      </c>
      <c r="H189" s="15"/>
      <c r="I189" s="15" t="s">
        <v>561</v>
      </c>
      <c r="J189" s="16" t="s">
        <v>841</v>
      </c>
      <c r="K189" s="15"/>
      <c r="L189" s="17" t="s">
        <v>840</v>
      </c>
      <c r="M189" s="21" t="str">
        <f t="shared" si="25"/>
        <v>SHI_Q_4</v>
      </c>
      <c r="N189" s="21" t="str">
        <f t="shared" si="26"/>
        <v>Were Rel-related terrorist groups active in the country? (N/Y options)</v>
      </c>
      <c r="O189" s="21">
        <f>LEN(F189)</f>
        <v>7</v>
      </c>
      <c r="P189" t="str">
        <f>LEFT("]                                                  ",32-LEN(F189))</f>
        <v xml:space="preserve">]                        </v>
      </c>
      <c r="Q189" s="22" t="str">
        <f>"         ,["&amp;F189&amp;P189&amp;"= ["&amp;B189&amp;"]"</f>
        <v xml:space="preserve">         ,[SHI_Q_4]                        = [SHI_04_ny]</v>
      </c>
      <c r="R189" t="str">
        <f t="shared" si="27"/>
        <v xml:space="preserve">                        "</v>
      </c>
      <c r="S189" s="22" t="s">
        <v>1683</v>
      </c>
      <c r="T189" s="22" t="str">
        <f t="shared" si="28"/>
        <v>label var  SHI_Q_4                        "Were Rel-related terrorist groups active in the country? (N/Y options)"</v>
      </c>
      <c r="AB189" t="str">
        <f t="shared" si="29"/>
        <v>Were Rel-related terrorist groups active in the country? (N/Y options)</v>
      </c>
      <c r="AC189" t="s">
        <v>1060</v>
      </c>
      <c r="AD189" t="s">
        <v>165</v>
      </c>
    </row>
    <row r="190" spans="1:30" x14ac:dyDescent="0.25">
      <c r="A190" s="14">
        <v>192</v>
      </c>
      <c r="B190" s="15" t="s">
        <v>135</v>
      </c>
      <c r="C190" s="15"/>
      <c r="D190" s="15" t="s">
        <v>416</v>
      </c>
      <c r="E190" s="15" t="s">
        <v>417</v>
      </c>
      <c r="F190" s="15" t="s">
        <v>62</v>
      </c>
      <c r="G190" s="15">
        <v>59</v>
      </c>
      <c r="H190" s="15"/>
      <c r="I190" s="15"/>
      <c r="J190" s="16" t="s">
        <v>166</v>
      </c>
      <c r="K190" s="15" t="s">
        <v>561</v>
      </c>
      <c r="L190" s="17" t="s">
        <v>692</v>
      </c>
      <c r="M190" s="21" t="str">
        <f t="shared" si="25"/>
        <v>SHI_Q_4_extent</v>
      </c>
      <c r="N190" s="21" t="str">
        <f t="shared" si="26"/>
        <v>Were religion-related terrorist groups active in the country?</v>
      </c>
      <c r="O190" s="21">
        <f>LEN(F190)</f>
        <v>14</v>
      </c>
      <c r="P190" t="str">
        <f>LEFT("]                                                  ",32-LEN(F190))</f>
        <v xml:space="preserve">]                 </v>
      </c>
      <c r="Q190" s="22" t="str">
        <f>"         ,["&amp;F190&amp;P190&amp;"= ["&amp;B190&amp;"]"</f>
        <v xml:space="preserve">         ,[SHI_Q_4_extent]                 = [SHI_04]</v>
      </c>
      <c r="R190" t="str">
        <f t="shared" si="27"/>
        <v xml:space="preserve">                 "</v>
      </c>
      <c r="S190" s="22" t="s">
        <v>1683</v>
      </c>
      <c r="T190" s="22" t="str">
        <f t="shared" si="28"/>
        <v>label var  SHI_Q_4_extent                 "Were religion-related terrorist groups active in the country?"</v>
      </c>
      <c r="AB190" t="str">
        <f t="shared" si="29"/>
        <v>Were religion-related terrorist groups active in the country?</v>
      </c>
      <c r="AC190" t="s">
        <v>1061</v>
      </c>
      <c r="AD190" t="s">
        <v>165</v>
      </c>
    </row>
    <row r="191" spans="1:30" ht="34.5" x14ac:dyDescent="0.25">
      <c r="A191" s="14">
        <v>951</v>
      </c>
      <c r="B191" s="15" t="s">
        <v>441</v>
      </c>
      <c r="C191" s="15"/>
      <c r="D191" s="15"/>
      <c r="E191" s="15" t="s">
        <v>432</v>
      </c>
      <c r="F191" s="15" t="s">
        <v>63</v>
      </c>
      <c r="G191" s="15">
        <v>60</v>
      </c>
      <c r="H191" s="15"/>
      <c r="I191" s="15" t="s">
        <v>561</v>
      </c>
      <c r="J191" s="16" t="s">
        <v>843</v>
      </c>
      <c r="K191" s="15"/>
      <c r="L191" s="17" t="s">
        <v>842</v>
      </c>
      <c r="M191" s="21" t="str">
        <f t="shared" si="25"/>
        <v>SHI_Q_5</v>
      </c>
      <c r="N191" s="21" t="str">
        <f t="shared" si="26"/>
        <v>Was there Rel-related war/armed conflict in the country? (N/Y options)</v>
      </c>
      <c r="O191" s="21">
        <f>LEN(F191)</f>
        <v>7</v>
      </c>
      <c r="P191" t="str">
        <f>LEFT("]                                                  ",32-LEN(F191))</f>
        <v xml:space="preserve">]                        </v>
      </c>
      <c r="Q191" s="22" t="str">
        <f>"         ,["&amp;F191&amp;P191&amp;"= ["&amp;B191&amp;"]"</f>
        <v xml:space="preserve">         ,[SHI_Q_5]                        = [SHI_05_ny]</v>
      </c>
      <c r="R191" t="str">
        <f t="shared" si="27"/>
        <v xml:space="preserve">                        "</v>
      </c>
      <c r="S191" s="22" t="s">
        <v>1683</v>
      </c>
      <c r="T191" s="22" t="str">
        <f t="shared" si="28"/>
        <v>label var  SHI_Q_5                        "Was there Rel-related war/armed conflict in the country? (N/Y options)"</v>
      </c>
      <c r="AB191" t="str">
        <f t="shared" si="29"/>
        <v>Was there Rel-related war/armed conflict in the country? (N/Y options)</v>
      </c>
      <c r="AC191" t="s">
        <v>1062</v>
      </c>
      <c r="AD191" t="s">
        <v>165</v>
      </c>
    </row>
    <row r="192" spans="1:30" x14ac:dyDescent="0.25">
      <c r="A192" s="10">
        <v>207</v>
      </c>
      <c r="B192" s="11" t="s">
        <v>137</v>
      </c>
      <c r="C192" s="11"/>
      <c r="D192" s="11" t="s">
        <v>431</v>
      </c>
      <c r="E192" s="11" t="s">
        <v>432</v>
      </c>
      <c r="F192" s="11" t="s">
        <v>64</v>
      </c>
      <c r="G192" s="15">
        <v>61</v>
      </c>
      <c r="H192" s="11"/>
      <c r="I192" s="11"/>
      <c r="J192" s="12" t="s">
        <v>166</v>
      </c>
      <c r="K192" s="11" t="s">
        <v>561</v>
      </c>
      <c r="L192" s="13" t="s">
        <v>701</v>
      </c>
      <c r="M192" s="21" t="str">
        <f t="shared" si="25"/>
        <v>SHI_Q_5_extent</v>
      </c>
      <c r="N192" s="21" t="str">
        <f t="shared" si="26"/>
        <v>Was there a religion-related war or armed conflict in the country?</v>
      </c>
      <c r="O192" s="21">
        <f>LEN(F192)</f>
        <v>14</v>
      </c>
      <c r="P192" t="str">
        <f>LEFT("]                                                  ",32-LEN(F192))</f>
        <v xml:space="preserve">]                 </v>
      </c>
      <c r="Q192" s="22" t="str">
        <f>"         ,["&amp;F192&amp;P192&amp;"= ["&amp;B192&amp;"]"</f>
        <v xml:space="preserve">         ,[SHI_Q_5_extent]                 = [SHI_05]</v>
      </c>
      <c r="R192" t="str">
        <f t="shared" si="27"/>
        <v xml:space="preserve">                 "</v>
      </c>
      <c r="S192" s="22" t="s">
        <v>1683</v>
      </c>
      <c r="T192" s="22" t="str">
        <f t="shared" si="28"/>
        <v>label var  SHI_Q_5_extent                 "Was there a religion-related war or armed conflict in the country?"</v>
      </c>
      <c r="AB192" t="str">
        <f t="shared" si="29"/>
        <v>Was there a religion-related war or armed conflict in the country?</v>
      </c>
      <c r="AC192" t="s">
        <v>1063</v>
      </c>
      <c r="AD192" t="s">
        <v>165</v>
      </c>
    </row>
    <row r="193" spans="1:30" hidden="1" x14ac:dyDescent="0.25">
      <c r="A193" s="10">
        <v>188</v>
      </c>
      <c r="B193" s="11" t="s">
        <v>412</v>
      </c>
      <c r="C193" s="11"/>
      <c r="D193" s="11"/>
      <c r="E193" s="11" t="s">
        <v>412</v>
      </c>
      <c r="F193" s="11"/>
      <c r="G193" s="11"/>
      <c r="H193" s="11"/>
      <c r="I193" s="11"/>
      <c r="J193" s="12"/>
      <c r="K193" s="11"/>
      <c r="L193" s="13" t="s">
        <v>690</v>
      </c>
      <c r="M193" s="20"/>
      <c r="N193" s="20"/>
      <c r="O193" s="20"/>
      <c r="AC193" t="s">
        <v>1064</v>
      </c>
      <c r="AD193" t="s">
        <v>165</v>
      </c>
    </row>
    <row r="194" spans="1:30" x14ac:dyDescent="0.25">
      <c r="A194" s="14">
        <v>220</v>
      </c>
      <c r="B194" s="15" t="s">
        <v>138</v>
      </c>
      <c r="C194" s="15"/>
      <c r="D194" s="15" t="s">
        <v>445</v>
      </c>
      <c r="E194" s="15" t="s">
        <v>446</v>
      </c>
      <c r="F194" s="15" t="s">
        <v>65</v>
      </c>
      <c r="G194" s="15">
        <v>62</v>
      </c>
      <c r="H194" s="15"/>
      <c r="I194" s="15" t="s">
        <v>561</v>
      </c>
      <c r="J194" s="16" t="s">
        <v>447</v>
      </c>
      <c r="K194" s="15" t="s">
        <v>561</v>
      </c>
      <c r="L194" s="17" t="s">
        <v>709</v>
      </c>
      <c r="M194" s="21" t="str">
        <f t="shared" ref="M194:M195" si="30">F194</f>
        <v>SHI_Q_6</v>
      </c>
      <c r="N194" s="21" t="str">
        <f t="shared" ref="N194:N195" si="31">AB194</f>
        <v>Did violence result from tensions between religious groups?</v>
      </c>
      <c r="O194" s="21">
        <f>LEN(F194)</f>
        <v>7</v>
      </c>
      <c r="P194" t="str">
        <f>LEFT("]                                                  ",32-LEN(F194))</f>
        <v xml:space="preserve">]                        </v>
      </c>
      <c r="Q194" s="22" t="str">
        <f>"         ,["&amp;F194&amp;P194&amp;"= ["&amp;B194&amp;"]"</f>
        <v xml:space="preserve">         ,[SHI_Q_6]                        = [SHI_06]</v>
      </c>
      <c r="R194" t="str">
        <f t="shared" ref="R194:R195" si="32">RIGHT("                                                  """,32-LEN(F194))</f>
        <v xml:space="preserve">                        "</v>
      </c>
      <c r="S194" s="22" t="s">
        <v>1683</v>
      </c>
      <c r="T194" s="22" t="str">
        <f t="shared" ref="T194:T195" si="33">"label var  "&amp;M194&amp;R194&amp;N194&amp;""""</f>
        <v>label var  SHI_Q_6                        "Did violence result from tensions between religious groups?"</v>
      </c>
      <c r="AB194" t="str">
        <f t="shared" ref="AB194:AB195" si="34">VLOOKUP(B194,AC:AD,2,FALSE)</f>
        <v>Did violence result from tensions between religious groups?</v>
      </c>
      <c r="AC194" t="s">
        <v>1065</v>
      </c>
      <c r="AD194" t="s">
        <v>165</v>
      </c>
    </row>
    <row r="195" spans="1:30" x14ac:dyDescent="0.25">
      <c r="A195" s="10">
        <v>222</v>
      </c>
      <c r="B195" s="11" t="s">
        <v>139</v>
      </c>
      <c r="C195" s="11"/>
      <c r="D195" s="11" t="s">
        <v>448</v>
      </c>
      <c r="E195" s="11" t="s">
        <v>449</v>
      </c>
      <c r="F195" s="11" t="s">
        <v>66</v>
      </c>
      <c r="G195" s="15">
        <v>63</v>
      </c>
      <c r="H195" s="11"/>
      <c r="I195" s="11"/>
      <c r="J195" s="12" t="s">
        <v>166</v>
      </c>
      <c r="K195" s="11" t="s">
        <v>561</v>
      </c>
      <c r="L195" s="13" t="s">
        <v>710</v>
      </c>
      <c r="M195" s="21" t="str">
        <f t="shared" si="30"/>
        <v>SHI_Q_7</v>
      </c>
      <c r="N195" s="21" t="str">
        <f t="shared" si="31"/>
        <v>Did groups attempt to dominate public life with their perspective on religion?</v>
      </c>
      <c r="O195" s="21">
        <f>LEN(F195)</f>
        <v>7</v>
      </c>
      <c r="P195" t="str">
        <f>LEFT("]                                                  ",32-LEN(F195))</f>
        <v xml:space="preserve">]                        </v>
      </c>
      <c r="Q195" s="22" t="str">
        <f>"         ,["&amp;F195&amp;P195&amp;"= ["&amp;B195&amp;"]"</f>
        <v xml:space="preserve">         ,[SHI_Q_7]                        = [SHI_07]</v>
      </c>
      <c r="R195" t="str">
        <f t="shared" si="32"/>
        <v xml:space="preserve">                        "</v>
      </c>
      <c r="S195" s="22" t="s">
        <v>1683</v>
      </c>
      <c r="T195" s="22" t="str">
        <f t="shared" si="33"/>
        <v>label var  SHI_Q_7                        "Did groups attempt to dominate public life with their perspective on religion?"</v>
      </c>
      <c r="AB195" t="str">
        <f t="shared" si="34"/>
        <v>Did groups attempt to dominate public life with their perspective on religion?</v>
      </c>
      <c r="AC195" t="s">
        <v>1066</v>
      </c>
      <c r="AD195" t="s">
        <v>165</v>
      </c>
    </row>
    <row r="196" spans="1:30" hidden="1" x14ac:dyDescent="0.25">
      <c r="A196" s="14">
        <v>193</v>
      </c>
      <c r="B196" s="15" t="s">
        <v>418</v>
      </c>
      <c r="C196" s="15"/>
      <c r="D196" s="15"/>
      <c r="E196" s="15" t="s">
        <v>418</v>
      </c>
      <c r="F196" s="15"/>
      <c r="G196" s="15"/>
      <c r="H196" s="15"/>
      <c r="I196" s="15"/>
      <c r="J196" s="16"/>
      <c r="K196" s="15"/>
      <c r="L196" s="17" t="s">
        <v>693</v>
      </c>
      <c r="M196" s="21"/>
      <c r="N196" s="21"/>
      <c r="O196" s="21"/>
      <c r="AC196" t="s">
        <v>1067</v>
      </c>
      <c r="AD196" t="s">
        <v>165</v>
      </c>
    </row>
    <row r="197" spans="1:30" hidden="1" x14ac:dyDescent="0.25">
      <c r="A197" s="10">
        <v>195</v>
      </c>
      <c r="B197" s="11" t="s">
        <v>419</v>
      </c>
      <c r="C197" s="11"/>
      <c r="D197" s="11"/>
      <c r="E197" s="11" t="s">
        <v>419</v>
      </c>
      <c r="F197" s="11"/>
      <c r="G197" s="11"/>
      <c r="H197" s="11"/>
      <c r="I197" s="11"/>
      <c r="J197" s="12"/>
      <c r="K197" s="11"/>
      <c r="L197" s="13" t="s">
        <v>694</v>
      </c>
      <c r="M197" s="20"/>
      <c r="N197" s="20"/>
      <c r="O197" s="20"/>
      <c r="AC197" t="s">
        <v>1068</v>
      </c>
      <c r="AD197" t="s">
        <v>165</v>
      </c>
    </row>
    <row r="198" spans="1:30" hidden="1" x14ac:dyDescent="0.25">
      <c r="A198" s="14">
        <v>197</v>
      </c>
      <c r="B198" s="15" t="s">
        <v>420</v>
      </c>
      <c r="C198" s="15"/>
      <c r="D198" s="15"/>
      <c r="E198" s="15" t="s">
        <v>420</v>
      </c>
      <c r="F198" s="15"/>
      <c r="G198" s="15"/>
      <c r="H198" s="15"/>
      <c r="I198" s="15"/>
      <c r="J198" s="16"/>
      <c r="K198" s="15"/>
      <c r="L198" s="17" t="s">
        <v>695</v>
      </c>
      <c r="M198" s="21"/>
      <c r="N198" s="21"/>
      <c r="O198" s="21"/>
      <c r="AC198" t="s">
        <v>1069</v>
      </c>
      <c r="AD198" t="s">
        <v>165</v>
      </c>
    </row>
    <row r="199" spans="1:30" hidden="1" x14ac:dyDescent="0.25">
      <c r="A199" s="10">
        <v>199</v>
      </c>
      <c r="B199" s="11" t="s">
        <v>421</v>
      </c>
      <c r="C199" s="11"/>
      <c r="D199" s="11"/>
      <c r="E199" s="11" t="s">
        <v>421</v>
      </c>
      <c r="F199" s="11"/>
      <c r="G199" s="11"/>
      <c r="H199" s="11"/>
      <c r="I199" s="11"/>
      <c r="J199" s="12"/>
      <c r="K199" s="11"/>
      <c r="L199" s="13" t="s">
        <v>696</v>
      </c>
      <c r="M199" s="20"/>
      <c r="N199" s="20"/>
      <c r="O199" s="20"/>
      <c r="AC199" t="s">
        <v>1070</v>
      </c>
      <c r="AD199" t="s">
        <v>165</v>
      </c>
    </row>
    <row r="200" spans="1:30" hidden="1" x14ac:dyDescent="0.25">
      <c r="A200" s="10">
        <v>200</v>
      </c>
      <c r="B200" s="11" t="s">
        <v>422</v>
      </c>
      <c r="C200" s="11"/>
      <c r="D200" s="11"/>
      <c r="E200" s="11" t="s">
        <v>422</v>
      </c>
      <c r="F200" s="11"/>
      <c r="G200" s="11"/>
      <c r="H200" s="11"/>
      <c r="I200" s="11"/>
      <c r="J200" s="12"/>
      <c r="K200" s="11"/>
      <c r="L200" s="13" t="s">
        <v>697</v>
      </c>
      <c r="M200" s="20"/>
      <c r="N200" s="20"/>
      <c r="O200" s="20"/>
      <c r="AC200" t="s">
        <v>1071</v>
      </c>
      <c r="AD200" t="s">
        <v>165</v>
      </c>
    </row>
    <row r="201" spans="1:30" hidden="1" x14ac:dyDescent="0.25">
      <c r="A201" s="14">
        <v>202</v>
      </c>
      <c r="B201" s="15" t="s">
        <v>423</v>
      </c>
      <c r="C201" s="15"/>
      <c r="D201" s="15"/>
      <c r="E201" s="15" t="s">
        <v>423</v>
      </c>
      <c r="F201" s="15"/>
      <c r="G201" s="15"/>
      <c r="H201" s="15"/>
      <c r="I201" s="15"/>
      <c r="J201" s="16"/>
      <c r="K201" s="15"/>
      <c r="L201" s="17" t="s">
        <v>698</v>
      </c>
      <c r="M201" s="21"/>
      <c r="N201" s="21"/>
      <c r="O201" s="21"/>
      <c r="AC201" t="s">
        <v>1072</v>
      </c>
      <c r="AD201" t="s">
        <v>165</v>
      </c>
    </row>
    <row r="202" spans="1:30" hidden="1" x14ac:dyDescent="0.25">
      <c r="A202" s="14">
        <v>204</v>
      </c>
      <c r="B202" s="15" t="s">
        <v>424</v>
      </c>
      <c r="C202" s="15"/>
      <c r="D202" s="15"/>
      <c r="E202" s="15" t="s">
        <v>424</v>
      </c>
      <c r="F202" s="15"/>
      <c r="G202" s="15"/>
      <c r="H202" s="15"/>
      <c r="I202" s="15"/>
      <c r="J202" s="16"/>
      <c r="K202" s="15"/>
      <c r="L202" s="17" t="s">
        <v>699</v>
      </c>
      <c r="M202" s="21"/>
      <c r="N202" s="21"/>
      <c r="O202" s="21"/>
      <c r="AC202" t="s">
        <v>1073</v>
      </c>
      <c r="AD202" t="s">
        <v>165</v>
      </c>
    </row>
    <row r="203" spans="1:30" hidden="1" x14ac:dyDescent="0.25">
      <c r="A203" s="10"/>
      <c r="B203" s="11" t="s">
        <v>425</v>
      </c>
      <c r="C203" s="11"/>
      <c r="D203" s="11"/>
      <c r="E203" s="11" t="s">
        <v>425</v>
      </c>
      <c r="F203" s="11"/>
      <c r="G203" s="11"/>
      <c r="H203" s="11"/>
      <c r="I203" s="11"/>
      <c r="J203" s="12"/>
      <c r="K203" s="11"/>
      <c r="L203" s="13" t="s">
        <v>555</v>
      </c>
      <c r="M203" s="20"/>
      <c r="N203" s="20"/>
      <c r="O203" s="20"/>
      <c r="AC203" t="s">
        <v>1074</v>
      </c>
      <c r="AD203" t="s">
        <v>165</v>
      </c>
    </row>
    <row r="204" spans="1:30" x14ac:dyDescent="0.25">
      <c r="A204" s="10">
        <v>224</v>
      </c>
      <c r="B204" s="11" t="s">
        <v>140</v>
      </c>
      <c r="C204" s="11"/>
      <c r="D204" s="11" t="s">
        <v>451</v>
      </c>
      <c r="E204" s="11" t="s">
        <v>452</v>
      </c>
      <c r="F204" s="11" t="s">
        <v>67</v>
      </c>
      <c r="G204" s="15">
        <v>64</v>
      </c>
      <c r="H204" s="11"/>
      <c r="I204" s="11" t="s">
        <v>561</v>
      </c>
      <c r="J204" s="12" t="s">
        <v>447</v>
      </c>
      <c r="K204" s="11" t="s">
        <v>561</v>
      </c>
      <c r="L204" s="13" t="s">
        <v>711</v>
      </c>
      <c r="M204" s="21" t="str">
        <f>F204</f>
        <v>SHI_Q_8</v>
      </c>
      <c r="N204" s="21" t="str">
        <f>AB204</f>
        <v>Did religious groups try to prevent other religious groups from operating?</v>
      </c>
      <c r="O204" s="21">
        <f>LEN(F204)</f>
        <v>7</v>
      </c>
      <c r="P204" t="str">
        <f>LEFT("]                                                  ",32-LEN(F204))</f>
        <v xml:space="preserve">]                        </v>
      </c>
      <c r="Q204" s="22" t="str">
        <f>"         ,["&amp;F204&amp;P204&amp;"= ["&amp;B204&amp;"]"</f>
        <v xml:space="preserve">         ,[SHI_Q_8]                        = [SHI_08]</v>
      </c>
      <c r="R204" t="str">
        <f>RIGHT("                                                  """,32-LEN(F204))</f>
        <v xml:space="preserve">                        "</v>
      </c>
      <c r="S204" s="22" t="s">
        <v>1683</v>
      </c>
      <c r="T204" s="22" t="str">
        <f>"label var  "&amp;M204&amp;R204&amp;N204&amp;""""</f>
        <v>label var  SHI_Q_8                        "Did religious groups try to prevent other religious groups from operating?"</v>
      </c>
      <c r="AB204" t="str">
        <f>VLOOKUP(B204,AC:AD,2,FALSE)</f>
        <v>Did religious groups try to prevent other religious groups from operating?</v>
      </c>
      <c r="AC204" t="s">
        <v>1075</v>
      </c>
      <c r="AD204" t="s">
        <v>165</v>
      </c>
    </row>
    <row r="205" spans="1:30" hidden="1" x14ac:dyDescent="0.25">
      <c r="A205" s="10"/>
      <c r="B205" s="11" t="s">
        <v>429</v>
      </c>
      <c r="C205" s="11"/>
      <c r="D205" s="11"/>
      <c r="E205" s="11" t="s">
        <v>429</v>
      </c>
      <c r="F205" s="11"/>
      <c r="G205" s="11"/>
      <c r="H205" s="11"/>
      <c r="I205" s="11"/>
      <c r="J205" s="12"/>
      <c r="K205" s="11"/>
      <c r="L205" s="13" t="s">
        <v>554</v>
      </c>
      <c r="M205" s="20"/>
      <c r="N205" s="20"/>
      <c r="O205" s="20"/>
      <c r="AC205" t="s">
        <v>1076</v>
      </c>
      <c r="AD205" t="s">
        <v>165</v>
      </c>
    </row>
    <row r="206" spans="1:30" hidden="1" x14ac:dyDescent="0.25">
      <c r="A206" s="14">
        <v>206</v>
      </c>
      <c r="B206" s="15" t="s">
        <v>430</v>
      </c>
      <c r="C206" s="15"/>
      <c r="D206" s="15"/>
      <c r="E206" s="15" t="s">
        <v>430</v>
      </c>
      <c r="F206" s="15"/>
      <c r="G206" s="15"/>
      <c r="H206" s="15"/>
      <c r="I206" s="15"/>
      <c r="J206" s="16"/>
      <c r="K206" s="15"/>
      <c r="L206" s="17" t="s">
        <v>700</v>
      </c>
      <c r="M206" s="21"/>
      <c r="N206" s="21"/>
      <c r="O206" s="21"/>
      <c r="AC206" t="s">
        <v>1077</v>
      </c>
      <c r="AD206" t="s">
        <v>165</v>
      </c>
    </row>
    <row r="207" spans="1:30" x14ac:dyDescent="0.25">
      <c r="A207" s="10">
        <v>226</v>
      </c>
      <c r="B207" s="11" t="s">
        <v>141</v>
      </c>
      <c r="C207" s="11"/>
      <c r="D207" s="11" t="s">
        <v>453</v>
      </c>
      <c r="E207" s="11" t="s">
        <v>454</v>
      </c>
      <c r="F207" s="11" t="s">
        <v>68</v>
      </c>
      <c r="G207" s="15">
        <v>65</v>
      </c>
      <c r="H207" s="11"/>
      <c r="I207" s="11" t="s">
        <v>561</v>
      </c>
      <c r="J207" s="12" t="s">
        <v>447</v>
      </c>
      <c r="K207" s="11" t="s">
        <v>561</v>
      </c>
      <c r="L207" s="13" t="s">
        <v>712</v>
      </c>
      <c r="M207" s="21" t="str">
        <f>F207</f>
        <v>SHI_Q_9</v>
      </c>
      <c r="N207" s="21" t="str">
        <f>AB207</f>
        <v>Did violence/threat of violence (as 'honor killings') enforce religious norms?</v>
      </c>
      <c r="O207" s="21">
        <f>LEN(F207)</f>
        <v>7</v>
      </c>
      <c r="P207" t="str">
        <f>LEFT("]                                                  ",32-LEN(F207))</f>
        <v xml:space="preserve">]                        </v>
      </c>
      <c r="Q207" s="22" t="str">
        <f>"         ,["&amp;F207&amp;P207&amp;"= ["&amp;B207&amp;"]"</f>
        <v xml:space="preserve">         ,[SHI_Q_9]                        = [SHI_09]</v>
      </c>
      <c r="R207" t="str">
        <f>RIGHT("                                                  """,32-LEN(F207))</f>
        <v xml:space="preserve">                        "</v>
      </c>
      <c r="S207" s="22" t="s">
        <v>1683</v>
      </c>
      <c r="T207" s="22" t="str">
        <f>"label var  "&amp;M207&amp;R207&amp;N207&amp;""""</f>
        <v>label var  SHI_Q_9                        "Did violence/threat of violence (as 'honor killings') enforce religious norms?"</v>
      </c>
      <c r="AB207" t="str">
        <f>VLOOKUP(B207,AC:AD,2,FALSE)</f>
        <v>Did violence/threat of violence (as 'honor killings') enforce religious norms?</v>
      </c>
      <c r="AC207" t="s">
        <v>1078</v>
      </c>
      <c r="AD207" t="s">
        <v>165</v>
      </c>
    </row>
    <row r="208" spans="1:30" hidden="1" x14ac:dyDescent="0.25">
      <c r="A208" s="10">
        <v>208</v>
      </c>
      <c r="B208" s="11" t="s">
        <v>433</v>
      </c>
      <c r="C208" s="11"/>
      <c r="D208" s="11"/>
      <c r="E208" s="11" t="s">
        <v>433</v>
      </c>
      <c r="F208" s="11"/>
      <c r="G208" s="11"/>
      <c r="H208" s="11"/>
      <c r="I208" s="11"/>
      <c r="J208" s="12"/>
      <c r="K208" s="11"/>
      <c r="L208" s="13" t="s">
        <v>702</v>
      </c>
      <c r="M208" s="20"/>
      <c r="N208" s="20"/>
      <c r="O208" s="20"/>
      <c r="AC208" t="s">
        <v>1079</v>
      </c>
      <c r="AD208" t="s">
        <v>165</v>
      </c>
    </row>
    <row r="209" spans="1:30" hidden="1" x14ac:dyDescent="0.25">
      <c r="A209" s="14">
        <v>210</v>
      </c>
      <c r="B209" s="15" t="s">
        <v>434</v>
      </c>
      <c r="C209" s="15"/>
      <c r="D209" s="15"/>
      <c r="E209" s="15" t="s">
        <v>434</v>
      </c>
      <c r="F209" s="15"/>
      <c r="G209" s="15"/>
      <c r="H209" s="15"/>
      <c r="I209" s="15"/>
      <c r="J209" s="16"/>
      <c r="K209" s="15"/>
      <c r="L209" s="17" t="s">
        <v>703</v>
      </c>
      <c r="M209" s="21"/>
      <c r="N209" s="21"/>
      <c r="O209" s="21"/>
      <c r="AC209" t="s">
        <v>1080</v>
      </c>
      <c r="AD209" t="s">
        <v>165</v>
      </c>
    </row>
    <row r="210" spans="1:30" hidden="1" x14ac:dyDescent="0.25">
      <c r="A210" s="10">
        <v>212</v>
      </c>
      <c r="B210" s="11" t="s">
        <v>435</v>
      </c>
      <c r="C210" s="11"/>
      <c r="D210" s="11"/>
      <c r="E210" s="11" t="s">
        <v>435</v>
      </c>
      <c r="F210" s="11"/>
      <c r="G210" s="11"/>
      <c r="H210" s="11"/>
      <c r="I210" s="11"/>
      <c r="J210" s="12"/>
      <c r="K210" s="11"/>
      <c r="L210" s="13" t="s">
        <v>704</v>
      </c>
      <c r="M210" s="20"/>
      <c r="N210" s="20"/>
      <c r="O210" s="20"/>
      <c r="AC210" t="s">
        <v>1081</v>
      </c>
      <c r="AD210" t="s">
        <v>165</v>
      </c>
    </row>
    <row r="211" spans="1:30" hidden="1" x14ac:dyDescent="0.25">
      <c r="A211" s="14">
        <v>214</v>
      </c>
      <c r="B211" s="15" t="s">
        <v>436</v>
      </c>
      <c r="C211" s="15"/>
      <c r="D211" s="15"/>
      <c r="E211" s="15" t="s">
        <v>436</v>
      </c>
      <c r="F211" s="15"/>
      <c r="G211" s="15"/>
      <c r="H211" s="15"/>
      <c r="I211" s="15"/>
      <c r="J211" s="16"/>
      <c r="K211" s="15"/>
      <c r="L211" s="17" t="s">
        <v>705</v>
      </c>
      <c r="M211" s="21"/>
      <c r="N211" s="21"/>
      <c r="O211" s="21"/>
      <c r="AC211" t="s">
        <v>1082</v>
      </c>
      <c r="AD211" t="s">
        <v>165</v>
      </c>
    </row>
    <row r="212" spans="1:30" hidden="1" x14ac:dyDescent="0.25">
      <c r="A212" s="14">
        <v>215</v>
      </c>
      <c r="B212" s="15" t="s">
        <v>437</v>
      </c>
      <c r="C212" s="15"/>
      <c r="D212" s="15"/>
      <c r="E212" s="15" t="s">
        <v>437</v>
      </c>
      <c r="F212" s="15"/>
      <c r="G212" s="15"/>
      <c r="H212" s="15"/>
      <c r="I212" s="15"/>
      <c r="J212" s="16"/>
      <c r="K212" s="15"/>
      <c r="L212" s="17" t="s">
        <v>706</v>
      </c>
      <c r="M212" s="21"/>
      <c r="N212" s="21"/>
      <c r="O212" s="21"/>
      <c r="AC212" t="s">
        <v>1083</v>
      </c>
      <c r="AD212" t="s">
        <v>165</v>
      </c>
    </row>
    <row r="213" spans="1:30" hidden="1" x14ac:dyDescent="0.25">
      <c r="A213" s="10">
        <v>216</v>
      </c>
      <c r="B213" s="11" t="s">
        <v>438</v>
      </c>
      <c r="C213" s="11"/>
      <c r="D213" s="11"/>
      <c r="E213" s="11" t="s">
        <v>438</v>
      </c>
      <c r="F213" s="11"/>
      <c r="G213" s="11"/>
      <c r="H213" s="11"/>
      <c r="I213" s="11"/>
      <c r="J213" s="12"/>
      <c r="K213" s="11"/>
      <c r="L213" s="13" t="s">
        <v>707</v>
      </c>
      <c r="M213" s="20"/>
      <c r="N213" s="20"/>
      <c r="O213" s="20"/>
      <c r="AC213" t="s">
        <v>1084</v>
      </c>
      <c r="AD213" t="s">
        <v>165</v>
      </c>
    </row>
    <row r="214" spans="1:30" hidden="1" x14ac:dyDescent="0.25">
      <c r="A214" s="14">
        <v>218</v>
      </c>
      <c r="B214" s="15" t="s">
        <v>439</v>
      </c>
      <c r="C214" s="15"/>
      <c r="D214" s="15"/>
      <c r="E214" s="15" t="s">
        <v>439</v>
      </c>
      <c r="F214" s="15"/>
      <c r="G214" s="15"/>
      <c r="H214" s="15"/>
      <c r="I214" s="15"/>
      <c r="J214" s="16"/>
      <c r="K214" s="15"/>
      <c r="L214" s="17" t="s">
        <v>708</v>
      </c>
      <c r="M214" s="21"/>
      <c r="N214" s="21"/>
      <c r="O214" s="21"/>
      <c r="AC214" t="s">
        <v>1085</v>
      </c>
      <c r="AD214" t="s">
        <v>165</v>
      </c>
    </row>
    <row r="215" spans="1:30" hidden="1" x14ac:dyDescent="0.25">
      <c r="A215" s="10"/>
      <c r="B215" s="11" t="s">
        <v>440</v>
      </c>
      <c r="C215" s="11"/>
      <c r="D215" s="11"/>
      <c r="E215" s="11" t="s">
        <v>440</v>
      </c>
      <c r="F215" s="11"/>
      <c r="G215" s="11"/>
      <c r="H215" s="11"/>
      <c r="I215" s="11"/>
      <c r="J215" s="12"/>
      <c r="K215" s="11"/>
      <c r="L215" s="13" t="s">
        <v>556</v>
      </c>
      <c r="M215" s="20"/>
      <c r="N215" s="20"/>
      <c r="O215" s="20"/>
      <c r="AC215" t="s">
        <v>1086</v>
      </c>
      <c r="AD215" t="s">
        <v>165</v>
      </c>
    </row>
    <row r="216" spans="1:30" x14ac:dyDescent="0.25">
      <c r="A216" s="14">
        <v>228</v>
      </c>
      <c r="B216" s="15" t="s">
        <v>142</v>
      </c>
      <c r="C216" s="15"/>
      <c r="D216" s="15" t="s">
        <v>455</v>
      </c>
      <c r="E216" s="15" t="s">
        <v>456</v>
      </c>
      <c r="F216" s="15" t="s">
        <v>69</v>
      </c>
      <c r="G216" s="15">
        <v>66</v>
      </c>
      <c r="H216" s="15"/>
      <c r="I216" s="15" t="s">
        <v>561</v>
      </c>
      <c r="J216" s="16" t="s">
        <v>447</v>
      </c>
      <c r="K216" s="15" t="s">
        <v>561</v>
      </c>
      <c r="L216" s="17" t="s">
        <v>713</v>
      </c>
      <c r="M216" s="21" t="str">
        <f>F216</f>
        <v>SHI_Q_10</v>
      </c>
      <c r="N216" s="21" t="str">
        <f>AB216</f>
        <v>Were any assaulted/displaced for religious activities offensive to maj faith?</v>
      </c>
      <c r="O216" s="21">
        <f>LEN(F216)</f>
        <v>8</v>
      </c>
      <c r="P216" t="str">
        <f>LEFT("]                                                  ",32-LEN(F216))</f>
        <v xml:space="preserve">]                       </v>
      </c>
      <c r="Q216" s="22" t="str">
        <f>"         ,["&amp;F216&amp;P216&amp;"= ["&amp;B216&amp;"]"</f>
        <v xml:space="preserve">         ,[SHI_Q_10]                       = [SHI_10]</v>
      </c>
      <c r="R216" t="str">
        <f>RIGHT("                                                  """,32-LEN(F216))</f>
        <v xml:space="preserve">                       "</v>
      </c>
      <c r="S216" s="22" t="s">
        <v>1683</v>
      </c>
      <c r="T216" s="22" t="str">
        <f>"label var  "&amp;M216&amp;R216&amp;N216&amp;""""</f>
        <v>label var  SHI_Q_10                       "Were any assaulted/displaced for religious activities offensive to maj faith?"</v>
      </c>
      <c r="AB216" t="str">
        <f>VLOOKUP(B216,AC:AD,2,FALSE)</f>
        <v>Were any assaulted/displaced for religious activities offensive to maj faith?</v>
      </c>
      <c r="AC216" t="s">
        <v>1087</v>
      </c>
      <c r="AD216" t="s">
        <v>165</v>
      </c>
    </row>
    <row r="217" spans="1:30" hidden="1" x14ac:dyDescent="0.25">
      <c r="A217" s="10"/>
      <c r="B217" s="11" t="s">
        <v>444</v>
      </c>
      <c r="C217" s="11"/>
      <c r="D217" s="11"/>
      <c r="E217" s="11" t="s">
        <v>444</v>
      </c>
      <c r="F217" s="11"/>
      <c r="G217" s="11"/>
      <c r="H217" s="11"/>
      <c r="I217" s="11"/>
      <c r="J217" s="12"/>
      <c r="K217" s="11"/>
      <c r="L217" s="13" t="s">
        <v>557</v>
      </c>
      <c r="M217" s="20"/>
      <c r="N217" s="20"/>
      <c r="O217" s="20"/>
      <c r="AC217" t="s">
        <v>1088</v>
      </c>
      <c r="AD217" t="s">
        <v>165</v>
      </c>
    </row>
    <row r="218" spans="1:30" x14ac:dyDescent="0.25">
      <c r="A218" s="10">
        <v>913</v>
      </c>
      <c r="B218" s="11" t="s">
        <v>146</v>
      </c>
      <c r="C218" s="11"/>
      <c r="D218" s="11" t="s">
        <v>459</v>
      </c>
      <c r="E218" s="11" t="s">
        <v>460</v>
      </c>
      <c r="F218" s="11" t="s">
        <v>70</v>
      </c>
      <c r="G218" s="15">
        <v>67</v>
      </c>
      <c r="H218" s="11"/>
      <c r="I218" s="11" t="s">
        <v>561</v>
      </c>
      <c r="J218" s="12" t="s">
        <v>447</v>
      </c>
      <c r="K218" s="11" t="s">
        <v>561</v>
      </c>
      <c r="L218" s="13" t="s">
        <v>792</v>
      </c>
      <c r="M218" s="21" t="str">
        <f t="shared" ref="M218:M219" si="35">F218</f>
        <v>SHI_Q_11</v>
      </c>
      <c r="N218" s="21" t="str">
        <f t="shared" ref="N218:N219" si="36">AB218</f>
        <v>Were women harassed for violating religious dress codes? (scaled 0/1)</v>
      </c>
      <c r="O218" s="21">
        <f>LEN(F218)</f>
        <v>8</v>
      </c>
      <c r="P218" t="str">
        <f>LEFT("]                                                  ",32-LEN(F218))</f>
        <v xml:space="preserve">]                       </v>
      </c>
      <c r="Q218" s="22" t="str">
        <f>"         ,["&amp;F218&amp;P218&amp;"= ["&amp;B218&amp;"]"</f>
        <v xml:space="preserve">         ,[SHI_Q_11]                       = [SHI_11_for_index]</v>
      </c>
      <c r="R218" t="str">
        <f t="shared" ref="R218:R219" si="37">RIGHT("                                                  """,32-LEN(F218))</f>
        <v xml:space="preserve">                       "</v>
      </c>
      <c r="S218" s="22" t="s">
        <v>1683</v>
      </c>
      <c r="T218" s="22" t="str">
        <f t="shared" ref="T218:T219" si="38">"label var  "&amp;M218&amp;R218&amp;N218&amp;""""</f>
        <v>label var  SHI_Q_11                       "Were women harassed for violating religious dress codes? (scaled 0/1)"</v>
      </c>
      <c r="AB218" t="str">
        <f t="shared" ref="AB218:AB219" si="39">VLOOKUP(B218,AC:AD,2,FALSE)</f>
        <v>Were women harassed for violating religious dress codes? (scaled 0/1)</v>
      </c>
      <c r="AC218" t="s">
        <v>1089</v>
      </c>
      <c r="AD218" t="s">
        <v>165</v>
      </c>
    </row>
    <row r="219" spans="1:30" x14ac:dyDescent="0.25">
      <c r="A219" s="10">
        <v>233</v>
      </c>
      <c r="B219" s="11" t="s">
        <v>143</v>
      </c>
      <c r="C219" s="11"/>
      <c r="D219" s="11" t="s">
        <v>462</v>
      </c>
      <c r="E219" s="11" t="s">
        <v>463</v>
      </c>
      <c r="F219" s="11" t="s">
        <v>71</v>
      </c>
      <c r="G219" s="15">
        <v>68</v>
      </c>
      <c r="H219" s="11"/>
      <c r="I219" s="11" t="s">
        <v>561</v>
      </c>
      <c r="J219" s="12" t="s">
        <v>447</v>
      </c>
      <c r="K219" s="11" t="s">
        <v>561</v>
      </c>
      <c r="L219" s="13" t="s">
        <v>716</v>
      </c>
      <c r="M219" s="21" t="str">
        <f t="shared" si="35"/>
        <v>SHI_Q_12</v>
      </c>
      <c r="N219" s="21" t="str">
        <f t="shared" si="36"/>
        <v>Were there incidents of hostility over proselytizing?</v>
      </c>
      <c r="O219" s="21">
        <f>LEN(F219)</f>
        <v>8</v>
      </c>
      <c r="P219" t="str">
        <f>LEFT("]                                                  ",32-LEN(F219))</f>
        <v xml:space="preserve">]                       </v>
      </c>
      <c r="Q219" s="22" t="str">
        <f>"         ,["&amp;F219&amp;P219&amp;"= ["&amp;B219&amp;"]"</f>
        <v xml:space="preserve">         ,[SHI_Q_12]                       = [SHI_12]</v>
      </c>
      <c r="R219" t="str">
        <f t="shared" si="37"/>
        <v xml:space="preserve">                       "</v>
      </c>
      <c r="S219" s="22" t="s">
        <v>1683</v>
      </c>
      <c r="T219" s="22" t="str">
        <f t="shared" si="38"/>
        <v>label var  SHI_Q_12                       "Were there incidents of hostility over proselytizing?"</v>
      </c>
      <c r="AB219" t="str">
        <f t="shared" si="39"/>
        <v>Were there incidents of hostility over proselytizing?</v>
      </c>
      <c r="AC219" t="s">
        <v>1090</v>
      </c>
      <c r="AD219" t="s">
        <v>165</v>
      </c>
    </row>
    <row r="220" spans="1:30" hidden="1" x14ac:dyDescent="0.25">
      <c r="A220" s="14">
        <v>952</v>
      </c>
      <c r="B220" s="15" t="s">
        <v>450</v>
      </c>
      <c r="C220" s="15"/>
      <c r="D220" s="15"/>
      <c r="E220" s="15" t="s">
        <v>449</v>
      </c>
      <c r="F220" s="15"/>
      <c r="G220" s="15"/>
      <c r="H220" s="15"/>
      <c r="I220" s="15" t="s">
        <v>561</v>
      </c>
      <c r="J220" s="16" t="s">
        <v>447</v>
      </c>
      <c r="K220" s="15"/>
      <c r="L220" s="17" t="s">
        <v>844</v>
      </c>
      <c r="M220" s="21"/>
      <c r="N220" s="21"/>
      <c r="O220" s="21"/>
      <c r="AC220" t="s">
        <v>1091</v>
      </c>
      <c r="AD220" t="s">
        <v>165</v>
      </c>
    </row>
    <row r="221" spans="1:30" x14ac:dyDescent="0.25">
      <c r="A221" s="14">
        <v>235</v>
      </c>
      <c r="B221" s="15" t="s">
        <v>144</v>
      </c>
      <c r="C221" s="15"/>
      <c r="D221" s="15" t="s">
        <v>464</v>
      </c>
      <c r="E221" s="15" t="s">
        <v>465</v>
      </c>
      <c r="F221" s="15" t="s">
        <v>72</v>
      </c>
      <c r="G221" s="15">
        <v>69</v>
      </c>
      <c r="H221" s="15"/>
      <c r="I221" s="15" t="s">
        <v>561</v>
      </c>
      <c r="J221" s="16" t="s">
        <v>447</v>
      </c>
      <c r="K221" s="15" t="s">
        <v>561</v>
      </c>
      <c r="L221" s="17" t="s">
        <v>717</v>
      </c>
      <c r="M221" s="21" t="str">
        <f t="shared" ref="M221:M223" si="40">F221</f>
        <v>SHI_Q_13</v>
      </c>
      <c r="N221" s="21" t="str">
        <f t="shared" ref="N221:N223" si="41">AB221</f>
        <v>Were there incidents of hostility over conversions from one religion to another?</v>
      </c>
      <c r="O221" s="21">
        <f>LEN(F221)</f>
        <v>8</v>
      </c>
      <c r="P221" t="str">
        <f>LEFT("]                                                  ",32-LEN(F221))</f>
        <v xml:space="preserve">]                       </v>
      </c>
      <c r="Q221" s="22" t="str">
        <f>"         ,["&amp;F221&amp;P221&amp;"= ["&amp;B221&amp;"]"</f>
        <v xml:space="preserve">         ,[SHI_Q_13]                       = [SHI_13]</v>
      </c>
      <c r="R221" t="str">
        <f t="shared" ref="R221:R223" si="42">RIGHT("                                                  """,32-LEN(F221))</f>
        <v xml:space="preserve">                       "</v>
      </c>
      <c r="S221" s="22" t="s">
        <v>1683</v>
      </c>
      <c r="T221" s="22" t="str">
        <f t="shared" ref="T221:T223" si="43">"label var  "&amp;M221&amp;R221&amp;N221&amp;""""</f>
        <v>label var  SHI_Q_13                       "Were there incidents of hostility over conversions from one religion to another?"</v>
      </c>
      <c r="AB221" t="str">
        <f t="shared" ref="AB221:AB223" si="44">VLOOKUP(B221,AC:AD,2,FALSE)</f>
        <v>Were there incidents of hostility over conversions from one religion to another?</v>
      </c>
      <c r="AC221" t="s">
        <v>1092</v>
      </c>
      <c r="AD221" t="s">
        <v>165</v>
      </c>
    </row>
    <row r="222" spans="1:30" ht="23.25" x14ac:dyDescent="0.25">
      <c r="A222" s="14">
        <v>928</v>
      </c>
      <c r="B222" s="15" t="s">
        <v>302</v>
      </c>
      <c r="C222" s="15"/>
      <c r="D222" s="15"/>
      <c r="E222" s="15" t="s">
        <v>303</v>
      </c>
      <c r="F222" s="15" t="s">
        <v>40</v>
      </c>
      <c r="G222" s="15">
        <v>70</v>
      </c>
      <c r="H222" s="15"/>
      <c r="I222" s="15" t="s">
        <v>561</v>
      </c>
      <c r="J222" s="16" t="s">
        <v>811</v>
      </c>
      <c r="K222" s="15"/>
      <c r="L222" s="17" t="s">
        <v>810</v>
      </c>
      <c r="M222" s="21" t="str">
        <f t="shared" si="40"/>
        <v>GRX_22_blasphemy</v>
      </c>
      <c r="N222" s="21" t="str">
        <f t="shared" si="41"/>
        <v>Does the government penalize blasphemy? (N/Y options)</v>
      </c>
      <c r="O222" s="21">
        <f>LEN(F222)</f>
        <v>16</v>
      </c>
      <c r="P222" t="str">
        <f>LEFT("]                                                  ",32-LEN(F222))</f>
        <v xml:space="preserve">]               </v>
      </c>
      <c r="Q222" s="22" t="str">
        <f>"         ,["&amp;F222&amp;P222&amp;"= ["&amp;B222&amp;"]"</f>
        <v xml:space="preserve">         ,[GRX_22_blasphemy]               = [GRX_22_01_ny]</v>
      </c>
      <c r="R222" t="str">
        <f t="shared" si="42"/>
        <v xml:space="preserve">               "</v>
      </c>
      <c r="S222" s="22" t="s">
        <v>1683</v>
      </c>
      <c r="T222" s="22" t="str">
        <f t="shared" si="43"/>
        <v>label var  GRX_22_blasphemy               "Does the government penalize blasphemy? (N/Y options)"</v>
      </c>
      <c r="AB222" t="str">
        <f t="shared" si="44"/>
        <v>Does the government penalize blasphemy? (N/Y options)</v>
      </c>
      <c r="AC222" t="s">
        <v>1093</v>
      </c>
      <c r="AD222" t="s">
        <v>165</v>
      </c>
    </row>
    <row r="223" spans="1:30" ht="23.25" x14ac:dyDescent="0.25">
      <c r="A223" s="14">
        <v>929</v>
      </c>
      <c r="B223" s="15" t="s">
        <v>307</v>
      </c>
      <c r="C223" s="15"/>
      <c r="D223" s="15"/>
      <c r="E223" s="15" t="s">
        <v>308</v>
      </c>
      <c r="F223" s="15" t="s">
        <v>41</v>
      </c>
      <c r="G223" s="15">
        <v>71</v>
      </c>
      <c r="H223" s="15"/>
      <c r="I223" s="15" t="s">
        <v>561</v>
      </c>
      <c r="J223" s="16" t="s">
        <v>813</v>
      </c>
      <c r="K223" s="15"/>
      <c r="L223" s="17" t="s">
        <v>812</v>
      </c>
      <c r="M223" s="21" t="str">
        <f t="shared" si="40"/>
        <v>GRX_22_apostasy</v>
      </c>
      <c r="N223" s="21" t="str">
        <f t="shared" si="41"/>
        <v>Does the government penalize apostasy? (N/Y options)</v>
      </c>
      <c r="O223" s="21">
        <f>LEN(F223)</f>
        <v>15</v>
      </c>
      <c r="P223" t="str">
        <f>LEFT("]                                                  ",32-LEN(F223))</f>
        <v xml:space="preserve">]                </v>
      </c>
      <c r="Q223" s="22" t="str">
        <f>"         ,["&amp;F223&amp;P223&amp;"= ["&amp;B223&amp;"]"</f>
        <v xml:space="preserve">         ,[GRX_22_apostasy]                = [GRX_22_02_ny]</v>
      </c>
      <c r="R223" t="str">
        <f t="shared" si="42"/>
        <v xml:space="preserve">                "</v>
      </c>
      <c r="S223" s="22" t="s">
        <v>1683</v>
      </c>
      <c r="T223" s="22" t="str">
        <f t="shared" si="43"/>
        <v>label var  GRX_22_apostasy                "Does the government penalize apostasy? (N/Y options)"</v>
      </c>
      <c r="AB223" t="str">
        <f t="shared" si="44"/>
        <v>Does the government penalize apostasy? (N/Y options)</v>
      </c>
      <c r="AC223" t="s">
        <v>1094</v>
      </c>
      <c r="AD223" t="s">
        <v>165</v>
      </c>
    </row>
    <row r="224" spans="1:30" hidden="1" x14ac:dyDescent="0.25">
      <c r="A224" s="10">
        <v>230</v>
      </c>
      <c r="B224" s="11" t="s">
        <v>457</v>
      </c>
      <c r="C224" s="11"/>
      <c r="D224" s="11"/>
      <c r="E224" s="11" t="s">
        <v>457</v>
      </c>
      <c r="F224" s="11"/>
      <c r="G224" s="11"/>
      <c r="H224" s="11"/>
      <c r="I224" s="11"/>
      <c r="J224" s="12" t="s">
        <v>166</v>
      </c>
      <c r="K224" s="11"/>
      <c r="L224" s="13" t="s">
        <v>714</v>
      </c>
      <c r="M224" s="20"/>
      <c r="N224" s="20"/>
      <c r="O224" s="20"/>
      <c r="AC224" t="s">
        <v>1095</v>
      </c>
      <c r="AD224" t="s">
        <v>165</v>
      </c>
    </row>
    <row r="225" spans="1:30" hidden="1" x14ac:dyDescent="0.25">
      <c r="A225" s="14">
        <v>912</v>
      </c>
      <c r="B225" s="15" t="s">
        <v>458</v>
      </c>
      <c r="C225" s="15"/>
      <c r="D225" s="15"/>
      <c r="E225" s="15" t="s">
        <v>458</v>
      </c>
      <c r="F225" s="15"/>
      <c r="G225" s="15"/>
      <c r="H225" s="15"/>
      <c r="I225" s="15"/>
      <c r="J225" s="16"/>
      <c r="K225" s="15"/>
      <c r="L225" s="17"/>
      <c r="M225" s="21"/>
      <c r="N225" s="21"/>
      <c r="O225" s="21"/>
      <c r="AC225" t="s">
        <v>1096</v>
      </c>
      <c r="AD225" t="s">
        <v>165</v>
      </c>
    </row>
    <row r="226" spans="1:30" x14ac:dyDescent="0.25">
      <c r="A226" s="10">
        <v>930</v>
      </c>
      <c r="B226" s="11" t="s">
        <v>311</v>
      </c>
      <c r="C226" s="11"/>
      <c r="D226" s="11"/>
      <c r="E226" s="11" t="s">
        <v>312</v>
      </c>
      <c r="F226" s="11" t="s">
        <v>42</v>
      </c>
      <c r="G226" s="15">
        <v>72</v>
      </c>
      <c r="H226" s="11"/>
      <c r="I226" s="11" t="s">
        <v>561</v>
      </c>
      <c r="J226" s="12" t="s">
        <v>313</v>
      </c>
      <c r="K226" s="11"/>
      <c r="L226" s="13" t="s">
        <v>814</v>
      </c>
      <c r="M226" s="21" t="str">
        <f>F226</f>
        <v>GRX_22_hate_speech</v>
      </c>
      <c r="N226" s="21" t="str">
        <f>AB226</f>
        <v>Does Gov penalize hate speech about religion/religions? (N/Y options)</v>
      </c>
      <c r="O226" s="21">
        <f>LEN(F226)</f>
        <v>18</v>
      </c>
      <c r="P226" t="str">
        <f>LEFT("]                                                  ",32-LEN(F226))</f>
        <v xml:space="preserve">]             </v>
      </c>
      <c r="Q226" s="22" t="str">
        <f>"         ,["&amp;F226&amp;P226&amp;"= ["&amp;B226&amp;"]"</f>
        <v xml:space="preserve">         ,[GRX_22_hate_speech]             = [GRX_22_03_ny]</v>
      </c>
      <c r="R226" t="str">
        <f>RIGHT("                                                  """,32-LEN(F226))</f>
        <v xml:space="preserve">             "</v>
      </c>
      <c r="S226" s="22" t="s">
        <v>1683</v>
      </c>
      <c r="T226" s="22" t="str">
        <f>"label var  "&amp;M226&amp;R226&amp;N226&amp;""""</f>
        <v>label var  GRX_22_hate_speech             "Does Gov penalize hate speech about religion/religions? (N/Y options)"</v>
      </c>
      <c r="AB226" t="str">
        <f>VLOOKUP(B226,AC:AD,2,FALSE)</f>
        <v>Does Gov penalize hate speech about religion/religions? (N/Y options)</v>
      </c>
      <c r="AC226" t="s">
        <v>1097</v>
      </c>
      <c r="AD226" t="s">
        <v>165</v>
      </c>
    </row>
    <row r="227" spans="1:30" hidden="1" x14ac:dyDescent="0.25">
      <c r="A227" s="14">
        <v>232</v>
      </c>
      <c r="B227" s="15" t="s">
        <v>461</v>
      </c>
      <c r="C227" s="15"/>
      <c r="D227" s="15"/>
      <c r="E227" s="15" t="s">
        <v>461</v>
      </c>
      <c r="F227" s="15"/>
      <c r="G227" s="15"/>
      <c r="H227" s="15"/>
      <c r="I227" s="15"/>
      <c r="J227" s="16"/>
      <c r="K227" s="15"/>
      <c r="L227" s="17" t="s">
        <v>715</v>
      </c>
      <c r="M227" s="21"/>
      <c r="N227" s="21"/>
      <c r="O227" s="21"/>
      <c r="AC227" t="s">
        <v>1098</v>
      </c>
      <c r="AD227" t="s">
        <v>165</v>
      </c>
    </row>
    <row r="228" spans="1:30" ht="23.25" x14ac:dyDescent="0.25">
      <c r="A228" s="14">
        <v>931</v>
      </c>
      <c r="B228" s="15" t="s">
        <v>315</v>
      </c>
      <c r="C228" s="15"/>
      <c r="D228" s="15"/>
      <c r="E228" s="15" t="s">
        <v>316</v>
      </c>
      <c r="F228" s="15" t="s">
        <v>43</v>
      </c>
      <c r="G228" s="15">
        <v>73</v>
      </c>
      <c r="H228" s="15"/>
      <c r="I228" s="15" t="s">
        <v>561</v>
      </c>
      <c r="J228" s="16" t="s">
        <v>816</v>
      </c>
      <c r="K228" s="15"/>
      <c r="L228" s="17" t="s">
        <v>815</v>
      </c>
      <c r="M228" s="21" t="str">
        <f t="shared" ref="M228:M229" si="45">F228</f>
        <v>GRX_22_criticism_of_religion</v>
      </c>
      <c r="N228" s="21" t="str">
        <f t="shared" ref="N228:N229" si="46">AB228</f>
        <v>Does Gov penalize criticism of a religion or religions? (N/Y options)</v>
      </c>
      <c r="O228" s="21">
        <f>LEN(F228)</f>
        <v>28</v>
      </c>
      <c r="P228" t="str">
        <f>LEFT("]                                                  ",32-LEN(F228))</f>
        <v xml:space="preserve">]   </v>
      </c>
      <c r="Q228" s="22" t="str">
        <f>"         ,["&amp;F228&amp;P228&amp;"= ["&amp;B228&amp;"]"</f>
        <v xml:space="preserve">         ,[GRX_22_criticism_of_religion]   = [GRX_22_04_ny]</v>
      </c>
      <c r="R228" t="str">
        <f t="shared" ref="R228:R229" si="47">RIGHT("                                                  """,32-LEN(F228))</f>
        <v xml:space="preserve">   "</v>
      </c>
      <c r="S228" s="22" t="s">
        <v>1683</v>
      </c>
      <c r="T228" s="22" t="str">
        <f t="shared" ref="T228:T229" si="48">"label var  "&amp;M228&amp;R228&amp;N228&amp;""""</f>
        <v>label var  GRX_22_criticism_of_religion   "Does Gov penalize criticism of a religion or religions? (N/Y options)"</v>
      </c>
      <c r="AB228" t="str">
        <f t="shared" ref="AB228:AB229" si="49">VLOOKUP(B228,AC:AD,2,FALSE)</f>
        <v>Does Gov penalize criticism of a religion or religions? (N/Y options)</v>
      </c>
      <c r="AC228" t="s">
        <v>1099</v>
      </c>
      <c r="AD228" t="s">
        <v>165</v>
      </c>
    </row>
    <row r="229" spans="1:30" x14ac:dyDescent="0.25">
      <c r="A229" s="14">
        <v>794</v>
      </c>
      <c r="B229" s="15" t="s">
        <v>44</v>
      </c>
      <c r="C229" s="15"/>
      <c r="D229" s="15"/>
      <c r="E229" s="15" t="s">
        <v>44</v>
      </c>
      <c r="F229" s="15" t="s">
        <v>44</v>
      </c>
      <c r="G229" s="15">
        <v>74</v>
      </c>
      <c r="H229" s="15"/>
      <c r="I229" s="15"/>
      <c r="J229" s="16"/>
      <c r="K229" s="15"/>
      <c r="L229" s="17"/>
      <c r="M229" s="21" t="str">
        <f t="shared" si="45"/>
        <v>GRX_30</v>
      </c>
      <c r="N229" s="21" t="str">
        <f t="shared" si="46"/>
        <v>Is there a police force that enforces religious norms?</v>
      </c>
      <c r="O229" s="21">
        <f>LEN(F229)</f>
        <v>6</v>
      </c>
      <c r="P229" t="str">
        <f>LEFT("]                                                  ",32-LEN(F229))</f>
        <v xml:space="preserve">]                         </v>
      </c>
      <c r="Q229" s="22" t="str">
        <f>"         ,["&amp;F229&amp;P229&amp;"= ["&amp;B229&amp;"]"</f>
        <v xml:space="preserve">         ,[GRX_30]                         = [GRX_30]</v>
      </c>
      <c r="R229" t="str">
        <f t="shared" si="47"/>
        <v xml:space="preserve">                         "</v>
      </c>
      <c r="S229" s="22" t="s">
        <v>1683</v>
      </c>
      <c r="T229" s="22" t="str">
        <f t="shared" si="48"/>
        <v>label var  GRX_30                         "Is there a police force that enforces religious norms?"</v>
      </c>
      <c r="AB229" t="str">
        <f t="shared" si="49"/>
        <v>Is there a police force that enforces religious norms?</v>
      </c>
      <c r="AC229" t="s">
        <v>1100</v>
      </c>
      <c r="AD229" t="s">
        <v>165</v>
      </c>
    </row>
    <row r="230" spans="1:30" hidden="1" x14ac:dyDescent="0.25">
      <c r="A230" s="14">
        <v>909</v>
      </c>
      <c r="B230" s="15" t="s">
        <v>466</v>
      </c>
      <c r="C230" s="15"/>
      <c r="D230" s="15"/>
      <c r="E230" s="15" t="s">
        <v>357</v>
      </c>
      <c r="F230" s="15"/>
      <c r="G230" s="15"/>
      <c r="H230" s="15"/>
      <c r="I230" s="15"/>
      <c r="J230" s="16"/>
      <c r="K230" s="15"/>
      <c r="L230" s="17" t="s">
        <v>790</v>
      </c>
      <c r="M230" s="21"/>
      <c r="N230" s="21"/>
      <c r="O230" s="21"/>
      <c r="AC230" t="s">
        <v>1101</v>
      </c>
      <c r="AD230" t="s">
        <v>165</v>
      </c>
    </row>
    <row r="231" spans="1:30" hidden="1" x14ac:dyDescent="0.25">
      <c r="A231" s="10">
        <v>792</v>
      </c>
      <c r="B231" s="11" t="s">
        <v>467</v>
      </c>
      <c r="C231" s="11"/>
      <c r="D231" s="11"/>
      <c r="E231" s="11" t="s">
        <v>357</v>
      </c>
      <c r="F231" s="11"/>
      <c r="G231" s="11"/>
      <c r="H231" s="11"/>
      <c r="I231" s="11"/>
      <c r="J231" s="12"/>
      <c r="K231" s="11"/>
      <c r="L231" s="13" t="s">
        <v>786</v>
      </c>
      <c r="M231" s="20"/>
      <c r="N231" s="20"/>
      <c r="O231" s="20"/>
      <c r="AC231" t="s">
        <v>1102</v>
      </c>
      <c r="AD231" t="s">
        <v>165</v>
      </c>
    </row>
    <row r="232" spans="1:30" hidden="1" x14ac:dyDescent="0.25">
      <c r="A232" s="14">
        <v>238</v>
      </c>
      <c r="B232" s="15" t="s">
        <v>468</v>
      </c>
      <c r="C232" s="15"/>
      <c r="D232" s="15"/>
      <c r="E232" s="15" t="s">
        <v>468</v>
      </c>
      <c r="F232" s="15"/>
      <c r="G232" s="15"/>
      <c r="H232" s="15"/>
      <c r="I232" s="15"/>
      <c r="J232" s="16"/>
      <c r="K232" s="15"/>
      <c r="L232" s="17" t="s">
        <v>718</v>
      </c>
      <c r="M232" s="21"/>
      <c r="N232" s="21"/>
      <c r="O232" s="21"/>
      <c r="AC232" t="s">
        <v>1103</v>
      </c>
      <c r="AD232" t="s">
        <v>165</v>
      </c>
    </row>
    <row r="233" spans="1:30" hidden="1" x14ac:dyDescent="0.25">
      <c r="A233" s="10">
        <v>239</v>
      </c>
      <c r="B233" s="11" t="s">
        <v>469</v>
      </c>
      <c r="C233" s="11"/>
      <c r="D233" s="11"/>
      <c r="E233" s="11" t="s">
        <v>469</v>
      </c>
      <c r="F233" s="11"/>
      <c r="G233" s="11"/>
      <c r="H233" s="11"/>
      <c r="I233" s="11"/>
      <c r="J233" s="12"/>
      <c r="K233" s="11"/>
      <c r="L233" s="13" t="s">
        <v>719</v>
      </c>
      <c r="M233" s="20"/>
      <c r="N233" s="20"/>
      <c r="O233" s="20"/>
      <c r="AC233" t="s">
        <v>1104</v>
      </c>
      <c r="AD233" t="s">
        <v>165</v>
      </c>
    </row>
    <row r="234" spans="1:30" hidden="1" x14ac:dyDescent="0.25">
      <c r="A234" s="14">
        <v>240</v>
      </c>
      <c r="B234" s="15" t="s">
        <v>470</v>
      </c>
      <c r="C234" s="15"/>
      <c r="D234" s="15"/>
      <c r="E234" s="15" t="s">
        <v>470</v>
      </c>
      <c r="F234" s="15"/>
      <c r="G234" s="15"/>
      <c r="H234" s="15"/>
      <c r="I234" s="15"/>
      <c r="J234" s="16"/>
      <c r="K234" s="15"/>
      <c r="L234" s="17" t="s">
        <v>720</v>
      </c>
      <c r="M234" s="21"/>
      <c r="N234" s="21"/>
      <c r="O234" s="21"/>
      <c r="AC234" t="s">
        <v>1105</v>
      </c>
      <c r="AD234" t="s">
        <v>165</v>
      </c>
    </row>
    <row r="235" spans="1:30" hidden="1" x14ac:dyDescent="0.25">
      <c r="A235" s="10">
        <v>241</v>
      </c>
      <c r="B235" s="11" t="s">
        <v>471</v>
      </c>
      <c r="C235" s="11"/>
      <c r="D235" s="11"/>
      <c r="E235" s="11" t="s">
        <v>471</v>
      </c>
      <c r="F235" s="11"/>
      <c r="G235" s="11"/>
      <c r="H235" s="11"/>
      <c r="I235" s="11"/>
      <c r="J235" s="12"/>
      <c r="K235" s="11"/>
      <c r="L235" s="13" t="s">
        <v>721</v>
      </c>
      <c r="M235" s="20"/>
      <c r="N235" s="20"/>
      <c r="O235" s="20"/>
      <c r="AC235" t="s">
        <v>1106</v>
      </c>
      <c r="AD235" t="s">
        <v>165</v>
      </c>
    </row>
    <row r="236" spans="1:30" hidden="1" x14ac:dyDescent="0.25">
      <c r="A236" s="10">
        <v>242</v>
      </c>
      <c r="B236" s="11" t="s">
        <v>472</v>
      </c>
      <c r="C236" s="11"/>
      <c r="D236" s="11"/>
      <c r="E236" s="11" t="s">
        <v>472</v>
      </c>
      <c r="F236" s="11"/>
      <c r="G236" s="11"/>
      <c r="H236" s="11"/>
      <c r="I236" s="11"/>
      <c r="J236" s="12"/>
      <c r="K236" s="11"/>
      <c r="L236" s="13" t="s">
        <v>722</v>
      </c>
      <c r="M236" s="20"/>
      <c r="N236" s="20"/>
      <c r="O236" s="20"/>
      <c r="AC236" t="s">
        <v>1107</v>
      </c>
      <c r="AD236" t="s">
        <v>165</v>
      </c>
    </row>
    <row r="237" spans="1:30" hidden="1" x14ac:dyDescent="0.25">
      <c r="A237" s="14">
        <v>243</v>
      </c>
      <c r="B237" s="15" t="s">
        <v>473</v>
      </c>
      <c r="C237" s="15"/>
      <c r="D237" s="15"/>
      <c r="E237" s="15" t="s">
        <v>473</v>
      </c>
      <c r="F237" s="15"/>
      <c r="G237" s="15"/>
      <c r="H237" s="15"/>
      <c r="I237" s="15"/>
      <c r="J237" s="16"/>
      <c r="K237" s="15"/>
      <c r="L237" s="17" t="s">
        <v>723</v>
      </c>
      <c r="M237" s="21"/>
      <c r="N237" s="21"/>
      <c r="O237" s="21"/>
      <c r="AC237" t="s">
        <v>1108</v>
      </c>
      <c r="AD237" t="s">
        <v>165</v>
      </c>
    </row>
    <row r="238" spans="1:30" hidden="1" x14ac:dyDescent="0.25">
      <c r="A238" s="10">
        <v>244</v>
      </c>
      <c r="B238" s="11" t="s">
        <v>474</v>
      </c>
      <c r="C238" s="11"/>
      <c r="D238" s="11"/>
      <c r="E238" s="11" t="s">
        <v>474</v>
      </c>
      <c r="F238" s="11"/>
      <c r="G238" s="11"/>
      <c r="H238" s="11"/>
      <c r="I238" s="11"/>
      <c r="J238" s="12"/>
      <c r="K238" s="11"/>
      <c r="L238" s="13" t="s">
        <v>724</v>
      </c>
      <c r="M238" s="20"/>
      <c r="N238" s="20"/>
      <c r="O238" s="20"/>
      <c r="AC238" t="s">
        <v>1109</v>
      </c>
      <c r="AD238" t="s">
        <v>165</v>
      </c>
    </row>
    <row r="239" spans="1:30" hidden="1" x14ac:dyDescent="0.25">
      <c r="A239" s="14">
        <v>245</v>
      </c>
      <c r="B239" s="15" t="s">
        <v>475</v>
      </c>
      <c r="C239" s="15"/>
      <c r="D239" s="15"/>
      <c r="E239" s="15" t="s">
        <v>475</v>
      </c>
      <c r="F239" s="15"/>
      <c r="G239" s="15"/>
      <c r="H239" s="15"/>
      <c r="I239" s="15"/>
      <c r="J239" s="16"/>
      <c r="K239" s="15"/>
      <c r="L239" s="17" t="s">
        <v>725</v>
      </c>
      <c r="M239" s="21"/>
      <c r="N239" s="21"/>
      <c r="O239" s="21"/>
      <c r="AC239" t="s">
        <v>1110</v>
      </c>
      <c r="AD239" t="s">
        <v>165</v>
      </c>
    </row>
    <row r="240" spans="1:30" hidden="1" x14ac:dyDescent="0.25">
      <c r="A240" s="14">
        <v>246</v>
      </c>
      <c r="B240" s="15" t="s">
        <v>476</v>
      </c>
      <c r="C240" s="15"/>
      <c r="D240" s="15"/>
      <c r="E240" s="15" t="s">
        <v>476</v>
      </c>
      <c r="F240" s="15"/>
      <c r="G240" s="15"/>
      <c r="H240" s="15"/>
      <c r="I240" s="15"/>
      <c r="J240" s="16"/>
      <c r="K240" s="15"/>
      <c r="L240" s="17" t="s">
        <v>726</v>
      </c>
      <c r="M240" s="21"/>
      <c r="N240" s="21"/>
      <c r="O240" s="21"/>
      <c r="AC240" t="s">
        <v>1111</v>
      </c>
      <c r="AD240" t="s">
        <v>165</v>
      </c>
    </row>
    <row r="241" spans="1:30" hidden="1" x14ac:dyDescent="0.25">
      <c r="A241" s="10">
        <v>247</v>
      </c>
      <c r="B241" s="11" t="s">
        <v>477</v>
      </c>
      <c r="C241" s="11"/>
      <c r="D241" s="11"/>
      <c r="E241" s="11" t="s">
        <v>477</v>
      </c>
      <c r="F241" s="11"/>
      <c r="G241" s="11"/>
      <c r="H241" s="11"/>
      <c r="I241" s="11"/>
      <c r="J241" s="12"/>
      <c r="K241" s="11"/>
      <c r="L241" s="13" t="s">
        <v>727</v>
      </c>
      <c r="M241" s="20"/>
      <c r="N241" s="20"/>
      <c r="O241" s="20"/>
      <c r="AC241" t="s">
        <v>1112</v>
      </c>
      <c r="AD241" t="s">
        <v>165</v>
      </c>
    </row>
    <row r="242" spans="1:30" hidden="1" x14ac:dyDescent="0.25">
      <c r="A242" s="14">
        <v>248</v>
      </c>
      <c r="B242" s="15" t="s">
        <v>478</v>
      </c>
      <c r="C242" s="15"/>
      <c r="D242" s="15"/>
      <c r="E242" s="15" t="s">
        <v>478</v>
      </c>
      <c r="F242" s="15"/>
      <c r="G242" s="15"/>
      <c r="H242" s="15"/>
      <c r="I242" s="15"/>
      <c r="J242" s="16"/>
      <c r="K242" s="15"/>
      <c r="L242" s="17" t="s">
        <v>728</v>
      </c>
      <c r="M242" s="21"/>
      <c r="N242" s="21"/>
      <c r="O242" s="21"/>
      <c r="AC242" t="s">
        <v>1113</v>
      </c>
      <c r="AD242" t="s">
        <v>165</v>
      </c>
    </row>
    <row r="243" spans="1:30" hidden="1" x14ac:dyDescent="0.25">
      <c r="A243" s="10">
        <v>249</v>
      </c>
      <c r="B243" s="11" t="s">
        <v>479</v>
      </c>
      <c r="C243" s="11"/>
      <c r="D243" s="11"/>
      <c r="E243" s="11" t="s">
        <v>479</v>
      </c>
      <c r="F243" s="11"/>
      <c r="G243" s="11"/>
      <c r="H243" s="11"/>
      <c r="I243" s="11"/>
      <c r="J243" s="12"/>
      <c r="K243" s="11"/>
      <c r="L243" s="13" t="s">
        <v>729</v>
      </c>
      <c r="M243" s="20"/>
      <c r="N243" s="20"/>
      <c r="O243" s="20"/>
      <c r="AC243" t="s">
        <v>1114</v>
      </c>
      <c r="AD243" t="s">
        <v>165</v>
      </c>
    </row>
    <row r="244" spans="1:30" hidden="1" x14ac:dyDescent="0.25">
      <c r="A244" s="10">
        <v>250</v>
      </c>
      <c r="B244" s="11" t="s">
        <v>480</v>
      </c>
      <c r="C244" s="11"/>
      <c r="D244" s="11"/>
      <c r="E244" s="11" t="s">
        <v>480</v>
      </c>
      <c r="F244" s="11"/>
      <c r="G244" s="11"/>
      <c r="H244" s="11"/>
      <c r="I244" s="11"/>
      <c r="J244" s="12"/>
      <c r="K244" s="11"/>
      <c r="L244" s="13" t="s">
        <v>730</v>
      </c>
      <c r="M244" s="20"/>
      <c r="N244" s="20"/>
      <c r="O244" s="20"/>
      <c r="AC244" t="s">
        <v>1115</v>
      </c>
      <c r="AD244" t="s">
        <v>165</v>
      </c>
    </row>
    <row r="245" spans="1:30" hidden="1" x14ac:dyDescent="0.25">
      <c r="A245" s="14">
        <v>251</v>
      </c>
      <c r="B245" s="15" t="s">
        <v>481</v>
      </c>
      <c r="C245" s="15"/>
      <c r="D245" s="15"/>
      <c r="E245" s="15" t="s">
        <v>481</v>
      </c>
      <c r="F245" s="15"/>
      <c r="G245" s="15"/>
      <c r="H245" s="15"/>
      <c r="I245" s="15"/>
      <c r="J245" s="16"/>
      <c r="K245" s="15"/>
      <c r="L245" s="17" t="s">
        <v>731</v>
      </c>
      <c r="M245" s="21"/>
      <c r="N245" s="21"/>
      <c r="O245" s="21"/>
      <c r="AC245" t="s">
        <v>1116</v>
      </c>
      <c r="AD245" t="s">
        <v>165</v>
      </c>
    </row>
    <row r="246" spans="1:30" hidden="1" x14ac:dyDescent="0.25">
      <c r="A246" s="10">
        <v>252</v>
      </c>
      <c r="B246" s="11" t="s">
        <v>482</v>
      </c>
      <c r="C246" s="11"/>
      <c r="D246" s="11"/>
      <c r="E246" s="11" t="s">
        <v>482</v>
      </c>
      <c r="F246" s="11"/>
      <c r="G246" s="11"/>
      <c r="H246" s="11"/>
      <c r="I246" s="11"/>
      <c r="J246" s="12" t="s">
        <v>166</v>
      </c>
      <c r="K246" s="11"/>
      <c r="L246" s="13" t="s">
        <v>732</v>
      </c>
      <c r="M246" s="20"/>
      <c r="N246" s="20"/>
      <c r="O246" s="20"/>
      <c r="AC246" t="s">
        <v>1117</v>
      </c>
      <c r="AD246" t="s">
        <v>165</v>
      </c>
    </row>
    <row r="247" spans="1:30" ht="23.25" hidden="1" x14ac:dyDescent="0.25">
      <c r="A247" s="14">
        <v>953</v>
      </c>
      <c r="B247" s="15" t="s">
        <v>483</v>
      </c>
      <c r="C247" s="15"/>
      <c r="D247" s="15"/>
      <c r="E247" s="15" t="s">
        <v>484</v>
      </c>
      <c r="F247" s="15"/>
      <c r="G247" s="15"/>
      <c r="H247" s="15"/>
      <c r="I247" s="15" t="s">
        <v>818</v>
      </c>
      <c r="J247" s="16" t="s">
        <v>846</v>
      </c>
      <c r="K247" s="15"/>
      <c r="L247" s="17" t="s">
        <v>845</v>
      </c>
      <c r="M247" s="21"/>
      <c r="N247" s="21"/>
      <c r="O247" s="21"/>
      <c r="AC247" t="s">
        <v>1118</v>
      </c>
      <c r="AD247" t="s">
        <v>165</v>
      </c>
    </row>
    <row r="248" spans="1:30" hidden="1" x14ac:dyDescent="0.25">
      <c r="A248" s="14">
        <v>253</v>
      </c>
      <c r="B248" s="15" t="s">
        <v>486</v>
      </c>
      <c r="C248" s="15"/>
      <c r="D248" s="15"/>
      <c r="E248" s="15" t="s">
        <v>486</v>
      </c>
      <c r="F248" s="15"/>
      <c r="G248" s="15"/>
      <c r="H248" s="15"/>
      <c r="I248" s="15"/>
      <c r="J248" s="16" t="s">
        <v>166</v>
      </c>
      <c r="K248" s="15"/>
      <c r="L248" s="17" t="s">
        <v>733</v>
      </c>
      <c r="M248" s="21"/>
      <c r="N248" s="21"/>
      <c r="O248" s="21"/>
      <c r="AC248" t="s">
        <v>1119</v>
      </c>
      <c r="AD248" t="s">
        <v>165</v>
      </c>
    </row>
    <row r="249" spans="1:30" ht="23.25" hidden="1" x14ac:dyDescent="0.25">
      <c r="A249" s="10">
        <v>954</v>
      </c>
      <c r="B249" s="11" t="s">
        <v>487</v>
      </c>
      <c r="C249" s="11"/>
      <c r="D249" s="11"/>
      <c r="E249" s="11" t="s">
        <v>488</v>
      </c>
      <c r="F249" s="11"/>
      <c r="G249" s="11"/>
      <c r="H249" s="11"/>
      <c r="I249" s="11" t="s">
        <v>818</v>
      </c>
      <c r="J249" s="12" t="s">
        <v>848</v>
      </c>
      <c r="K249" s="11"/>
      <c r="L249" s="13" t="s">
        <v>847</v>
      </c>
      <c r="M249" s="20"/>
      <c r="N249" s="20"/>
      <c r="O249" s="20"/>
      <c r="AC249" t="s">
        <v>1120</v>
      </c>
      <c r="AD249" t="s">
        <v>165</v>
      </c>
    </row>
    <row r="250" spans="1:30" hidden="1" x14ac:dyDescent="0.25">
      <c r="A250" s="10">
        <v>255</v>
      </c>
      <c r="B250" s="11" t="s">
        <v>490</v>
      </c>
      <c r="C250" s="11"/>
      <c r="D250" s="11"/>
      <c r="E250" s="11" t="s">
        <v>490</v>
      </c>
      <c r="F250" s="11"/>
      <c r="G250" s="11"/>
      <c r="H250" s="11"/>
      <c r="I250" s="11"/>
      <c r="J250" s="12" t="s">
        <v>166</v>
      </c>
      <c r="K250" s="11"/>
      <c r="L250" s="13" t="s">
        <v>734</v>
      </c>
      <c r="M250" s="20"/>
      <c r="N250" s="20"/>
      <c r="O250" s="20"/>
      <c r="AC250" t="s">
        <v>1121</v>
      </c>
      <c r="AD250" t="s">
        <v>165</v>
      </c>
    </row>
    <row r="251" spans="1:30" hidden="1" x14ac:dyDescent="0.25">
      <c r="A251" s="14">
        <v>257</v>
      </c>
      <c r="B251" s="15" t="s">
        <v>491</v>
      </c>
      <c r="C251" s="15"/>
      <c r="D251" s="15"/>
      <c r="E251" s="15" t="s">
        <v>491</v>
      </c>
      <c r="F251" s="15"/>
      <c r="G251" s="15"/>
      <c r="H251" s="15"/>
      <c r="I251" s="15"/>
      <c r="J251" s="16" t="s">
        <v>166</v>
      </c>
      <c r="K251" s="15"/>
      <c r="L251" s="17" t="s">
        <v>735</v>
      </c>
      <c r="M251" s="21"/>
      <c r="N251" s="21"/>
      <c r="O251" s="21"/>
      <c r="AC251" t="s">
        <v>1122</v>
      </c>
      <c r="AD251" t="s">
        <v>165</v>
      </c>
    </row>
    <row r="252" spans="1:30" hidden="1" x14ac:dyDescent="0.25">
      <c r="A252" s="14">
        <v>259</v>
      </c>
      <c r="B252" s="15" t="s">
        <v>492</v>
      </c>
      <c r="C252" s="15"/>
      <c r="D252" s="15"/>
      <c r="E252" s="15" t="s">
        <v>492</v>
      </c>
      <c r="F252" s="15"/>
      <c r="G252" s="15"/>
      <c r="H252" s="15"/>
      <c r="I252" s="15"/>
      <c r="J252" s="16" t="s">
        <v>166</v>
      </c>
      <c r="K252" s="15"/>
      <c r="L252" s="17" t="s">
        <v>736</v>
      </c>
      <c r="M252" s="21"/>
      <c r="N252" s="21"/>
      <c r="O252" s="21"/>
      <c r="AC252" t="s">
        <v>1123</v>
      </c>
      <c r="AD252" t="s">
        <v>165</v>
      </c>
    </row>
    <row r="253" spans="1:30" ht="23.25" hidden="1" x14ac:dyDescent="0.25">
      <c r="A253" s="10">
        <v>955</v>
      </c>
      <c r="B253" s="11" t="s">
        <v>493</v>
      </c>
      <c r="C253" s="11"/>
      <c r="D253" s="11"/>
      <c r="E253" s="11" t="s">
        <v>494</v>
      </c>
      <c r="F253" s="11"/>
      <c r="G253" s="11"/>
      <c r="H253" s="11"/>
      <c r="I253" s="11" t="s">
        <v>818</v>
      </c>
      <c r="J253" s="12" t="s">
        <v>850</v>
      </c>
      <c r="K253" s="11"/>
      <c r="L253" s="13" t="s">
        <v>849</v>
      </c>
      <c r="M253" s="20"/>
      <c r="N253" s="20"/>
      <c r="O253" s="20"/>
      <c r="AC253" t="s">
        <v>1124</v>
      </c>
      <c r="AD253" t="s">
        <v>165</v>
      </c>
    </row>
    <row r="254" spans="1:30" hidden="1" x14ac:dyDescent="0.25">
      <c r="A254" s="14">
        <v>261</v>
      </c>
      <c r="B254" s="15" t="s">
        <v>496</v>
      </c>
      <c r="C254" s="15"/>
      <c r="D254" s="15"/>
      <c r="E254" s="15" t="s">
        <v>496</v>
      </c>
      <c r="F254" s="15"/>
      <c r="G254" s="15"/>
      <c r="H254" s="15"/>
      <c r="I254" s="15"/>
      <c r="J254" s="16"/>
      <c r="K254" s="15"/>
      <c r="L254" s="17" t="s">
        <v>737</v>
      </c>
      <c r="M254" s="21"/>
      <c r="N254" s="21"/>
      <c r="O254" s="21"/>
      <c r="AC254" t="s">
        <v>1125</v>
      </c>
      <c r="AD254" t="s">
        <v>165</v>
      </c>
    </row>
    <row r="255" spans="1:30" hidden="1" x14ac:dyDescent="0.25">
      <c r="A255" s="10">
        <v>263</v>
      </c>
      <c r="B255" s="11" t="s">
        <v>497</v>
      </c>
      <c r="C255" s="11"/>
      <c r="D255" s="11"/>
      <c r="E255" s="11" t="s">
        <v>497</v>
      </c>
      <c r="F255" s="11"/>
      <c r="G255" s="11"/>
      <c r="H255" s="11"/>
      <c r="I255" s="11"/>
      <c r="J255" s="12"/>
      <c r="K255" s="11"/>
      <c r="L255" s="13" t="s">
        <v>738</v>
      </c>
      <c r="M255" s="20"/>
      <c r="N255" s="20"/>
      <c r="O255" s="20"/>
      <c r="AC255" t="s">
        <v>1126</v>
      </c>
      <c r="AD255" t="s">
        <v>165</v>
      </c>
    </row>
    <row r="256" spans="1:30" hidden="1" x14ac:dyDescent="0.25">
      <c r="A256" s="14">
        <v>265</v>
      </c>
      <c r="B256" s="15" t="s">
        <v>498</v>
      </c>
      <c r="C256" s="15"/>
      <c r="D256" s="15"/>
      <c r="E256" s="15" t="s">
        <v>498</v>
      </c>
      <c r="F256" s="15"/>
      <c r="G256" s="15"/>
      <c r="H256" s="15"/>
      <c r="I256" s="15"/>
      <c r="J256" s="16"/>
      <c r="K256" s="15"/>
      <c r="L256" s="17" t="s">
        <v>739</v>
      </c>
      <c r="M256" s="21"/>
      <c r="N256" s="21"/>
      <c r="O256" s="21"/>
      <c r="AC256" t="s">
        <v>1127</v>
      </c>
      <c r="AD256" t="s">
        <v>165</v>
      </c>
    </row>
    <row r="257" spans="1:30" hidden="1" x14ac:dyDescent="0.25">
      <c r="A257" s="10">
        <v>267</v>
      </c>
      <c r="B257" s="11" t="s">
        <v>499</v>
      </c>
      <c r="C257" s="11"/>
      <c r="D257" s="11"/>
      <c r="E257" s="11" t="s">
        <v>499</v>
      </c>
      <c r="F257" s="11"/>
      <c r="G257" s="11"/>
      <c r="H257" s="11"/>
      <c r="I257" s="11"/>
      <c r="J257" s="12"/>
      <c r="K257" s="11"/>
      <c r="L257" s="13" t="s">
        <v>740</v>
      </c>
      <c r="M257" s="20"/>
      <c r="N257" s="20"/>
      <c r="O257" s="20"/>
      <c r="AC257" t="s">
        <v>1128</v>
      </c>
      <c r="AD257" t="s">
        <v>165</v>
      </c>
    </row>
    <row r="258" spans="1:30" hidden="1" x14ac:dyDescent="0.25">
      <c r="A258" s="14">
        <v>269</v>
      </c>
      <c r="B258" s="15" t="s">
        <v>500</v>
      </c>
      <c r="C258" s="15"/>
      <c r="D258" s="15"/>
      <c r="E258" s="15" t="s">
        <v>500</v>
      </c>
      <c r="F258" s="15"/>
      <c r="G258" s="15"/>
      <c r="H258" s="15"/>
      <c r="I258" s="15"/>
      <c r="J258" s="16"/>
      <c r="K258" s="15"/>
      <c r="L258" s="17" t="s">
        <v>741</v>
      </c>
      <c r="M258" s="21"/>
      <c r="N258" s="21"/>
      <c r="O258" s="21"/>
      <c r="AC258" t="s">
        <v>1129</v>
      </c>
      <c r="AD258" t="s">
        <v>165</v>
      </c>
    </row>
    <row r="259" spans="1:30" hidden="1" x14ac:dyDescent="0.25">
      <c r="A259" s="10">
        <v>271</v>
      </c>
      <c r="B259" s="11" t="s">
        <v>501</v>
      </c>
      <c r="C259" s="11"/>
      <c r="D259" s="11"/>
      <c r="E259" s="11" t="s">
        <v>501</v>
      </c>
      <c r="F259" s="11"/>
      <c r="G259" s="11"/>
      <c r="H259" s="11"/>
      <c r="I259" s="11"/>
      <c r="J259" s="12"/>
      <c r="K259" s="11"/>
      <c r="L259" s="13" t="s">
        <v>742</v>
      </c>
      <c r="M259" s="20"/>
      <c r="N259" s="20"/>
      <c r="O259" s="20"/>
      <c r="AC259" t="s">
        <v>1130</v>
      </c>
      <c r="AD259" t="s">
        <v>165</v>
      </c>
    </row>
    <row r="260" spans="1:30" hidden="1" x14ac:dyDescent="0.25">
      <c r="A260" s="10">
        <v>273</v>
      </c>
      <c r="B260" s="11" t="s">
        <v>502</v>
      </c>
      <c r="C260" s="11"/>
      <c r="D260" s="11"/>
      <c r="E260" s="11" t="s">
        <v>502</v>
      </c>
      <c r="F260" s="11"/>
      <c r="G260" s="11"/>
      <c r="H260" s="11"/>
      <c r="I260" s="11"/>
      <c r="J260" s="12"/>
      <c r="K260" s="11"/>
      <c r="L260" s="13" t="s">
        <v>743</v>
      </c>
      <c r="M260" s="20"/>
      <c r="N260" s="20"/>
      <c r="O260" s="20"/>
      <c r="AC260" t="s">
        <v>1131</v>
      </c>
      <c r="AD260" t="s">
        <v>165</v>
      </c>
    </row>
    <row r="261" spans="1:30" hidden="1" x14ac:dyDescent="0.25">
      <c r="A261" s="14">
        <v>275</v>
      </c>
      <c r="B261" s="15" t="s">
        <v>503</v>
      </c>
      <c r="C261" s="15"/>
      <c r="D261" s="15"/>
      <c r="E261" s="15" t="s">
        <v>503</v>
      </c>
      <c r="F261" s="15"/>
      <c r="G261" s="15"/>
      <c r="H261" s="15"/>
      <c r="I261" s="15"/>
      <c r="J261" s="16"/>
      <c r="K261" s="15"/>
      <c r="L261" s="17" t="s">
        <v>744</v>
      </c>
      <c r="M261" s="21"/>
      <c r="N261" s="21"/>
      <c r="O261" s="21"/>
      <c r="AC261" t="s">
        <v>1132</v>
      </c>
      <c r="AD261" t="s">
        <v>165</v>
      </c>
    </row>
    <row r="262" spans="1:30" hidden="1" x14ac:dyDescent="0.25">
      <c r="A262" s="10">
        <v>956</v>
      </c>
      <c r="B262" s="11" t="s">
        <v>504</v>
      </c>
      <c r="C262" s="11"/>
      <c r="D262" s="11"/>
      <c r="E262" s="11" t="s">
        <v>504</v>
      </c>
      <c r="F262" s="11"/>
      <c r="G262" s="11"/>
      <c r="H262" s="11"/>
      <c r="I262" s="11"/>
      <c r="J262" s="12"/>
      <c r="K262" s="11"/>
      <c r="L262" s="13" t="s">
        <v>851</v>
      </c>
      <c r="M262" s="20"/>
      <c r="N262" s="20"/>
      <c r="O262" s="20"/>
      <c r="AC262" t="s">
        <v>1133</v>
      </c>
      <c r="AD262" t="s">
        <v>165</v>
      </c>
    </row>
    <row r="263" spans="1:30" hidden="1" x14ac:dyDescent="0.25">
      <c r="A263" s="14">
        <v>957</v>
      </c>
      <c r="B263" s="15" t="s">
        <v>505</v>
      </c>
      <c r="C263" s="15"/>
      <c r="D263" s="15"/>
      <c r="E263" s="15" t="s">
        <v>505</v>
      </c>
      <c r="F263" s="15"/>
      <c r="G263" s="15"/>
      <c r="H263" s="15"/>
      <c r="I263" s="15"/>
      <c r="J263" s="16"/>
      <c r="K263" s="15"/>
      <c r="L263" s="17" t="s">
        <v>852</v>
      </c>
      <c r="M263" s="21"/>
      <c r="N263" s="21"/>
      <c r="O263" s="21"/>
      <c r="AC263" t="s">
        <v>1134</v>
      </c>
      <c r="AD263" t="s">
        <v>165</v>
      </c>
    </row>
    <row r="264" spans="1:30" hidden="1" x14ac:dyDescent="0.25">
      <c r="A264" s="14">
        <v>958</v>
      </c>
      <c r="B264" s="15" t="s">
        <v>506</v>
      </c>
      <c r="C264" s="15"/>
      <c r="D264" s="15"/>
      <c r="E264" s="15" t="s">
        <v>506</v>
      </c>
      <c r="F264" s="15"/>
      <c r="G264" s="15"/>
      <c r="H264" s="15"/>
      <c r="I264" s="15"/>
      <c r="J264" s="16"/>
      <c r="K264" s="15"/>
      <c r="L264" s="17" t="s">
        <v>853</v>
      </c>
      <c r="M264" s="21"/>
      <c r="N264" s="21"/>
      <c r="O264" s="21"/>
      <c r="AC264" t="s">
        <v>1135</v>
      </c>
      <c r="AD264" t="s">
        <v>165</v>
      </c>
    </row>
    <row r="265" spans="1:30" hidden="1" x14ac:dyDescent="0.25">
      <c r="A265" s="10">
        <v>959</v>
      </c>
      <c r="B265" s="11" t="s">
        <v>507</v>
      </c>
      <c r="C265" s="11"/>
      <c r="D265" s="11"/>
      <c r="E265" s="11" t="s">
        <v>507</v>
      </c>
      <c r="F265" s="11"/>
      <c r="G265" s="11"/>
      <c r="H265" s="11"/>
      <c r="I265" s="11"/>
      <c r="J265" s="12"/>
      <c r="K265" s="11"/>
      <c r="L265" s="13" t="s">
        <v>854</v>
      </c>
      <c r="M265" s="20"/>
      <c r="N265" s="20"/>
      <c r="O265" s="20"/>
      <c r="AC265" t="s">
        <v>1136</v>
      </c>
      <c r="AD265" t="s">
        <v>165</v>
      </c>
    </row>
    <row r="266" spans="1:30" hidden="1" x14ac:dyDescent="0.25">
      <c r="A266" s="14">
        <v>960</v>
      </c>
      <c r="B266" s="15" t="s">
        <v>508</v>
      </c>
      <c r="C266" s="15"/>
      <c r="D266" s="15"/>
      <c r="E266" s="15" t="s">
        <v>508</v>
      </c>
      <c r="F266" s="15"/>
      <c r="G266" s="15"/>
      <c r="H266" s="15"/>
      <c r="I266" s="15"/>
      <c r="J266" s="16"/>
      <c r="K266" s="15"/>
      <c r="L266" s="17" t="s">
        <v>855</v>
      </c>
      <c r="M266" s="21"/>
      <c r="N266" s="21"/>
      <c r="O266" s="21"/>
      <c r="AC266" t="s">
        <v>1137</v>
      </c>
      <c r="AD266" t="s">
        <v>165</v>
      </c>
    </row>
    <row r="267" spans="1:30" hidden="1" x14ac:dyDescent="0.25">
      <c r="A267" s="10">
        <v>961</v>
      </c>
      <c r="B267" s="11" t="s">
        <v>509</v>
      </c>
      <c r="C267" s="11"/>
      <c r="D267" s="11"/>
      <c r="E267" s="11" t="s">
        <v>509</v>
      </c>
      <c r="F267" s="11"/>
      <c r="G267" s="11"/>
      <c r="H267" s="11"/>
      <c r="I267" s="11"/>
      <c r="J267" s="12"/>
      <c r="K267" s="11"/>
      <c r="L267" s="13" t="s">
        <v>856</v>
      </c>
      <c r="M267" s="20"/>
      <c r="N267" s="20"/>
      <c r="O267" s="20"/>
      <c r="AC267" t="s">
        <v>1138</v>
      </c>
      <c r="AD267" t="s">
        <v>165</v>
      </c>
    </row>
    <row r="268" spans="1:30" hidden="1" x14ac:dyDescent="0.25">
      <c r="A268" s="10">
        <v>962</v>
      </c>
      <c r="B268" s="11" t="s">
        <v>510</v>
      </c>
      <c r="C268" s="11"/>
      <c r="D268" s="11"/>
      <c r="E268" s="11" t="s">
        <v>510</v>
      </c>
      <c r="F268" s="11"/>
      <c r="G268" s="11"/>
      <c r="H268" s="11"/>
      <c r="I268" s="11"/>
      <c r="J268" s="12"/>
      <c r="K268" s="11"/>
      <c r="L268" s="13" t="s">
        <v>857</v>
      </c>
      <c r="M268" s="20"/>
      <c r="N268" s="20"/>
      <c r="O268" s="20"/>
      <c r="AC268" t="s">
        <v>1139</v>
      </c>
      <c r="AD268" t="s">
        <v>165</v>
      </c>
    </row>
    <row r="269" spans="1:30" hidden="1" x14ac:dyDescent="0.25">
      <c r="A269" s="14">
        <v>526</v>
      </c>
      <c r="B269" s="15" t="s">
        <v>511</v>
      </c>
      <c r="C269" s="15"/>
      <c r="D269" s="15"/>
      <c r="E269" s="15" t="s">
        <v>511</v>
      </c>
      <c r="F269" s="15"/>
      <c r="G269" s="15"/>
      <c r="H269" s="15"/>
      <c r="I269" s="15"/>
      <c r="J269" s="16"/>
      <c r="K269" s="15"/>
      <c r="L269" s="17" t="s">
        <v>745</v>
      </c>
      <c r="M269" s="21"/>
      <c r="N269" s="21"/>
      <c r="O269" s="21"/>
      <c r="AC269" t="s">
        <v>1140</v>
      </c>
      <c r="AD269" t="s">
        <v>165</v>
      </c>
    </row>
    <row r="270" spans="1:30" hidden="1" x14ac:dyDescent="0.25">
      <c r="A270" s="14">
        <v>963</v>
      </c>
      <c r="B270" s="15" t="s">
        <v>512</v>
      </c>
      <c r="C270" s="15"/>
      <c r="D270" s="15"/>
      <c r="E270" s="15" t="s">
        <v>513</v>
      </c>
      <c r="F270" s="15"/>
      <c r="G270" s="15"/>
      <c r="H270" s="15"/>
      <c r="I270" s="15" t="s">
        <v>818</v>
      </c>
      <c r="J270" s="16" t="s">
        <v>514</v>
      </c>
      <c r="K270" s="15"/>
      <c r="L270" s="17" t="s">
        <v>858</v>
      </c>
      <c r="M270" s="21"/>
      <c r="N270" s="21"/>
      <c r="O270" s="21"/>
      <c r="AC270" t="s">
        <v>1141</v>
      </c>
      <c r="AD270" t="s">
        <v>165</v>
      </c>
    </row>
    <row r="271" spans="1:30" hidden="1" x14ac:dyDescent="0.25">
      <c r="A271" s="10">
        <v>964</v>
      </c>
      <c r="B271" s="11" t="s">
        <v>515</v>
      </c>
      <c r="C271" s="11"/>
      <c r="D271" s="11"/>
      <c r="E271" s="11" t="s">
        <v>516</v>
      </c>
      <c r="F271" s="11"/>
      <c r="G271" s="11"/>
      <c r="H271" s="11"/>
      <c r="I271" s="11" t="s">
        <v>818</v>
      </c>
      <c r="J271" s="12" t="s">
        <v>517</v>
      </c>
      <c r="K271" s="11"/>
      <c r="L271" s="13" t="s">
        <v>859</v>
      </c>
      <c r="M271" s="20"/>
      <c r="N271" s="20"/>
      <c r="O271" s="20"/>
      <c r="AC271" t="s">
        <v>1142</v>
      </c>
      <c r="AD271" t="s">
        <v>165</v>
      </c>
    </row>
    <row r="272" spans="1:30" hidden="1" x14ac:dyDescent="0.25">
      <c r="A272" s="14">
        <v>762</v>
      </c>
      <c r="B272" s="15" t="s">
        <v>518</v>
      </c>
      <c r="C272" s="15"/>
      <c r="D272" s="15"/>
      <c r="E272" s="15" t="s">
        <v>518</v>
      </c>
      <c r="F272" s="15"/>
      <c r="G272" s="15"/>
      <c r="H272" s="15"/>
      <c r="I272" s="15"/>
      <c r="J272" s="16"/>
      <c r="K272" s="15"/>
      <c r="L272" s="17" t="s">
        <v>756</v>
      </c>
      <c r="M272" s="21"/>
      <c r="N272" s="21"/>
      <c r="O272" s="21"/>
      <c r="AC272" t="s">
        <v>1143</v>
      </c>
      <c r="AD272" t="s">
        <v>165</v>
      </c>
    </row>
    <row r="273" spans="1:30" hidden="1" x14ac:dyDescent="0.25">
      <c r="A273" s="10">
        <v>763</v>
      </c>
      <c r="B273" s="11" t="s">
        <v>519</v>
      </c>
      <c r="C273" s="11"/>
      <c r="D273" s="11"/>
      <c r="E273" s="11" t="s">
        <v>519</v>
      </c>
      <c r="F273" s="11"/>
      <c r="G273" s="11"/>
      <c r="H273" s="11"/>
      <c r="I273" s="11"/>
      <c r="J273" s="12"/>
      <c r="K273" s="11"/>
      <c r="L273" s="13" t="s">
        <v>757</v>
      </c>
      <c r="M273" s="20"/>
      <c r="N273" s="20"/>
      <c r="O273" s="20"/>
      <c r="AC273" t="s">
        <v>1144</v>
      </c>
      <c r="AD273" t="s">
        <v>165</v>
      </c>
    </row>
    <row r="274" spans="1:30" hidden="1" x14ac:dyDescent="0.25">
      <c r="A274" s="14">
        <v>764</v>
      </c>
      <c r="B274" s="15" t="s">
        <v>520</v>
      </c>
      <c r="C274" s="15"/>
      <c r="D274" s="15"/>
      <c r="E274" s="15" t="s">
        <v>520</v>
      </c>
      <c r="F274" s="15"/>
      <c r="G274" s="15"/>
      <c r="H274" s="15"/>
      <c r="I274" s="15"/>
      <c r="J274" s="16"/>
      <c r="K274" s="15"/>
      <c r="L274" s="17" t="s">
        <v>758</v>
      </c>
      <c r="M274" s="21"/>
      <c r="N274" s="21"/>
      <c r="O274" s="21"/>
      <c r="AC274" t="s">
        <v>1145</v>
      </c>
      <c r="AD274" t="s">
        <v>165</v>
      </c>
    </row>
    <row r="275" spans="1:30" hidden="1" x14ac:dyDescent="0.25">
      <c r="A275" s="10">
        <v>765</v>
      </c>
      <c r="B275" s="11" t="s">
        <v>521</v>
      </c>
      <c r="C275" s="11"/>
      <c r="D275" s="11"/>
      <c r="E275" s="11" t="s">
        <v>521</v>
      </c>
      <c r="F275" s="11"/>
      <c r="G275" s="11"/>
      <c r="H275" s="11"/>
      <c r="I275" s="11"/>
      <c r="J275" s="12"/>
      <c r="K275" s="11"/>
      <c r="L275" s="13" t="s">
        <v>759</v>
      </c>
      <c r="M275" s="20"/>
      <c r="N275" s="20"/>
      <c r="O275" s="20"/>
      <c r="AC275" t="s">
        <v>1146</v>
      </c>
      <c r="AD275" t="s">
        <v>165</v>
      </c>
    </row>
    <row r="276" spans="1:30" hidden="1" x14ac:dyDescent="0.25">
      <c r="A276" s="10">
        <v>766</v>
      </c>
      <c r="B276" s="11" t="s">
        <v>522</v>
      </c>
      <c r="C276" s="11"/>
      <c r="D276" s="11"/>
      <c r="E276" s="11" t="s">
        <v>522</v>
      </c>
      <c r="F276" s="11"/>
      <c r="G276" s="11"/>
      <c r="H276" s="11"/>
      <c r="I276" s="11"/>
      <c r="J276" s="12"/>
      <c r="K276" s="11"/>
      <c r="L276" s="13" t="s">
        <v>760</v>
      </c>
      <c r="M276" s="20"/>
      <c r="N276" s="20"/>
      <c r="O276" s="20"/>
      <c r="AC276" t="s">
        <v>1147</v>
      </c>
      <c r="AD276" t="s">
        <v>165</v>
      </c>
    </row>
    <row r="277" spans="1:30" hidden="1" x14ac:dyDescent="0.25">
      <c r="A277" s="14">
        <v>767</v>
      </c>
      <c r="B277" s="15" t="s">
        <v>523</v>
      </c>
      <c r="C277" s="15"/>
      <c r="D277" s="15"/>
      <c r="E277" s="15" t="s">
        <v>523</v>
      </c>
      <c r="F277" s="15"/>
      <c r="G277" s="15"/>
      <c r="H277" s="15"/>
      <c r="I277" s="15"/>
      <c r="J277" s="16"/>
      <c r="K277" s="15"/>
      <c r="L277" s="17" t="s">
        <v>761</v>
      </c>
      <c r="M277" s="21"/>
      <c r="N277" s="21"/>
      <c r="O277" s="21"/>
      <c r="AC277" t="s">
        <v>1148</v>
      </c>
      <c r="AD277" t="s">
        <v>165</v>
      </c>
    </row>
    <row r="278" spans="1:30" hidden="1" x14ac:dyDescent="0.25">
      <c r="A278" s="10">
        <v>768</v>
      </c>
      <c r="B278" s="11" t="s">
        <v>524</v>
      </c>
      <c r="C278" s="11"/>
      <c r="D278" s="11"/>
      <c r="E278" s="11" t="s">
        <v>524</v>
      </c>
      <c r="F278" s="11"/>
      <c r="G278" s="11"/>
      <c r="H278" s="11"/>
      <c r="I278" s="11"/>
      <c r="J278" s="12"/>
      <c r="K278" s="11"/>
      <c r="L278" s="13" t="s">
        <v>762</v>
      </c>
      <c r="M278" s="20"/>
      <c r="N278" s="20"/>
      <c r="O278" s="20"/>
      <c r="AC278" t="s">
        <v>1149</v>
      </c>
      <c r="AD278" t="s">
        <v>165</v>
      </c>
    </row>
    <row r="279" spans="1:30" hidden="1" x14ac:dyDescent="0.25">
      <c r="A279" s="14">
        <v>769</v>
      </c>
      <c r="B279" s="15" t="s">
        <v>525</v>
      </c>
      <c r="C279" s="15"/>
      <c r="D279" s="15"/>
      <c r="E279" s="15" t="s">
        <v>525</v>
      </c>
      <c r="F279" s="15"/>
      <c r="G279" s="15"/>
      <c r="H279" s="15"/>
      <c r="I279" s="15"/>
      <c r="J279" s="16"/>
      <c r="K279" s="15"/>
      <c r="L279" s="17" t="s">
        <v>763</v>
      </c>
      <c r="M279" s="21"/>
      <c r="N279" s="21"/>
      <c r="O279" s="21"/>
      <c r="AC279" t="s">
        <v>1150</v>
      </c>
      <c r="AD279" t="s">
        <v>165</v>
      </c>
    </row>
    <row r="280" spans="1:30" hidden="1" x14ac:dyDescent="0.25">
      <c r="A280" s="10">
        <v>770</v>
      </c>
      <c r="B280" s="11" t="s">
        <v>526</v>
      </c>
      <c r="C280" s="11"/>
      <c r="D280" s="11"/>
      <c r="E280" s="11" t="s">
        <v>526</v>
      </c>
      <c r="F280" s="11"/>
      <c r="G280" s="11"/>
      <c r="H280" s="11"/>
      <c r="I280" s="11"/>
      <c r="J280" s="12"/>
      <c r="K280" s="11"/>
      <c r="L280" s="13" t="s">
        <v>764</v>
      </c>
      <c r="M280" s="20"/>
      <c r="N280" s="20"/>
      <c r="O280" s="20"/>
      <c r="AC280" t="s">
        <v>1151</v>
      </c>
      <c r="AD280" t="s">
        <v>165</v>
      </c>
    </row>
    <row r="281" spans="1:30" hidden="1" x14ac:dyDescent="0.25">
      <c r="A281" s="14">
        <v>771</v>
      </c>
      <c r="B281" s="15" t="s">
        <v>527</v>
      </c>
      <c r="C281" s="15"/>
      <c r="D281" s="15"/>
      <c r="E281" s="15" t="s">
        <v>527</v>
      </c>
      <c r="F281" s="15"/>
      <c r="G281" s="15"/>
      <c r="H281" s="15"/>
      <c r="I281" s="15"/>
      <c r="J281" s="16"/>
      <c r="K281" s="15"/>
      <c r="L281" s="17" t="s">
        <v>765</v>
      </c>
      <c r="M281" s="21"/>
      <c r="N281" s="21"/>
      <c r="O281" s="21"/>
      <c r="AC281" t="s">
        <v>1152</v>
      </c>
      <c r="AD281" t="s">
        <v>165</v>
      </c>
    </row>
    <row r="282" spans="1:30" hidden="1" x14ac:dyDescent="0.25">
      <c r="A282" s="10">
        <v>772</v>
      </c>
      <c r="B282" s="11" t="s">
        <v>528</v>
      </c>
      <c r="C282" s="11"/>
      <c r="D282" s="11"/>
      <c r="E282" s="11" t="s">
        <v>528</v>
      </c>
      <c r="F282" s="11"/>
      <c r="G282" s="11"/>
      <c r="H282" s="11"/>
      <c r="I282" s="11"/>
      <c r="J282" s="12"/>
      <c r="K282" s="11"/>
      <c r="L282" s="13" t="s">
        <v>766</v>
      </c>
      <c r="M282" s="20"/>
      <c r="N282" s="20"/>
      <c r="O282" s="20"/>
      <c r="AC282" t="s">
        <v>1153</v>
      </c>
      <c r="AD282" t="s">
        <v>165</v>
      </c>
    </row>
    <row r="283" spans="1:30" hidden="1" x14ac:dyDescent="0.25">
      <c r="A283" s="14">
        <v>773</v>
      </c>
      <c r="B283" s="15" t="s">
        <v>529</v>
      </c>
      <c r="C283" s="15"/>
      <c r="D283" s="15"/>
      <c r="E283" s="15" t="s">
        <v>529</v>
      </c>
      <c r="F283" s="15"/>
      <c r="G283" s="15"/>
      <c r="H283" s="15"/>
      <c r="I283" s="15"/>
      <c r="J283" s="16"/>
      <c r="K283" s="15"/>
      <c r="L283" s="17" t="s">
        <v>767</v>
      </c>
      <c r="M283" s="21"/>
      <c r="N283" s="21"/>
      <c r="O283" s="21"/>
      <c r="AC283" t="s">
        <v>1154</v>
      </c>
      <c r="AD283" t="s">
        <v>165</v>
      </c>
    </row>
    <row r="284" spans="1:30" hidden="1" x14ac:dyDescent="0.25">
      <c r="A284" s="10">
        <v>774</v>
      </c>
      <c r="B284" s="11" t="s">
        <v>530</v>
      </c>
      <c r="C284" s="11"/>
      <c r="D284" s="11"/>
      <c r="E284" s="11" t="s">
        <v>530</v>
      </c>
      <c r="F284" s="11"/>
      <c r="G284" s="11"/>
      <c r="H284" s="11"/>
      <c r="I284" s="11"/>
      <c r="J284" s="12"/>
      <c r="K284" s="11"/>
      <c r="L284" s="13" t="s">
        <v>768</v>
      </c>
      <c r="M284" s="20"/>
      <c r="N284" s="20"/>
      <c r="O284" s="20"/>
      <c r="AC284" t="s">
        <v>1155</v>
      </c>
      <c r="AD284" t="s">
        <v>165</v>
      </c>
    </row>
    <row r="285" spans="1:30" hidden="1" x14ac:dyDescent="0.25">
      <c r="A285" s="14">
        <v>775</v>
      </c>
      <c r="B285" s="15" t="s">
        <v>531</v>
      </c>
      <c r="C285" s="15"/>
      <c r="D285" s="15"/>
      <c r="E285" s="15" t="s">
        <v>531</v>
      </c>
      <c r="F285" s="15"/>
      <c r="G285" s="15"/>
      <c r="H285" s="15"/>
      <c r="I285" s="15"/>
      <c r="J285" s="16"/>
      <c r="K285" s="15"/>
      <c r="L285" s="17" t="s">
        <v>769</v>
      </c>
      <c r="M285" s="21"/>
      <c r="N285" s="21"/>
      <c r="O285" s="21"/>
      <c r="AC285" t="s">
        <v>1156</v>
      </c>
      <c r="AD285" t="s">
        <v>165</v>
      </c>
    </row>
    <row r="286" spans="1:30" hidden="1" x14ac:dyDescent="0.25">
      <c r="A286" s="14">
        <v>776</v>
      </c>
      <c r="B286" s="15" t="s">
        <v>532</v>
      </c>
      <c r="C286" s="15"/>
      <c r="D286" s="15"/>
      <c r="E286" s="15" t="s">
        <v>532</v>
      </c>
      <c r="F286" s="15"/>
      <c r="G286" s="15"/>
      <c r="H286" s="15"/>
      <c r="I286" s="15"/>
      <c r="J286" s="16"/>
      <c r="K286" s="15"/>
      <c r="L286" s="17" t="s">
        <v>770</v>
      </c>
      <c r="M286" s="21"/>
      <c r="N286" s="21"/>
      <c r="O286" s="21"/>
      <c r="AC286" t="s">
        <v>1157</v>
      </c>
      <c r="AD286" t="s">
        <v>165</v>
      </c>
    </row>
    <row r="287" spans="1:30" hidden="1" x14ac:dyDescent="0.25">
      <c r="A287" s="10">
        <v>777</v>
      </c>
      <c r="B287" s="11" t="s">
        <v>533</v>
      </c>
      <c r="C287" s="11"/>
      <c r="D287" s="11"/>
      <c r="E287" s="11" t="s">
        <v>533</v>
      </c>
      <c r="F287" s="11"/>
      <c r="G287" s="11"/>
      <c r="H287" s="11"/>
      <c r="I287" s="11"/>
      <c r="J287" s="12"/>
      <c r="K287" s="11"/>
      <c r="L287" s="13" t="s">
        <v>771</v>
      </c>
      <c r="M287" s="20"/>
      <c r="N287" s="20"/>
      <c r="O287" s="20"/>
      <c r="AC287" t="s">
        <v>1158</v>
      </c>
      <c r="AD287" t="s">
        <v>165</v>
      </c>
    </row>
    <row r="288" spans="1:30" hidden="1" x14ac:dyDescent="0.25">
      <c r="A288" s="14">
        <v>778</v>
      </c>
      <c r="B288" s="15" t="s">
        <v>534</v>
      </c>
      <c r="C288" s="15"/>
      <c r="D288" s="15"/>
      <c r="E288" s="15" t="s">
        <v>534</v>
      </c>
      <c r="F288" s="15"/>
      <c r="G288" s="15"/>
      <c r="H288" s="15"/>
      <c r="I288" s="15"/>
      <c r="J288" s="16"/>
      <c r="K288" s="15"/>
      <c r="L288" s="17" t="s">
        <v>772</v>
      </c>
      <c r="M288" s="21"/>
      <c r="N288" s="21"/>
      <c r="O288" s="21"/>
      <c r="AC288" t="s">
        <v>1159</v>
      </c>
      <c r="AD288" t="s">
        <v>165</v>
      </c>
    </row>
    <row r="289" spans="1:30" hidden="1" x14ac:dyDescent="0.25">
      <c r="A289" s="10">
        <v>779</v>
      </c>
      <c r="B289" s="11" t="s">
        <v>535</v>
      </c>
      <c r="C289" s="11"/>
      <c r="D289" s="11"/>
      <c r="E289" s="11" t="s">
        <v>535</v>
      </c>
      <c r="F289" s="11"/>
      <c r="G289" s="11"/>
      <c r="H289" s="11"/>
      <c r="I289" s="11"/>
      <c r="J289" s="12"/>
      <c r="K289" s="11"/>
      <c r="L289" s="13" t="s">
        <v>773</v>
      </c>
      <c r="M289" s="20"/>
      <c r="N289" s="20"/>
      <c r="O289" s="20"/>
      <c r="AC289" t="s">
        <v>1160</v>
      </c>
      <c r="AD289" t="s">
        <v>165</v>
      </c>
    </row>
    <row r="290" spans="1:30" hidden="1" x14ac:dyDescent="0.25">
      <c r="A290" s="10">
        <v>780</v>
      </c>
      <c r="B290" s="11" t="s">
        <v>536</v>
      </c>
      <c r="C290" s="11"/>
      <c r="D290" s="11"/>
      <c r="E290" s="11" t="s">
        <v>536</v>
      </c>
      <c r="F290" s="11"/>
      <c r="G290" s="11"/>
      <c r="H290" s="11"/>
      <c r="I290" s="11"/>
      <c r="J290" s="12"/>
      <c r="K290" s="11"/>
      <c r="L290" s="13" t="s">
        <v>774</v>
      </c>
      <c r="M290" s="20"/>
      <c r="N290" s="20"/>
      <c r="O290" s="20"/>
      <c r="AC290" t="s">
        <v>1161</v>
      </c>
      <c r="AD290" t="s">
        <v>165</v>
      </c>
    </row>
    <row r="291" spans="1:30" hidden="1" x14ac:dyDescent="0.25">
      <c r="A291" s="14">
        <v>781</v>
      </c>
      <c r="B291" s="15" t="s">
        <v>537</v>
      </c>
      <c r="C291" s="15"/>
      <c r="D291" s="15"/>
      <c r="E291" s="15" t="s">
        <v>537</v>
      </c>
      <c r="F291" s="15"/>
      <c r="G291" s="15"/>
      <c r="H291" s="15"/>
      <c r="I291" s="15"/>
      <c r="J291" s="16"/>
      <c r="K291" s="15"/>
      <c r="L291" s="17" t="s">
        <v>775</v>
      </c>
      <c r="M291" s="21"/>
      <c r="N291" s="21"/>
      <c r="O291" s="21"/>
      <c r="AC291" t="s">
        <v>1162</v>
      </c>
      <c r="AD291" t="s">
        <v>165</v>
      </c>
    </row>
    <row r="292" spans="1:30" hidden="1" x14ac:dyDescent="0.25">
      <c r="A292" s="10">
        <v>782</v>
      </c>
      <c r="B292" s="11" t="s">
        <v>538</v>
      </c>
      <c r="C292" s="11"/>
      <c r="D292" s="11"/>
      <c r="E292" s="11" t="s">
        <v>538</v>
      </c>
      <c r="F292" s="11"/>
      <c r="G292" s="11"/>
      <c r="H292" s="11"/>
      <c r="I292" s="11"/>
      <c r="J292" s="12"/>
      <c r="K292" s="11"/>
      <c r="L292" s="13" t="s">
        <v>776</v>
      </c>
      <c r="M292" s="20"/>
      <c r="N292" s="20"/>
      <c r="O292" s="20"/>
      <c r="AC292" t="s">
        <v>1163</v>
      </c>
      <c r="AD292" t="s">
        <v>165</v>
      </c>
    </row>
    <row r="293" spans="1:30" hidden="1" x14ac:dyDescent="0.25">
      <c r="A293" s="14">
        <v>783</v>
      </c>
      <c r="B293" s="15" t="s">
        <v>539</v>
      </c>
      <c r="C293" s="15"/>
      <c r="D293" s="15"/>
      <c r="E293" s="15" t="s">
        <v>539</v>
      </c>
      <c r="F293" s="15"/>
      <c r="G293" s="15"/>
      <c r="H293" s="15"/>
      <c r="I293" s="15"/>
      <c r="J293" s="16"/>
      <c r="K293" s="15"/>
      <c r="L293" s="17" t="s">
        <v>777</v>
      </c>
      <c r="M293" s="21"/>
      <c r="N293" s="21"/>
      <c r="O293" s="21"/>
      <c r="AC293" t="s">
        <v>1164</v>
      </c>
      <c r="AD293" t="s">
        <v>165</v>
      </c>
    </row>
    <row r="294" spans="1:30" hidden="1" x14ac:dyDescent="0.25">
      <c r="A294" s="10">
        <v>784</v>
      </c>
      <c r="B294" s="11" t="s">
        <v>540</v>
      </c>
      <c r="C294" s="11"/>
      <c r="D294" s="11"/>
      <c r="E294" s="11" t="s">
        <v>540</v>
      </c>
      <c r="F294" s="11"/>
      <c r="G294" s="11"/>
      <c r="H294" s="11"/>
      <c r="I294" s="11"/>
      <c r="J294" s="12"/>
      <c r="K294" s="11"/>
      <c r="L294" s="13" t="s">
        <v>778</v>
      </c>
      <c r="M294" s="20"/>
      <c r="N294" s="20"/>
      <c r="O294" s="20"/>
      <c r="AC294" t="s">
        <v>1165</v>
      </c>
      <c r="AD294" t="s">
        <v>165</v>
      </c>
    </row>
    <row r="295" spans="1:30" hidden="1" x14ac:dyDescent="0.25">
      <c r="A295" s="14">
        <v>785</v>
      </c>
      <c r="B295" s="15" t="s">
        <v>541</v>
      </c>
      <c r="C295" s="15"/>
      <c r="D295" s="15"/>
      <c r="E295" s="15" t="s">
        <v>541</v>
      </c>
      <c r="F295" s="15"/>
      <c r="G295" s="15"/>
      <c r="H295" s="15"/>
      <c r="I295" s="15"/>
      <c r="J295" s="16"/>
      <c r="K295" s="15"/>
      <c r="L295" s="17" t="s">
        <v>779</v>
      </c>
      <c r="M295" s="21"/>
      <c r="N295" s="21"/>
      <c r="O295" s="21"/>
      <c r="AC295" t="s">
        <v>1166</v>
      </c>
      <c r="AD295" t="s">
        <v>165</v>
      </c>
    </row>
    <row r="296" spans="1:30" hidden="1" x14ac:dyDescent="0.25">
      <c r="A296" s="14">
        <v>786</v>
      </c>
      <c r="B296" s="15" t="s">
        <v>542</v>
      </c>
      <c r="C296" s="15"/>
      <c r="D296" s="15"/>
      <c r="E296" s="15" t="s">
        <v>542</v>
      </c>
      <c r="F296" s="15"/>
      <c r="G296" s="15"/>
      <c r="H296" s="15"/>
      <c r="I296" s="15"/>
      <c r="J296" s="16"/>
      <c r="K296" s="15"/>
      <c r="L296" s="17" t="s">
        <v>780</v>
      </c>
      <c r="M296" s="21"/>
      <c r="N296" s="21"/>
      <c r="O296" s="21"/>
      <c r="AC296" t="s">
        <v>1167</v>
      </c>
      <c r="AD296" t="s">
        <v>165</v>
      </c>
    </row>
    <row r="297" spans="1:30" hidden="1" x14ac:dyDescent="0.25">
      <c r="A297" s="10">
        <v>787</v>
      </c>
      <c r="B297" s="11" t="s">
        <v>543</v>
      </c>
      <c r="C297" s="11"/>
      <c r="D297" s="11"/>
      <c r="E297" s="11" t="s">
        <v>543</v>
      </c>
      <c r="F297" s="11"/>
      <c r="G297" s="11"/>
      <c r="H297" s="11"/>
      <c r="I297" s="11"/>
      <c r="J297" s="12"/>
      <c r="K297" s="11"/>
      <c r="L297" s="13" t="s">
        <v>781</v>
      </c>
      <c r="M297" s="20"/>
      <c r="N297" s="20"/>
      <c r="O297" s="20"/>
      <c r="AC297" t="s">
        <v>1168</v>
      </c>
      <c r="AD297" t="s">
        <v>165</v>
      </c>
    </row>
    <row r="298" spans="1:30" hidden="1" x14ac:dyDescent="0.25">
      <c r="A298" s="10">
        <v>788</v>
      </c>
      <c r="B298" s="11" t="s">
        <v>544</v>
      </c>
      <c r="C298" s="11"/>
      <c r="D298" s="11"/>
      <c r="E298" s="11" t="s">
        <v>544</v>
      </c>
      <c r="F298" s="11"/>
      <c r="G298" s="11"/>
      <c r="H298" s="11"/>
      <c r="I298" s="11"/>
      <c r="J298" s="12"/>
      <c r="K298" s="11"/>
      <c r="L298" s="13" t="s">
        <v>782</v>
      </c>
      <c r="M298" s="20"/>
      <c r="N298" s="20"/>
      <c r="O298" s="20"/>
      <c r="AC298" t="s">
        <v>1169</v>
      </c>
      <c r="AD298" t="s">
        <v>165</v>
      </c>
    </row>
    <row r="299" spans="1:30" hidden="1" x14ac:dyDescent="0.25">
      <c r="A299" s="14">
        <v>789</v>
      </c>
      <c r="B299" s="15" t="s">
        <v>545</v>
      </c>
      <c r="C299" s="15"/>
      <c r="D299" s="15"/>
      <c r="E299" s="15" t="s">
        <v>545</v>
      </c>
      <c r="F299" s="15"/>
      <c r="G299" s="15"/>
      <c r="H299" s="15"/>
      <c r="I299" s="15"/>
      <c r="J299" s="16"/>
      <c r="K299" s="15"/>
      <c r="L299" s="17" t="s">
        <v>783</v>
      </c>
      <c r="M299" s="21"/>
      <c r="N299" s="21"/>
      <c r="O299" s="21"/>
      <c r="AC299" t="s">
        <v>1170</v>
      </c>
      <c r="AD299" t="s">
        <v>165</v>
      </c>
    </row>
    <row r="300" spans="1:30" hidden="1" x14ac:dyDescent="0.25">
      <c r="A300" s="14">
        <v>790</v>
      </c>
      <c r="B300" s="15" t="s">
        <v>546</v>
      </c>
      <c r="C300" s="15"/>
      <c r="D300" s="15"/>
      <c r="E300" s="15" t="s">
        <v>546</v>
      </c>
      <c r="F300" s="15"/>
      <c r="G300" s="15"/>
      <c r="H300" s="15"/>
      <c r="I300" s="15"/>
      <c r="J300" s="16"/>
      <c r="K300" s="15"/>
      <c r="L300" s="17" t="s">
        <v>784</v>
      </c>
      <c r="M300" s="21"/>
      <c r="N300" s="21"/>
      <c r="O300" s="21"/>
      <c r="AC300" t="s">
        <v>1171</v>
      </c>
      <c r="AD300" t="s">
        <v>165</v>
      </c>
    </row>
    <row r="301" spans="1:30" hidden="1" x14ac:dyDescent="0.25">
      <c r="A301" s="10"/>
      <c r="B301" s="11" t="s">
        <v>547</v>
      </c>
      <c r="C301" s="11"/>
      <c r="D301" s="11"/>
      <c r="E301" s="11" t="s">
        <v>547</v>
      </c>
      <c r="F301" s="11"/>
      <c r="G301" s="11"/>
      <c r="H301" s="11"/>
      <c r="I301" s="11"/>
      <c r="J301" s="12"/>
      <c r="K301" s="11"/>
      <c r="L301" s="13" t="s">
        <v>559</v>
      </c>
      <c r="M301" s="20"/>
      <c r="N301" s="20"/>
      <c r="O301" s="20"/>
      <c r="AC301" t="s">
        <v>1172</v>
      </c>
      <c r="AD301" t="s">
        <v>165</v>
      </c>
    </row>
    <row r="302" spans="1:30" x14ac:dyDescent="0.25">
      <c r="A302" s="3"/>
      <c r="B302" s="4"/>
      <c r="C302" s="4"/>
      <c r="D302" s="4"/>
      <c r="E302" s="4"/>
      <c r="F302" s="4"/>
      <c r="G302" s="4"/>
      <c r="H302" s="4"/>
      <c r="I302" s="4"/>
      <c r="J302" s="6"/>
      <c r="K302" s="4"/>
      <c r="L302" s="5"/>
      <c r="M302" s="20"/>
      <c r="N302" s="20"/>
      <c r="O302" s="20"/>
      <c r="AC302" t="s">
        <v>1173</v>
      </c>
      <c r="AD302" t="s">
        <v>165</v>
      </c>
    </row>
    <row r="303" spans="1:30" x14ac:dyDescent="0.25">
      <c r="AC303" t="s">
        <v>1174</v>
      </c>
      <c r="AD303" t="s">
        <v>165</v>
      </c>
    </row>
    <row r="304" spans="1:30" x14ac:dyDescent="0.25">
      <c r="AC304" t="s">
        <v>1175</v>
      </c>
      <c r="AD304" t="s">
        <v>165</v>
      </c>
    </row>
    <row r="305" spans="13:30" x14ac:dyDescent="0.25">
      <c r="AC305" t="s">
        <v>1176</v>
      </c>
      <c r="AD305" t="s">
        <v>165</v>
      </c>
    </row>
    <row r="306" spans="13:30" x14ac:dyDescent="0.25">
      <c r="M306" t="s">
        <v>241</v>
      </c>
      <c r="N306" t="s">
        <v>911</v>
      </c>
      <c r="AC306" t="s">
        <v>1177</v>
      </c>
      <c r="AD306" t="s">
        <v>165</v>
      </c>
    </row>
    <row r="307" spans="13:30" x14ac:dyDescent="0.25">
      <c r="M307" t="s">
        <v>242</v>
      </c>
      <c r="N307" t="s">
        <v>912</v>
      </c>
      <c r="AC307" t="s">
        <v>1178</v>
      </c>
      <c r="AD307" t="s">
        <v>165</v>
      </c>
    </row>
    <row r="308" spans="13:30" x14ac:dyDescent="0.25">
      <c r="M308" t="s">
        <v>243</v>
      </c>
      <c r="N308" t="s">
        <v>913</v>
      </c>
      <c r="AC308" t="s">
        <v>1179</v>
      </c>
      <c r="AD308" t="s">
        <v>165</v>
      </c>
    </row>
    <row r="309" spans="13:30" x14ac:dyDescent="0.25">
      <c r="M309" t="s">
        <v>244</v>
      </c>
      <c r="N309" t="s">
        <v>914</v>
      </c>
      <c r="AC309" t="s">
        <v>1180</v>
      </c>
      <c r="AD309" t="s">
        <v>165</v>
      </c>
    </row>
    <row r="310" spans="13:30" x14ac:dyDescent="0.25">
      <c r="M310" t="s">
        <v>245</v>
      </c>
      <c r="N310" t="s">
        <v>915</v>
      </c>
      <c r="AC310" t="s">
        <v>1181</v>
      </c>
      <c r="AD310" t="s">
        <v>165</v>
      </c>
    </row>
    <row r="311" spans="13:30" x14ac:dyDescent="0.25">
      <c r="M311" t="s">
        <v>246</v>
      </c>
      <c r="N311" t="s">
        <v>916</v>
      </c>
      <c r="AC311" t="s">
        <v>1182</v>
      </c>
      <c r="AD311" t="s">
        <v>165</v>
      </c>
    </row>
    <row r="312" spans="13:30" x14ac:dyDescent="0.25">
      <c r="M312" t="s">
        <v>247</v>
      </c>
      <c r="N312" t="s">
        <v>917</v>
      </c>
      <c r="AC312" t="s">
        <v>1183</v>
      </c>
      <c r="AD312" t="s">
        <v>165</v>
      </c>
    </row>
    <row r="313" spans="13:30" x14ac:dyDescent="0.25">
      <c r="AC313" t="s">
        <v>1184</v>
      </c>
      <c r="AD313" t="s">
        <v>165</v>
      </c>
    </row>
    <row r="314" spans="13:30" x14ac:dyDescent="0.25">
      <c r="AC314" t="s">
        <v>1185</v>
      </c>
      <c r="AD314" t="s">
        <v>165</v>
      </c>
    </row>
    <row r="315" spans="13:30" x14ac:dyDescent="0.25">
      <c r="AC315" t="s">
        <v>1186</v>
      </c>
      <c r="AD315" t="s">
        <v>165</v>
      </c>
    </row>
    <row r="316" spans="13:30" x14ac:dyDescent="0.25">
      <c r="AC316" t="s">
        <v>1187</v>
      </c>
      <c r="AD316" t="s">
        <v>165</v>
      </c>
    </row>
    <row r="317" spans="13:30" x14ac:dyDescent="0.25">
      <c r="AC317" t="s">
        <v>1188</v>
      </c>
      <c r="AD317" t="s">
        <v>165</v>
      </c>
    </row>
    <row r="318" spans="13:30" x14ac:dyDescent="0.25">
      <c r="AC318" t="s">
        <v>1189</v>
      </c>
      <c r="AD318" t="s">
        <v>165</v>
      </c>
    </row>
    <row r="319" spans="13:30" x14ac:dyDescent="0.25">
      <c r="AC319" t="s">
        <v>1190</v>
      </c>
      <c r="AD319" t="s">
        <v>165</v>
      </c>
    </row>
    <row r="320" spans="13:30" x14ac:dyDescent="0.25">
      <c r="AC320" t="s">
        <v>1191</v>
      </c>
      <c r="AD320" t="s">
        <v>165</v>
      </c>
    </row>
    <row r="321" spans="29:30" x14ac:dyDescent="0.25">
      <c r="AC321" t="s">
        <v>1192</v>
      </c>
      <c r="AD321" t="s">
        <v>165</v>
      </c>
    </row>
    <row r="322" spans="29:30" x14ac:dyDescent="0.25">
      <c r="AC322" t="s">
        <v>1193</v>
      </c>
      <c r="AD322" t="s">
        <v>165</v>
      </c>
    </row>
    <row r="323" spans="29:30" x14ac:dyDescent="0.25">
      <c r="AC323" t="s">
        <v>1194</v>
      </c>
      <c r="AD323" t="s">
        <v>165</v>
      </c>
    </row>
    <row r="324" spans="29:30" x14ac:dyDescent="0.25">
      <c r="AC324" t="s">
        <v>1195</v>
      </c>
      <c r="AD324" t="s">
        <v>165</v>
      </c>
    </row>
    <row r="325" spans="29:30" x14ac:dyDescent="0.25">
      <c r="AC325" t="s">
        <v>1196</v>
      </c>
      <c r="AD325" t="s">
        <v>165</v>
      </c>
    </row>
    <row r="326" spans="29:30" x14ac:dyDescent="0.25">
      <c r="AC326" t="s">
        <v>1197</v>
      </c>
      <c r="AD326" t="s">
        <v>165</v>
      </c>
    </row>
    <row r="327" spans="29:30" x14ac:dyDescent="0.25">
      <c r="AC327" t="s">
        <v>1198</v>
      </c>
      <c r="AD327" t="s">
        <v>165</v>
      </c>
    </row>
    <row r="328" spans="29:30" x14ac:dyDescent="0.25">
      <c r="AC328" t="s">
        <v>1199</v>
      </c>
      <c r="AD328" t="s">
        <v>165</v>
      </c>
    </row>
    <row r="329" spans="29:30" x14ac:dyDescent="0.25">
      <c r="AC329" t="s">
        <v>1200</v>
      </c>
      <c r="AD329" t="s">
        <v>165</v>
      </c>
    </row>
    <row r="330" spans="29:30" x14ac:dyDescent="0.25">
      <c r="AC330" t="s">
        <v>1201</v>
      </c>
      <c r="AD330" t="s">
        <v>165</v>
      </c>
    </row>
    <row r="331" spans="29:30" x14ac:dyDescent="0.25">
      <c r="AC331" t="s">
        <v>1202</v>
      </c>
      <c r="AD331" t="s">
        <v>165</v>
      </c>
    </row>
    <row r="332" spans="29:30" x14ac:dyDescent="0.25">
      <c r="AC332" t="s">
        <v>1203</v>
      </c>
      <c r="AD332" t="s">
        <v>165</v>
      </c>
    </row>
    <row r="333" spans="29:30" x14ac:dyDescent="0.25">
      <c r="AC333" t="s">
        <v>1204</v>
      </c>
      <c r="AD333" t="s">
        <v>165</v>
      </c>
    </row>
    <row r="334" spans="29:30" x14ac:dyDescent="0.25">
      <c r="AC334" t="s">
        <v>1205</v>
      </c>
      <c r="AD334" t="s">
        <v>165</v>
      </c>
    </row>
    <row r="335" spans="29:30" x14ac:dyDescent="0.25">
      <c r="AC335" t="s">
        <v>1206</v>
      </c>
      <c r="AD335" t="s">
        <v>165</v>
      </c>
    </row>
    <row r="336" spans="29:30" x14ac:dyDescent="0.25">
      <c r="AC336" t="s">
        <v>1207</v>
      </c>
      <c r="AD336" t="s">
        <v>165</v>
      </c>
    </row>
    <row r="337" spans="29:30" x14ac:dyDescent="0.25">
      <c r="AC337" t="s">
        <v>1208</v>
      </c>
      <c r="AD337" t="s">
        <v>165</v>
      </c>
    </row>
    <row r="338" spans="29:30" x14ac:dyDescent="0.25">
      <c r="AC338" t="s">
        <v>1209</v>
      </c>
      <c r="AD338" t="s">
        <v>165</v>
      </c>
    </row>
    <row r="339" spans="29:30" x14ac:dyDescent="0.25">
      <c r="AC339" t="s">
        <v>1210</v>
      </c>
      <c r="AD339" t="s">
        <v>165</v>
      </c>
    </row>
    <row r="340" spans="29:30" x14ac:dyDescent="0.25">
      <c r="AC340" t="s">
        <v>1211</v>
      </c>
      <c r="AD340" t="s">
        <v>165</v>
      </c>
    </row>
    <row r="341" spans="29:30" x14ac:dyDescent="0.25">
      <c r="AC341" t="s">
        <v>1212</v>
      </c>
      <c r="AD341" t="s">
        <v>165</v>
      </c>
    </row>
    <row r="342" spans="29:30" x14ac:dyDescent="0.25">
      <c r="AC342" t="s">
        <v>1213</v>
      </c>
      <c r="AD342" t="s">
        <v>165</v>
      </c>
    </row>
    <row r="343" spans="29:30" x14ac:dyDescent="0.25">
      <c r="AC343" t="s">
        <v>1214</v>
      </c>
      <c r="AD343" t="s">
        <v>165</v>
      </c>
    </row>
    <row r="344" spans="29:30" x14ac:dyDescent="0.25">
      <c r="AC344" t="s">
        <v>1215</v>
      </c>
      <c r="AD344" t="s">
        <v>165</v>
      </c>
    </row>
    <row r="345" spans="29:30" x14ac:dyDescent="0.25">
      <c r="AC345" t="s">
        <v>1216</v>
      </c>
      <c r="AD345" t="s">
        <v>165</v>
      </c>
    </row>
    <row r="346" spans="29:30" x14ac:dyDescent="0.25">
      <c r="AC346" t="s">
        <v>1217</v>
      </c>
      <c r="AD346" t="s">
        <v>165</v>
      </c>
    </row>
    <row r="347" spans="29:30" x14ac:dyDescent="0.25">
      <c r="AC347" t="s">
        <v>1218</v>
      </c>
      <c r="AD347" t="s">
        <v>165</v>
      </c>
    </row>
    <row r="348" spans="29:30" x14ac:dyDescent="0.25">
      <c r="AC348" t="s">
        <v>1219</v>
      </c>
      <c r="AD348" t="s">
        <v>165</v>
      </c>
    </row>
    <row r="349" spans="29:30" x14ac:dyDescent="0.25">
      <c r="AC349" t="s">
        <v>1220</v>
      </c>
      <c r="AD349" t="s">
        <v>165</v>
      </c>
    </row>
    <row r="350" spans="29:30" x14ac:dyDescent="0.25">
      <c r="AC350" t="s">
        <v>1221</v>
      </c>
      <c r="AD350" t="s">
        <v>165</v>
      </c>
    </row>
    <row r="351" spans="29:30" x14ac:dyDescent="0.25">
      <c r="AC351" t="s">
        <v>1222</v>
      </c>
      <c r="AD351" t="s">
        <v>165</v>
      </c>
    </row>
    <row r="352" spans="29:30" x14ac:dyDescent="0.25">
      <c r="AC352" t="s">
        <v>1223</v>
      </c>
      <c r="AD352" t="s">
        <v>165</v>
      </c>
    </row>
    <row r="353" spans="29:30" x14ac:dyDescent="0.25">
      <c r="AC353" t="s">
        <v>1224</v>
      </c>
      <c r="AD353" t="s">
        <v>165</v>
      </c>
    </row>
    <row r="354" spans="29:30" x14ac:dyDescent="0.25">
      <c r="AC354" t="s">
        <v>1225</v>
      </c>
      <c r="AD354" t="s">
        <v>165</v>
      </c>
    </row>
    <row r="355" spans="29:30" x14ac:dyDescent="0.25">
      <c r="AC355" t="s">
        <v>1226</v>
      </c>
      <c r="AD355" t="s">
        <v>165</v>
      </c>
    </row>
    <row r="356" spans="29:30" x14ac:dyDescent="0.25">
      <c r="AC356" t="s">
        <v>1227</v>
      </c>
      <c r="AD356" t="s">
        <v>165</v>
      </c>
    </row>
    <row r="357" spans="29:30" x14ac:dyDescent="0.25">
      <c r="AC357" t="s">
        <v>1228</v>
      </c>
      <c r="AD357" t="s">
        <v>165</v>
      </c>
    </row>
    <row r="358" spans="29:30" x14ac:dyDescent="0.25">
      <c r="AC358" t="s">
        <v>1229</v>
      </c>
      <c r="AD358" t="s">
        <v>165</v>
      </c>
    </row>
    <row r="359" spans="29:30" x14ac:dyDescent="0.25">
      <c r="AC359" t="s">
        <v>1230</v>
      </c>
      <c r="AD359" t="s">
        <v>165</v>
      </c>
    </row>
    <row r="360" spans="29:30" x14ac:dyDescent="0.25">
      <c r="AC360" t="s">
        <v>1231</v>
      </c>
      <c r="AD360" t="s">
        <v>165</v>
      </c>
    </row>
    <row r="361" spans="29:30" x14ac:dyDescent="0.25">
      <c r="AC361" t="s">
        <v>1232</v>
      </c>
      <c r="AD361" t="s">
        <v>165</v>
      </c>
    </row>
    <row r="362" spans="29:30" x14ac:dyDescent="0.25">
      <c r="AC362" t="s">
        <v>1233</v>
      </c>
      <c r="AD362" t="s">
        <v>165</v>
      </c>
    </row>
    <row r="363" spans="29:30" x14ac:dyDescent="0.25">
      <c r="AC363" t="s">
        <v>1234</v>
      </c>
      <c r="AD363" t="s">
        <v>165</v>
      </c>
    </row>
    <row r="364" spans="29:30" x14ac:dyDescent="0.25">
      <c r="AC364" t="s">
        <v>1235</v>
      </c>
      <c r="AD364" t="s">
        <v>165</v>
      </c>
    </row>
    <row r="365" spans="29:30" x14ac:dyDescent="0.25">
      <c r="AC365" t="s">
        <v>1236</v>
      </c>
      <c r="AD365" t="s">
        <v>165</v>
      </c>
    </row>
    <row r="366" spans="29:30" x14ac:dyDescent="0.25">
      <c r="AC366" t="s">
        <v>1237</v>
      </c>
      <c r="AD366" t="s">
        <v>165</v>
      </c>
    </row>
    <row r="367" spans="29:30" x14ac:dyDescent="0.25">
      <c r="AC367" t="s">
        <v>1238</v>
      </c>
      <c r="AD367" t="s">
        <v>165</v>
      </c>
    </row>
    <row r="368" spans="29:30" x14ac:dyDescent="0.25">
      <c r="AC368" t="s">
        <v>1239</v>
      </c>
      <c r="AD368" t="s">
        <v>165</v>
      </c>
    </row>
    <row r="369" spans="29:30" x14ac:dyDescent="0.25">
      <c r="AC369" t="s">
        <v>1240</v>
      </c>
      <c r="AD369" t="s">
        <v>165</v>
      </c>
    </row>
    <row r="370" spans="29:30" x14ac:dyDescent="0.25">
      <c r="AC370" t="s">
        <v>1241</v>
      </c>
      <c r="AD370" t="s">
        <v>165</v>
      </c>
    </row>
    <row r="371" spans="29:30" x14ac:dyDescent="0.25">
      <c r="AC371" t="s">
        <v>1242</v>
      </c>
      <c r="AD371" t="s">
        <v>165</v>
      </c>
    </row>
    <row r="372" spans="29:30" x14ac:dyDescent="0.25">
      <c r="AC372" t="s">
        <v>1243</v>
      </c>
      <c r="AD372" t="s">
        <v>165</v>
      </c>
    </row>
    <row r="373" spans="29:30" x14ac:dyDescent="0.25">
      <c r="AC373" t="s">
        <v>1244</v>
      </c>
      <c r="AD373" t="s">
        <v>165</v>
      </c>
    </row>
    <row r="374" spans="29:30" x14ac:dyDescent="0.25">
      <c r="AC374" t="s">
        <v>1245</v>
      </c>
      <c r="AD374" t="s">
        <v>165</v>
      </c>
    </row>
    <row r="375" spans="29:30" x14ac:dyDescent="0.25">
      <c r="AC375" t="s">
        <v>1246</v>
      </c>
      <c r="AD375" t="s">
        <v>165</v>
      </c>
    </row>
    <row r="376" spans="29:30" x14ac:dyDescent="0.25">
      <c r="AC376" t="s">
        <v>1247</v>
      </c>
      <c r="AD376" t="s">
        <v>165</v>
      </c>
    </row>
    <row r="377" spans="29:30" x14ac:dyDescent="0.25">
      <c r="AC377" t="s">
        <v>1248</v>
      </c>
      <c r="AD377" t="s">
        <v>165</v>
      </c>
    </row>
    <row r="378" spans="29:30" x14ac:dyDescent="0.25">
      <c r="AC378" t="s">
        <v>1249</v>
      </c>
      <c r="AD378" t="s">
        <v>165</v>
      </c>
    </row>
    <row r="379" spans="29:30" x14ac:dyDescent="0.25">
      <c r="AC379" t="s">
        <v>1250</v>
      </c>
      <c r="AD379" t="s">
        <v>165</v>
      </c>
    </row>
    <row r="380" spans="29:30" x14ac:dyDescent="0.25">
      <c r="AC380" t="s">
        <v>1251</v>
      </c>
      <c r="AD380" t="s">
        <v>165</v>
      </c>
    </row>
    <row r="381" spans="29:30" x14ac:dyDescent="0.25">
      <c r="AC381" t="s">
        <v>1252</v>
      </c>
      <c r="AD381" t="s">
        <v>165</v>
      </c>
    </row>
    <row r="382" spans="29:30" x14ac:dyDescent="0.25">
      <c r="AC382" t="s">
        <v>1253</v>
      </c>
      <c r="AD382" t="s">
        <v>165</v>
      </c>
    </row>
    <row r="383" spans="29:30" x14ac:dyDescent="0.25">
      <c r="AC383" t="s">
        <v>1254</v>
      </c>
      <c r="AD383" t="s">
        <v>165</v>
      </c>
    </row>
    <row r="384" spans="29:30" x14ac:dyDescent="0.25">
      <c r="AC384" t="s">
        <v>1255</v>
      </c>
      <c r="AD384" t="s">
        <v>165</v>
      </c>
    </row>
    <row r="385" spans="29:30" x14ac:dyDescent="0.25">
      <c r="AC385" t="s">
        <v>1256</v>
      </c>
      <c r="AD385" t="s">
        <v>165</v>
      </c>
    </row>
    <row r="386" spans="29:30" x14ac:dyDescent="0.25">
      <c r="AC386" t="s">
        <v>1257</v>
      </c>
      <c r="AD386" t="s">
        <v>165</v>
      </c>
    </row>
    <row r="387" spans="29:30" x14ac:dyDescent="0.25">
      <c r="AC387" t="s">
        <v>1258</v>
      </c>
      <c r="AD387" t="s">
        <v>165</v>
      </c>
    </row>
    <row r="388" spans="29:30" x14ac:dyDescent="0.25">
      <c r="AC388" t="s">
        <v>1259</v>
      </c>
      <c r="AD388" t="s">
        <v>165</v>
      </c>
    </row>
    <row r="389" spans="29:30" x14ac:dyDescent="0.25">
      <c r="AC389" t="s">
        <v>1260</v>
      </c>
      <c r="AD389" t="s">
        <v>165</v>
      </c>
    </row>
    <row r="390" spans="29:30" x14ac:dyDescent="0.25">
      <c r="AC390" t="s">
        <v>1261</v>
      </c>
      <c r="AD390" t="s">
        <v>165</v>
      </c>
    </row>
    <row r="391" spans="29:30" x14ac:dyDescent="0.25">
      <c r="AC391" t="s">
        <v>1262</v>
      </c>
      <c r="AD391" t="s">
        <v>165</v>
      </c>
    </row>
    <row r="392" spans="29:30" x14ac:dyDescent="0.25">
      <c r="AC392" t="s">
        <v>1263</v>
      </c>
      <c r="AD392" t="s">
        <v>165</v>
      </c>
    </row>
    <row r="393" spans="29:30" x14ac:dyDescent="0.25">
      <c r="AC393" t="s">
        <v>1264</v>
      </c>
      <c r="AD393" t="s">
        <v>165</v>
      </c>
    </row>
    <row r="394" spans="29:30" x14ac:dyDescent="0.25">
      <c r="AC394" t="s">
        <v>1265</v>
      </c>
      <c r="AD394" t="s">
        <v>165</v>
      </c>
    </row>
    <row r="395" spans="29:30" x14ac:dyDescent="0.25">
      <c r="AC395" t="s">
        <v>1266</v>
      </c>
      <c r="AD395" t="s">
        <v>165</v>
      </c>
    </row>
    <row r="396" spans="29:30" x14ac:dyDescent="0.25">
      <c r="AC396" t="s">
        <v>1267</v>
      </c>
      <c r="AD396" t="s">
        <v>165</v>
      </c>
    </row>
    <row r="397" spans="29:30" x14ac:dyDescent="0.25">
      <c r="AC397" t="s">
        <v>1268</v>
      </c>
      <c r="AD397" t="s">
        <v>165</v>
      </c>
    </row>
    <row r="398" spans="29:30" x14ac:dyDescent="0.25">
      <c r="AC398" t="s">
        <v>1269</v>
      </c>
      <c r="AD398" t="s">
        <v>165</v>
      </c>
    </row>
    <row r="399" spans="29:30" x14ac:dyDescent="0.25">
      <c r="AC399" t="s">
        <v>1270</v>
      </c>
      <c r="AD399" t="s">
        <v>165</v>
      </c>
    </row>
    <row r="400" spans="29:30" x14ac:dyDescent="0.25">
      <c r="AC400" t="s">
        <v>1271</v>
      </c>
      <c r="AD400" t="s">
        <v>165</v>
      </c>
    </row>
    <row r="401" spans="29:30" x14ac:dyDescent="0.25">
      <c r="AC401" t="s">
        <v>1272</v>
      </c>
      <c r="AD401" t="s">
        <v>165</v>
      </c>
    </row>
    <row r="402" spans="29:30" x14ac:dyDescent="0.25">
      <c r="AC402" t="s">
        <v>1273</v>
      </c>
      <c r="AD402" t="s">
        <v>165</v>
      </c>
    </row>
    <row r="403" spans="29:30" x14ac:dyDescent="0.25">
      <c r="AC403" t="s">
        <v>1274</v>
      </c>
      <c r="AD403" t="s">
        <v>165</v>
      </c>
    </row>
    <row r="404" spans="29:30" x14ac:dyDescent="0.25">
      <c r="AC404" t="s">
        <v>1275</v>
      </c>
      <c r="AD404" t="s">
        <v>165</v>
      </c>
    </row>
    <row r="405" spans="29:30" x14ac:dyDescent="0.25">
      <c r="AC405" t="s">
        <v>1276</v>
      </c>
      <c r="AD405" t="s">
        <v>165</v>
      </c>
    </row>
    <row r="406" spans="29:30" x14ac:dyDescent="0.25">
      <c r="AC406" t="s">
        <v>1277</v>
      </c>
      <c r="AD406" t="s">
        <v>165</v>
      </c>
    </row>
    <row r="407" spans="29:30" x14ac:dyDescent="0.25">
      <c r="AC407" t="s">
        <v>1278</v>
      </c>
      <c r="AD407" t="s">
        <v>165</v>
      </c>
    </row>
    <row r="408" spans="29:30" x14ac:dyDescent="0.25">
      <c r="AC408" t="s">
        <v>1279</v>
      </c>
      <c r="AD408" t="s">
        <v>165</v>
      </c>
    </row>
    <row r="409" spans="29:30" x14ac:dyDescent="0.25">
      <c r="AC409" t="s">
        <v>1280</v>
      </c>
      <c r="AD409" t="s">
        <v>165</v>
      </c>
    </row>
    <row r="410" spans="29:30" x14ac:dyDescent="0.25">
      <c r="AC410" t="s">
        <v>1281</v>
      </c>
      <c r="AD410" t="s">
        <v>165</v>
      </c>
    </row>
    <row r="411" spans="29:30" x14ac:dyDescent="0.25">
      <c r="AC411" t="s">
        <v>1282</v>
      </c>
      <c r="AD411" t="s">
        <v>165</v>
      </c>
    </row>
    <row r="412" spans="29:30" x14ac:dyDescent="0.25">
      <c r="AC412" t="s">
        <v>1283</v>
      </c>
      <c r="AD412" t="s">
        <v>165</v>
      </c>
    </row>
    <row r="413" spans="29:30" x14ac:dyDescent="0.25">
      <c r="AC413" t="s">
        <v>1284</v>
      </c>
      <c r="AD413" t="s">
        <v>165</v>
      </c>
    </row>
    <row r="414" spans="29:30" x14ac:dyDescent="0.25">
      <c r="AC414" t="s">
        <v>1285</v>
      </c>
      <c r="AD414" t="s">
        <v>165</v>
      </c>
    </row>
    <row r="415" spans="29:30" x14ac:dyDescent="0.25">
      <c r="AC415" t="s">
        <v>1286</v>
      </c>
      <c r="AD415" t="s">
        <v>165</v>
      </c>
    </row>
    <row r="416" spans="29:30" x14ac:dyDescent="0.25">
      <c r="AC416" t="s">
        <v>1287</v>
      </c>
      <c r="AD416" t="s">
        <v>165</v>
      </c>
    </row>
    <row r="417" spans="29:30" x14ac:dyDescent="0.25">
      <c r="AC417" t="s">
        <v>1288</v>
      </c>
      <c r="AD417" t="s">
        <v>165</v>
      </c>
    </row>
    <row r="418" spans="29:30" x14ac:dyDescent="0.25">
      <c r="AC418" t="s">
        <v>1289</v>
      </c>
      <c r="AD418" t="s">
        <v>165</v>
      </c>
    </row>
    <row r="419" spans="29:30" x14ac:dyDescent="0.25">
      <c r="AC419" t="s">
        <v>1290</v>
      </c>
      <c r="AD419" t="s">
        <v>165</v>
      </c>
    </row>
    <row r="420" spans="29:30" x14ac:dyDescent="0.25">
      <c r="AC420" t="s">
        <v>1291</v>
      </c>
      <c r="AD420" t="s">
        <v>165</v>
      </c>
    </row>
    <row r="421" spans="29:30" x14ac:dyDescent="0.25">
      <c r="AC421" t="s">
        <v>1292</v>
      </c>
      <c r="AD421" t="s">
        <v>165</v>
      </c>
    </row>
    <row r="422" spans="29:30" x14ac:dyDescent="0.25">
      <c r="AC422" t="s">
        <v>1293</v>
      </c>
      <c r="AD422" t="s">
        <v>165</v>
      </c>
    </row>
    <row r="423" spans="29:30" x14ac:dyDescent="0.25">
      <c r="AC423" t="s">
        <v>1294</v>
      </c>
      <c r="AD423" t="s">
        <v>165</v>
      </c>
    </row>
    <row r="424" spans="29:30" x14ac:dyDescent="0.25">
      <c r="AC424" t="s">
        <v>1295</v>
      </c>
      <c r="AD424" t="s">
        <v>165</v>
      </c>
    </row>
    <row r="425" spans="29:30" x14ac:dyDescent="0.25">
      <c r="AC425" t="s">
        <v>1296</v>
      </c>
      <c r="AD425" t="s">
        <v>165</v>
      </c>
    </row>
    <row r="426" spans="29:30" x14ac:dyDescent="0.25">
      <c r="AC426" t="s">
        <v>1297</v>
      </c>
      <c r="AD426" t="s">
        <v>165</v>
      </c>
    </row>
    <row r="427" spans="29:30" x14ac:dyDescent="0.25">
      <c r="AC427" t="s">
        <v>1298</v>
      </c>
      <c r="AD427" t="s">
        <v>165</v>
      </c>
    </row>
    <row r="428" spans="29:30" x14ac:dyDescent="0.25">
      <c r="AC428" t="s">
        <v>1299</v>
      </c>
      <c r="AD428" t="s">
        <v>165</v>
      </c>
    </row>
    <row r="429" spans="29:30" x14ac:dyDescent="0.25">
      <c r="AC429" t="s">
        <v>1300</v>
      </c>
      <c r="AD429" t="s">
        <v>165</v>
      </c>
    </row>
    <row r="430" spans="29:30" x14ac:dyDescent="0.25">
      <c r="AC430" t="s">
        <v>1301</v>
      </c>
      <c r="AD430" t="s">
        <v>165</v>
      </c>
    </row>
    <row r="431" spans="29:30" x14ac:dyDescent="0.25">
      <c r="AC431" t="s">
        <v>1302</v>
      </c>
      <c r="AD431" t="s">
        <v>165</v>
      </c>
    </row>
    <row r="432" spans="29:30" x14ac:dyDescent="0.25">
      <c r="AC432" t="s">
        <v>1303</v>
      </c>
      <c r="AD432" t="s">
        <v>165</v>
      </c>
    </row>
    <row r="433" spans="29:30" x14ac:dyDescent="0.25">
      <c r="AC433" t="s">
        <v>1304</v>
      </c>
      <c r="AD433" t="s">
        <v>165</v>
      </c>
    </row>
    <row r="434" spans="29:30" x14ac:dyDescent="0.25">
      <c r="AC434" t="s">
        <v>1305</v>
      </c>
      <c r="AD434" t="s">
        <v>165</v>
      </c>
    </row>
    <row r="435" spans="29:30" x14ac:dyDescent="0.25">
      <c r="AC435" t="s">
        <v>1306</v>
      </c>
      <c r="AD435" t="s">
        <v>165</v>
      </c>
    </row>
    <row r="436" spans="29:30" x14ac:dyDescent="0.25">
      <c r="AC436" t="s">
        <v>1307</v>
      </c>
      <c r="AD436" t="s">
        <v>165</v>
      </c>
    </row>
    <row r="437" spans="29:30" x14ac:dyDescent="0.25">
      <c r="AC437" t="s">
        <v>1308</v>
      </c>
      <c r="AD437" t="s">
        <v>1309</v>
      </c>
    </row>
    <row r="438" spans="29:30" x14ac:dyDescent="0.25">
      <c r="AC438" t="s">
        <v>511</v>
      </c>
      <c r="AD438" t="s">
        <v>1310</v>
      </c>
    </row>
    <row r="439" spans="29:30" x14ac:dyDescent="0.25">
      <c r="AC439" t="s">
        <v>1311</v>
      </c>
      <c r="AD439" t="s">
        <v>1312</v>
      </c>
    </row>
    <row r="440" spans="29:30" x14ac:dyDescent="0.25">
      <c r="AC440" t="s">
        <v>1313</v>
      </c>
      <c r="AD440" t="s">
        <v>1314</v>
      </c>
    </row>
    <row r="441" spans="29:30" x14ac:dyDescent="0.25">
      <c r="AC441" t="s">
        <v>171</v>
      </c>
      <c r="AD441" t="s">
        <v>1315</v>
      </c>
    </row>
    <row r="442" spans="29:30" x14ac:dyDescent="0.25">
      <c r="AC442" t="s">
        <v>357</v>
      </c>
      <c r="AD442" t="s">
        <v>1316</v>
      </c>
    </row>
    <row r="443" spans="29:30" x14ac:dyDescent="0.25">
      <c r="AC443" t="s">
        <v>164</v>
      </c>
      <c r="AD443" t="s">
        <v>1317</v>
      </c>
    </row>
    <row r="444" spans="29:30" x14ac:dyDescent="0.25">
      <c r="AC444" t="s">
        <v>1318</v>
      </c>
      <c r="AD444" t="s">
        <v>165</v>
      </c>
    </row>
    <row r="445" spans="29:30" x14ac:dyDescent="0.25">
      <c r="AC445" t="s">
        <v>1319</v>
      </c>
      <c r="AD445" t="s">
        <v>165</v>
      </c>
    </row>
    <row r="446" spans="29:30" x14ac:dyDescent="0.25">
      <c r="AC446" t="s">
        <v>1320</v>
      </c>
      <c r="AD446" t="s">
        <v>165</v>
      </c>
    </row>
    <row r="447" spans="29:30" x14ac:dyDescent="0.25">
      <c r="AC447" t="s">
        <v>1321</v>
      </c>
      <c r="AD447" t="s">
        <v>165</v>
      </c>
    </row>
    <row r="448" spans="29:30" x14ac:dyDescent="0.25">
      <c r="AC448" t="s">
        <v>1322</v>
      </c>
      <c r="AD448" t="s">
        <v>165</v>
      </c>
    </row>
    <row r="449" spans="29:30" x14ac:dyDescent="0.25">
      <c r="AC449" t="s">
        <v>1323</v>
      </c>
      <c r="AD449" t="s">
        <v>165</v>
      </c>
    </row>
    <row r="450" spans="29:30" x14ac:dyDescent="0.25">
      <c r="AC450" t="s">
        <v>1324</v>
      </c>
      <c r="AD450" t="s">
        <v>165</v>
      </c>
    </row>
    <row r="451" spans="29:30" x14ac:dyDescent="0.25">
      <c r="AC451" t="s">
        <v>1325</v>
      </c>
      <c r="AD451" t="s">
        <v>165</v>
      </c>
    </row>
    <row r="452" spans="29:30" x14ac:dyDescent="0.25">
      <c r="AC452" t="s">
        <v>1326</v>
      </c>
      <c r="AD452" t="s">
        <v>165</v>
      </c>
    </row>
    <row r="453" spans="29:30" x14ac:dyDescent="0.25">
      <c r="AC453" t="s">
        <v>1327</v>
      </c>
      <c r="AD453" t="s">
        <v>165</v>
      </c>
    </row>
    <row r="454" spans="29:30" x14ac:dyDescent="0.25">
      <c r="AC454" t="s">
        <v>1328</v>
      </c>
      <c r="AD454" t="s">
        <v>165</v>
      </c>
    </row>
    <row r="455" spans="29:30" x14ac:dyDescent="0.25">
      <c r="AC455" t="s">
        <v>1329</v>
      </c>
      <c r="AD455" t="s">
        <v>165</v>
      </c>
    </row>
    <row r="456" spans="29:30" x14ac:dyDescent="0.25">
      <c r="AC456" t="s">
        <v>1330</v>
      </c>
      <c r="AD456" t="s">
        <v>165</v>
      </c>
    </row>
    <row r="457" spans="29:30" x14ac:dyDescent="0.25">
      <c r="AC457" t="s">
        <v>1331</v>
      </c>
      <c r="AD457" t="s">
        <v>165</v>
      </c>
    </row>
    <row r="458" spans="29:30" x14ac:dyDescent="0.25">
      <c r="AC458" t="s">
        <v>1332</v>
      </c>
      <c r="AD458" t="s">
        <v>165</v>
      </c>
    </row>
    <row r="459" spans="29:30" x14ac:dyDescent="0.25">
      <c r="AC459" t="s">
        <v>1333</v>
      </c>
      <c r="AD459" t="s">
        <v>165</v>
      </c>
    </row>
    <row r="460" spans="29:30" x14ac:dyDescent="0.25">
      <c r="AC460" t="s">
        <v>1334</v>
      </c>
      <c r="AD460" t="s">
        <v>165</v>
      </c>
    </row>
    <row r="461" spans="29:30" x14ac:dyDescent="0.25">
      <c r="AC461" t="s">
        <v>1335</v>
      </c>
      <c r="AD461" t="s">
        <v>165</v>
      </c>
    </row>
    <row r="462" spans="29:30" x14ac:dyDescent="0.25">
      <c r="AC462" t="s">
        <v>1336</v>
      </c>
      <c r="AD462" t="s">
        <v>165</v>
      </c>
    </row>
    <row r="463" spans="29:30" x14ac:dyDescent="0.25">
      <c r="AC463" t="s">
        <v>1337</v>
      </c>
      <c r="AD463" t="s">
        <v>165</v>
      </c>
    </row>
    <row r="464" spans="29:30" x14ac:dyDescent="0.25">
      <c r="AC464" t="s">
        <v>1338</v>
      </c>
      <c r="AD464" t="s">
        <v>165</v>
      </c>
    </row>
    <row r="465" spans="29:30" x14ac:dyDescent="0.25">
      <c r="AC465" t="s">
        <v>1339</v>
      </c>
      <c r="AD465" t="s">
        <v>165</v>
      </c>
    </row>
    <row r="466" spans="29:30" x14ac:dyDescent="0.25">
      <c r="AC466" t="s">
        <v>1340</v>
      </c>
      <c r="AD466" t="s">
        <v>165</v>
      </c>
    </row>
    <row r="467" spans="29:30" x14ac:dyDescent="0.25">
      <c r="AC467" t="s">
        <v>1341</v>
      </c>
      <c r="AD467" t="s">
        <v>165</v>
      </c>
    </row>
    <row r="468" spans="29:30" x14ac:dyDescent="0.25">
      <c r="AC468" t="s">
        <v>1342</v>
      </c>
      <c r="AD468" t="s">
        <v>165</v>
      </c>
    </row>
    <row r="469" spans="29:30" x14ac:dyDescent="0.25">
      <c r="AC469" t="s">
        <v>1343</v>
      </c>
      <c r="AD469" t="s">
        <v>165</v>
      </c>
    </row>
    <row r="470" spans="29:30" x14ac:dyDescent="0.25">
      <c r="AC470" t="s">
        <v>1344</v>
      </c>
      <c r="AD470" t="s">
        <v>165</v>
      </c>
    </row>
    <row r="471" spans="29:30" x14ac:dyDescent="0.25">
      <c r="AC471" t="s">
        <v>1345</v>
      </c>
      <c r="AD471" t="s">
        <v>165</v>
      </c>
    </row>
    <row r="472" spans="29:30" x14ac:dyDescent="0.25">
      <c r="AC472" t="s">
        <v>1346</v>
      </c>
      <c r="AD472" t="s">
        <v>165</v>
      </c>
    </row>
    <row r="473" spans="29:30" x14ac:dyDescent="0.25">
      <c r="AC473" t="s">
        <v>1347</v>
      </c>
      <c r="AD473" t="s">
        <v>165</v>
      </c>
    </row>
    <row r="474" spans="29:30" x14ac:dyDescent="0.25">
      <c r="AC474" t="s">
        <v>1348</v>
      </c>
      <c r="AD474" t="s">
        <v>165</v>
      </c>
    </row>
    <row r="475" spans="29:30" x14ac:dyDescent="0.25">
      <c r="AC475" t="s">
        <v>1349</v>
      </c>
      <c r="AD475" t="s">
        <v>165</v>
      </c>
    </row>
    <row r="476" spans="29:30" x14ac:dyDescent="0.25">
      <c r="AC476" t="s">
        <v>1350</v>
      </c>
      <c r="AD476" t="s">
        <v>165</v>
      </c>
    </row>
    <row r="477" spans="29:30" x14ac:dyDescent="0.25">
      <c r="AC477" t="s">
        <v>1351</v>
      </c>
      <c r="AD477" t="s">
        <v>165</v>
      </c>
    </row>
    <row r="478" spans="29:30" x14ac:dyDescent="0.25">
      <c r="AC478" t="s">
        <v>1352</v>
      </c>
      <c r="AD478" t="s">
        <v>165</v>
      </c>
    </row>
    <row r="479" spans="29:30" x14ac:dyDescent="0.25">
      <c r="AC479" t="s">
        <v>1353</v>
      </c>
      <c r="AD479" t="s">
        <v>165</v>
      </c>
    </row>
    <row r="480" spans="29:30" x14ac:dyDescent="0.25">
      <c r="AC480" t="s">
        <v>1354</v>
      </c>
      <c r="AD480" t="s">
        <v>165</v>
      </c>
    </row>
    <row r="481" spans="29:30" x14ac:dyDescent="0.25">
      <c r="AC481" t="s">
        <v>1355</v>
      </c>
      <c r="AD481" t="s">
        <v>165</v>
      </c>
    </row>
    <row r="482" spans="29:30" x14ac:dyDescent="0.25">
      <c r="AC482" t="s">
        <v>1356</v>
      </c>
      <c r="AD482" t="s">
        <v>165</v>
      </c>
    </row>
    <row r="483" spans="29:30" x14ac:dyDescent="0.25">
      <c r="AC483" t="s">
        <v>1357</v>
      </c>
      <c r="AD483" t="s">
        <v>165</v>
      </c>
    </row>
    <row r="484" spans="29:30" x14ac:dyDescent="0.25">
      <c r="AC484" t="s">
        <v>1358</v>
      </c>
      <c r="AD484" t="s">
        <v>165</v>
      </c>
    </row>
    <row r="485" spans="29:30" x14ac:dyDescent="0.25">
      <c r="AC485" t="s">
        <v>1359</v>
      </c>
      <c r="AD485" t="s">
        <v>165</v>
      </c>
    </row>
    <row r="486" spans="29:30" x14ac:dyDescent="0.25">
      <c r="AC486" t="s">
        <v>1360</v>
      </c>
      <c r="AD486" t="s">
        <v>165</v>
      </c>
    </row>
    <row r="487" spans="29:30" x14ac:dyDescent="0.25">
      <c r="AC487" t="s">
        <v>1361</v>
      </c>
      <c r="AD487" t="s">
        <v>165</v>
      </c>
    </row>
    <row r="488" spans="29:30" x14ac:dyDescent="0.25">
      <c r="AC488" t="s">
        <v>1362</v>
      </c>
      <c r="AD488" t="s">
        <v>165</v>
      </c>
    </row>
    <row r="489" spans="29:30" x14ac:dyDescent="0.25">
      <c r="AC489" t="s">
        <v>1363</v>
      </c>
      <c r="AD489" t="s">
        <v>165</v>
      </c>
    </row>
    <row r="490" spans="29:30" x14ac:dyDescent="0.25">
      <c r="AC490" t="s">
        <v>1364</v>
      </c>
      <c r="AD490" t="s">
        <v>165</v>
      </c>
    </row>
    <row r="491" spans="29:30" x14ac:dyDescent="0.25">
      <c r="AC491" t="s">
        <v>1365</v>
      </c>
      <c r="AD491" t="s">
        <v>165</v>
      </c>
    </row>
    <row r="492" spans="29:30" x14ac:dyDescent="0.25">
      <c r="AC492" t="s">
        <v>1366</v>
      </c>
      <c r="AD492" t="s">
        <v>165</v>
      </c>
    </row>
    <row r="493" spans="29:30" x14ac:dyDescent="0.25">
      <c r="AC493" t="s">
        <v>1367</v>
      </c>
      <c r="AD493" t="s">
        <v>165</v>
      </c>
    </row>
    <row r="494" spans="29:30" x14ac:dyDescent="0.25">
      <c r="AC494" t="s">
        <v>1368</v>
      </c>
      <c r="AD494" t="s">
        <v>165</v>
      </c>
    </row>
    <row r="495" spans="29:30" x14ac:dyDescent="0.25">
      <c r="AC495" t="s">
        <v>1369</v>
      </c>
      <c r="AD495" t="s">
        <v>165</v>
      </c>
    </row>
    <row r="496" spans="29:30" x14ac:dyDescent="0.25">
      <c r="AC496" t="s">
        <v>1370</v>
      </c>
      <c r="AD496" t="s">
        <v>165</v>
      </c>
    </row>
    <row r="497" spans="29:30" x14ac:dyDescent="0.25">
      <c r="AC497" t="s">
        <v>1371</v>
      </c>
      <c r="AD497" t="s">
        <v>165</v>
      </c>
    </row>
    <row r="498" spans="29:30" x14ac:dyDescent="0.25">
      <c r="AC498" t="s">
        <v>1372</v>
      </c>
      <c r="AD498" t="s">
        <v>165</v>
      </c>
    </row>
    <row r="499" spans="29:30" x14ac:dyDescent="0.25">
      <c r="AC499" t="s">
        <v>1373</v>
      </c>
      <c r="AD499" t="s">
        <v>165</v>
      </c>
    </row>
    <row r="500" spans="29:30" x14ac:dyDescent="0.25">
      <c r="AC500" t="s">
        <v>1374</v>
      </c>
      <c r="AD500" t="s">
        <v>165</v>
      </c>
    </row>
    <row r="501" spans="29:30" x14ac:dyDescent="0.25">
      <c r="AC501" t="s">
        <v>1375</v>
      </c>
      <c r="AD501" t="s">
        <v>165</v>
      </c>
    </row>
    <row r="502" spans="29:30" x14ac:dyDescent="0.25">
      <c r="AC502" t="s">
        <v>1376</v>
      </c>
      <c r="AD502" t="s">
        <v>165</v>
      </c>
    </row>
    <row r="503" spans="29:30" x14ac:dyDescent="0.25">
      <c r="AC503" t="s">
        <v>1377</v>
      </c>
      <c r="AD503" t="s">
        <v>165</v>
      </c>
    </row>
    <row r="504" spans="29:30" x14ac:dyDescent="0.25">
      <c r="AC504" t="s">
        <v>1378</v>
      </c>
      <c r="AD504" t="s">
        <v>165</v>
      </c>
    </row>
    <row r="505" spans="29:30" x14ac:dyDescent="0.25">
      <c r="AC505" t="s">
        <v>1379</v>
      </c>
      <c r="AD505" t="s">
        <v>165</v>
      </c>
    </row>
    <row r="506" spans="29:30" x14ac:dyDescent="0.25">
      <c r="AC506" t="s">
        <v>1380</v>
      </c>
      <c r="AD506" t="s">
        <v>165</v>
      </c>
    </row>
    <row r="507" spans="29:30" x14ac:dyDescent="0.25">
      <c r="AC507" t="s">
        <v>1381</v>
      </c>
      <c r="AD507" t="s">
        <v>165</v>
      </c>
    </row>
    <row r="508" spans="29:30" x14ac:dyDescent="0.25">
      <c r="AC508" t="s">
        <v>1382</v>
      </c>
      <c r="AD508" t="s">
        <v>165</v>
      </c>
    </row>
    <row r="509" spans="29:30" x14ac:dyDescent="0.25">
      <c r="AC509" t="s">
        <v>1383</v>
      </c>
      <c r="AD509" t="s">
        <v>165</v>
      </c>
    </row>
    <row r="510" spans="29:30" x14ac:dyDescent="0.25">
      <c r="AC510" t="s">
        <v>1384</v>
      </c>
      <c r="AD510" t="s">
        <v>165</v>
      </c>
    </row>
    <row r="511" spans="29:30" x14ac:dyDescent="0.25">
      <c r="AC511" t="s">
        <v>1385</v>
      </c>
      <c r="AD511" t="s">
        <v>165</v>
      </c>
    </row>
    <row r="512" spans="29:30" x14ac:dyDescent="0.25">
      <c r="AC512" t="s">
        <v>1386</v>
      </c>
      <c r="AD512" t="s">
        <v>165</v>
      </c>
    </row>
    <row r="513" spans="29:30" x14ac:dyDescent="0.25">
      <c r="AC513" t="s">
        <v>1387</v>
      </c>
      <c r="AD513" t="s">
        <v>165</v>
      </c>
    </row>
    <row r="514" spans="29:30" x14ac:dyDescent="0.25">
      <c r="AC514" t="s">
        <v>1388</v>
      </c>
      <c r="AD514" t="s">
        <v>165</v>
      </c>
    </row>
    <row r="515" spans="29:30" x14ac:dyDescent="0.25">
      <c r="AC515" t="s">
        <v>1389</v>
      </c>
      <c r="AD515" t="s">
        <v>165</v>
      </c>
    </row>
    <row r="516" spans="29:30" x14ac:dyDescent="0.25">
      <c r="AC516" t="s">
        <v>1390</v>
      </c>
      <c r="AD516" t="s">
        <v>165</v>
      </c>
    </row>
    <row r="517" spans="29:30" x14ac:dyDescent="0.25">
      <c r="AC517" t="s">
        <v>1391</v>
      </c>
      <c r="AD517" t="s">
        <v>165</v>
      </c>
    </row>
    <row r="518" spans="29:30" x14ac:dyDescent="0.25">
      <c r="AC518" t="s">
        <v>1392</v>
      </c>
      <c r="AD518" t="s">
        <v>165</v>
      </c>
    </row>
    <row r="519" spans="29:30" x14ac:dyDescent="0.25">
      <c r="AC519" t="s">
        <v>1393</v>
      </c>
      <c r="AD519" t="s">
        <v>165</v>
      </c>
    </row>
    <row r="520" spans="29:30" x14ac:dyDescent="0.25">
      <c r="AC520" t="s">
        <v>1394</v>
      </c>
      <c r="AD520" t="s">
        <v>165</v>
      </c>
    </row>
    <row r="521" spans="29:30" x14ac:dyDescent="0.25">
      <c r="AC521" t="s">
        <v>1395</v>
      </c>
      <c r="AD521" t="s">
        <v>165</v>
      </c>
    </row>
    <row r="522" spans="29:30" x14ac:dyDescent="0.25">
      <c r="AC522" t="s">
        <v>1396</v>
      </c>
      <c r="AD522" t="s">
        <v>165</v>
      </c>
    </row>
    <row r="523" spans="29:30" x14ac:dyDescent="0.25">
      <c r="AC523" t="s">
        <v>1397</v>
      </c>
      <c r="AD523" t="s">
        <v>165</v>
      </c>
    </row>
    <row r="524" spans="29:30" x14ac:dyDescent="0.25">
      <c r="AC524" t="s">
        <v>1398</v>
      </c>
      <c r="AD524" t="s">
        <v>165</v>
      </c>
    </row>
    <row r="525" spans="29:30" x14ac:dyDescent="0.25">
      <c r="AC525" t="s">
        <v>1399</v>
      </c>
      <c r="AD525" t="s">
        <v>165</v>
      </c>
    </row>
    <row r="526" spans="29:30" x14ac:dyDescent="0.25">
      <c r="AC526" t="s">
        <v>1400</v>
      </c>
      <c r="AD526" t="s">
        <v>165</v>
      </c>
    </row>
    <row r="527" spans="29:30" x14ac:dyDescent="0.25">
      <c r="AC527" t="s">
        <v>1401</v>
      </c>
      <c r="AD527" t="s">
        <v>165</v>
      </c>
    </row>
    <row r="528" spans="29:30" x14ac:dyDescent="0.25">
      <c r="AC528" t="s">
        <v>1402</v>
      </c>
      <c r="AD528" t="s">
        <v>165</v>
      </c>
    </row>
    <row r="529" spans="29:30" x14ac:dyDescent="0.25">
      <c r="AC529" t="s">
        <v>1403</v>
      </c>
      <c r="AD529" t="s">
        <v>165</v>
      </c>
    </row>
    <row r="530" spans="29:30" x14ac:dyDescent="0.25">
      <c r="AC530" t="s">
        <v>1404</v>
      </c>
      <c r="AD530" t="s">
        <v>165</v>
      </c>
    </row>
    <row r="531" spans="29:30" x14ac:dyDescent="0.25">
      <c r="AC531" t="s">
        <v>1405</v>
      </c>
      <c r="AD531" t="s">
        <v>165</v>
      </c>
    </row>
    <row r="532" spans="29:30" x14ac:dyDescent="0.25">
      <c r="AC532" t="s">
        <v>1406</v>
      </c>
      <c r="AD532" t="s">
        <v>165</v>
      </c>
    </row>
    <row r="533" spans="29:30" x14ac:dyDescent="0.25">
      <c r="AC533" t="s">
        <v>1407</v>
      </c>
      <c r="AD533" t="s">
        <v>165</v>
      </c>
    </row>
    <row r="534" spans="29:30" x14ac:dyDescent="0.25">
      <c r="AC534" t="s">
        <v>1408</v>
      </c>
      <c r="AD534" t="s">
        <v>165</v>
      </c>
    </row>
    <row r="535" spans="29:30" x14ac:dyDescent="0.25">
      <c r="AC535" t="s">
        <v>1409</v>
      </c>
      <c r="AD535" t="s">
        <v>165</v>
      </c>
    </row>
    <row r="536" spans="29:30" x14ac:dyDescent="0.25">
      <c r="AC536" t="s">
        <v>1410</v>
      </c>
      <c r="AD536" t="s">
        <v>165</v>
      </c>
    </row>
    <row r="537" spans="29:30" x14ac:dyDescent="0.25">
      <c r="AC537" t="s">
        <v>1411</v>
      </c>
      <c r="AD537" t="s">
        <v>165</v>
      </c>
    </row>
    <row r="538" spans="29:30" x14ac:dyDescent="0.25">
      <c r="AC538" t="s">
        <v>1412</v>
      </c>
      <c r="AD538" t="s">
        <v>165</v>
      </c>
    </row>
    <row r="539" spans="29:30" x14ac:dyDescent="0.25">
      <c r="AC539" t="s">
        <v>1413</v>
      </c>
      <c r="AD539" t="s">
        <v>165</v>
      </c>
    </row>
    <row r="540" spans="29:30" x14ac:dyDescent="0.25">
      <c r="AC540" t="s">
        <v>1414</v>
      </c>
      <c r="AD540" t="s">
        <v>165</v>
      </c>
    </row>
    <row r="541" spans="29:30" x14ac:dyDescent="0.25">
      <c r="AC541" t="s">
        <v>1415</v>
      </c>
      <c r="AD541" t="s">
        <v>165</v>
      </c>
    </row>
    <row r="542" spans="29:30" x14ac:dyDescent="0.25">
      <c r="AC542" t="s">
        <v>1416</v>
      </c>
      <c r="AD542" t="s">
        <v>165</v>
      </c>
    </row>
    <row r="543" spans="29:30" x14ac:dyDescent="0.25">
      <c r="AC543" t="s">
        <v>1417</v>
      </c>
      <c r="AD543" t="s">
        <v>165</v>
      </c>
    </row>
    <row r="544" spans="29:30" x14ac:dyDescent="0.25">
      <c r="AC544" t="s">
        <v>1418</v>
      </c>
      <c r="AD544" t="s">
        <v>165</v>
      </c>
    </row>
    <row r="545" spans="29:30" x14ac:dyDescent="0.25">
      <c r="AC545" t="s">
        <v>1419</v>
      </c>
      <c r="AD545" t="s">
        <v>165</v>
      </c>
    </row>
    <row r="546" spans="29:30" x14ac:dyDescent="0.25">
      <c r="AC546" t="s">
        <v>1420</v>
      </c>
      <c r="AD546" t="s">
        <v>165</v>
      </c>
    </row>
    <row r="547" spans="29:30" x14ac:dyDescent="0.25">
      <c r="AC547" t="s">
        <v>1421</v>
      </c>
      <c r="AD547" t="s">
        <v>165</v>
      </c>
    </row>
    <row r="548" spans="29:30" x14ac:dyDescent="0.25">
      <c r="AC548" t="s">
        <v>222</v>
      </c>
      <c r="AD548" t="s">
        <v>1422</v>
      </c>
    </row>
    <row r="549" spans="29:30" x14ac:dyDescent="0.25">
      <c r="AC549" t="s">
        <v>349</v>
      </c>
      <c r="AD549" t="s">
        <v>1423</v>
      </c>
    </row>
    <row r="550" spans="29:30" x14ac:dyDescent="0.25">
      <c r="AC550" t="s">
        <v>350</v>
      </c>
      <c r="AD550" t="s">
        <v>1424</v>
      </c>
    </row>
    <row r="551" spans="29:30" x14ac:dyDescent="0.25">
      <c r="AC551" t="s">
        <v>351</v>
      </c>
      <c r="AD551" t="s">
        <v>1425</v>
      </c>
    </row>
    <row r="552" spans="29:30" x14ac:dyDescent="0.25">
      <c r="AC552" t="s">
        <v>352</v>
      </c>
      <c r="AD552" t="s">
        <v>1426</v>
      </c>
    </row>
    <row r="553" spans="29:30" x14ac:dyDescent="0.25">
      <c r="AC553" t="s">
        <v>353</v>
      </c>
      <c r="AD553" t="s">
        <v>1427</v>
      </c>
    </row>
    <row r="554" spans="29:30" x14ac:dyDescent="0.25">
      <c r="AC554" t="s">
        <v>1428</v>
      </c>
      <c r="AD554" t="s">
        <v>165</v>
      </c>
    </row>
    <row r="555" spans="29:30" x14ac:dyDescent="0.25">
      <c r="AC555" t="s">
        <v>1429</v>
      </c>
      <c r="AD555" t="s">
        <v>165</v>
      </c>
    </row>
    <row r="556" spans="29:30" x14ac:dyDescent="0.25">
      <c r="AC556" t="s">
        <v>1430</v>
      </c>
      <c r="AD556" t="s">
        <v>165</v>
      </c>
    </row>
    <row r="557" spans="29:30" x14ac:dyDescent="0.25">
      <c r="AC557" t="s">
        <v>1431</v>
      </c>
      <c r="AD557" t="s">
        <v>165</v>
      </c>
    </row>
    <row r="558" spans="29:30" x14ac:dyDescent="0.25">
      <c r="AC558" t="s">
        <v>1432</v>
      </c>
      <c r="AD558" t="s">
        <v>165</v>
      </c>
    </row>
    <row r="559" spans="29:30" x14ac:dyDescent="0.25">
      <c r="AC559" t="s">
        <v>1433</v>
      </c>
      <c r="AD559" t="s">
        <v>165</v>
      </c>
    </row>
    <row r="560" spans="29:30" x14ac:dyDescent="0.25">
      <c r="AC560" t="s">
        <v>1434</v>
      </c>
      <c r="AD560" t="s">
        <v>165</v>
      </c>
    </row>
    <row r="561" spans="29:30" x14ac:dyDescent="0.25">
      <c r="AC561" t="s">
        <v>1435</v>
      </c>
      <c r="AD561" t="s">
        <v>165</v>
      </c>
    </row>
    <row r="562" spans="29:30" x14ac:dyDescent="0.25">
      <c r="AC562" t="s">
        <v>1436</v>
      </c>
      <c r="AD562" t="s">
        <v>165</v>
      </c>
    </row>
    <row r="563" spans="29:30" x14ac:dyDescent="0.25">
      <c r="AC563" t="s">
        <v>1437</v>
      </c>
      <c r="AD563" t="s">
        <v>165</v>
      </c>
    </row>
    <row r="564" spans="29:30" x14ac:dyDescent="0.25">
      <c r="AC564" t="s">
        <v>1438</v>
      </c>
      <c r="AD564" t="s">
        <v>165</v>
      </c>
    </row>
    <row r="565" spans="29:30" x14ac:dyDescent="0.25">
      <c r="AC565" t="s">
        <v>1439</v>
      </c>
      <c r="AD565" t="s">
        <v>165</v>
      </c>
    </row>
    <row r="566" spans="29:30" x14ac:dyDescent="0.25">
      <c r="AC566" t="s">
        <v>1440</v>
      </c>
      <c r="AD566" t="s">
        <v>165</v>
      </c>
    </row>
    <row r="567" spans="29:30" x14ac:dyDescent="0.25">
      <c r="AC567" t="s">
        <v>1441</v>
      </c>
      <c r="AD567" t="s">
        <v>165</v>
      </c>
    </row>
    <row r="568" spans="29:30" x14ac:dyDescent="0.25">
      <c r="AC568" t="s">
        <v>1442</v>
      </c>
      <c r="AD568" t="s">
        <v>165</v>
      </c>
    </row>
    <row r="569" spans="29:30" x14ac:dyDescent="0.25">
      <c r="AC569" t="s">
        <v>1443</v>
      </c>
      <c r="AD569" t="s">
        <v>165</v>
      </c>
    </row>
    <row r="570" spans="29:30" x14ac:dyDescent="0.25">
      <c r="AC570" t="s">
        <v>1444</v>
      </c>
      <c r="AD570" t="s">
        <v>165</v>
      </c>
    </row>
    <row r="571" spans="29:30" x14ac:dyDescent="0.25">
      <c r="AC571" t="s">
        <v>1445</v>
      </c>
      <c r="AD571" t="s">
        <v>165</v>
      </c>
    </row>
    <row r="572" spans="29:30" x14ac:dyDescent="0.25">
      <c r="AC572" t="s">
        <v>1446</v>
      </c>
      <c r="AD572" t="s">
        <v>165</v>
      </c>
    </row>
    <row r="573" spans="29:30" x14ac:dyDescent="0.25">
      <c r="AC573" t="s">
        <v>1447</v>
      </c>
      <c r="AD573" t="s">
        <v>165</v>
      </c>
    </row>
    <row r="574" spans="29:30" x14ac:dyDescent="0.25">
      <c r="AC574" t="s">
        <v>1448</v>
      </c>
      <c r="AD574" t="s">
        <v>165</v>
      </c>
    </row>
    <row r="575" spans="29:30" x14ac:dyDescent="0.25">
      <c r="AC575" t="s">
        <v>1449</v>
      </c>
      <c r="AD575" t="s">
        <v>165</v>
      </c>
    </row>
    <row r="576" spans="29:30" x14ac:dyDescent="0.25">
      <c r="AC576" t="s">
        <v>1450</v>
      </c>
      <c r="AD576" t="s">
        <v>165</v>
      </c>
    </row>
    <row r="577" spans="29:30" x14ac:dyDescent="0.25">
      <c r="AC577" t="s">
        <v>1451</v>
      </c>
      <c r="AD577" t="s">
        <v>165</v>
      </c>
    </row>
    <row r="578" spans="29:30" x14ac:dyDescent="0.25">
      <c r="AC578" t="s">
        <v>1452</v>
      </c>
      <c r="AD578" t="s">
        <v>165</v>
      </c>
    </row>
    <row r="579" spans="29:30" x14ac:dyDescent="0.25">
      <c r="AC579" t="s">
        <v>1453</v>
      </c>
      <c r="AD579" t="s">
        <v>165</v>
      </c>
    </row>
    <row r="580" spans="29:30" x14ac:dyDescent="0.25">
      <c r="AC580" t="s">
        <v>1454</v>
      </c>
      <c r="AD580" t="s">
        <v>165</v>
      </c>
    </row>
    <row r="581" spans="29:30" x14ac:dyDescent="0.25">
      <c r="AC581" t="s">
        <v>1455</v>
      </c>
      <c r="AD581" t="s">
        <v>165</v>
      </c>
    </row>
    <row r="582" spans="29:30" x14ac:dyDescent="0.25">
      <c r="AC582" t="s">
        <v>1456</v>
      </c>
      <c r="AD582" t="s">
        <v>165</v>
      </c>
    </row>
    <row r="583" spans="29:30" x14ac:dyDescent="0.25">
      <c r="AC583" t="s">
        <v>1457</v>
      </c>
      <c r="AD583" t="s">
        <v>165</v>
      </c>
    </row>
    <row r="584" spans="29:30" x14ac:dyDescent="0.25">
      <c r="AC584" t="s">
        <v>1458</v>
      </c>
      <c r="AD584" t="s">
        <v>165</v>
      </c>
    </row>
    <row r="585" spans="29:30" x14ac:dyDescent="0.25">
      <c r="AC585" t="s">
        <v>1459</v>
      </c>
      <c r="AD585" t="s">
        <v>165</v>
      </c>
    </row>
    <row r="586" spans="29:30" x14ac:dyDescent="0.25">
      <c r="AC586" t="s">
        <v>1460</v>
      </c>
      <c r="AD586" t="s">
        <v>165</v>
      </c>
    </row>
    <row r="587" spans="29:30" x14ac:dyDescent="0.25">
      <c r="AC587" t="s">
        <v>1461</v>
      </c>
      <c r="AD587" t="s">
        <v>165</v>
      </c>
    </row>
    <row r="588" spans="29:30" x14ac:dyDescent="0.25">
      <c r="AC588" t="s">
        <v>1462</v>
      </c>
      <c r="AD588" t="s">
        <v>165</v>
      </c>
    </row>
    <row r="589" spans="29:30" x14ac:dyDescent="0.25">
      <c r="AC589" t="s">
        <v>1463</v>
      </c>
      <c r="AD589" t="s">
        <v>165</v>
      </c>
    </row>
    <row r="590" spans="29:30" x14ac:dyDescent="0.25">
      <c r="AC590" t="s">
        <v>1464</v>
      </c>
      <c r="AD590" t="s">
        <v>165</v>
      </c>
    </row>
    <row r="591" spans="29:30" x14ac:dyDescent="0.25">
      <c r="AC591" t="s">
        <v>1465</v>
      </c>
      <c r="AD591" t="s">
        <v>165</v>
      </c>
    </row>
    <row r="592" spans="29:30" x14ac:dyDescent="0.25">
      <c r="AC592" t="s">
        <v>1466</v>
      </c>
      <c r="AD592" t="s">
        <v>165</v>
      </c>
    </row>
    <row r="593" spans="29:30" x14ac:dyDescent="0.25">
      <c r="AC593" t="s">
        <v>1467</v>
      </c>
      <c r="AD593" t="s">
        <v>165</v>
      </c>
    </row>
    <row r="594" spans="29:30" x14ac:dyDescent="0.25">
      <c r="AC594" t="s">
        <v>1468</v>
      </c>
      <c r="AD594" t="s">
        <v>165</v>
      </c>
    </row>
    <row r="595" spans="29:30" x14ac:dyDescent="0.25">
      <c r="AC595" t="s">
        <v>1469</v>
      </c>
      <c r="AD595" t="s">
        <v>165</v>
      </c>
    </row>
    <row r="596" spans="29:30" x14ac:dyDescent="0.25">
      <c r="AC596" t="s">
        <v>1470</v>
      </c>
      <c r="AD596" t="s">
        <v>165</v>
      </c>
    </row>
    <row r="597" spans="29:30" x14ac:dyDescent="0.25">
      <c r="AC597" t="s">
        <v>1471</v>
      </c>
      <c r="AD597" t="s">
        <v>165</v>
      </c>
    </row>
    <row r="598" spans="29:30" x14ac:dyDescent="0.25">
      <c r="AC598" t="s">
        <v>1472</v>
      </c>
      <c r="AD598" t="s">
        <v>165</v>
      </c>
    </row>
    <row r="599" spans="29:30" x14ac:dyDescent="0.25">
      <c r="AC599" t="s">
        <v>1473</v>
      </c>
      <c r="AD599" t="s">
        <v>165</v>
      </c>
    </row>
    <row r="600" spans="29:30" x14ac:dyDescent="0.25">
      <c r="AC600" t="s">
        <v>1474</v>
      </c>
      <c r="AD600" t="s">
        <v>165</v>
      </c>
    </row>
    <row r="601" spans="29:30" x14ac:dyDescent="0.25">
      <c r="AC601" t="s">
        <v>1475</v>
      </c>
      <c r="AD601" t="s">
        <v>165</v>
      </c>
    </row>
    <row r="602" spans="29:30" x14ac:dyDescent="0.25">
      <c r="AC602" t="s">
        <v>1476</v>
      </c>
      <c r="AD602" t="s">
        <v>165</v>
      </c>
    </row>
    <row r="603" spans="29:30" x14ac:dyDescent="0.25">
      <c r="AC603" t="s">
        <v>1477</v>
      </c>
      <c r="AD603" t="s">
        <v>165</v>
      </c>
    </row>
    <row r="604" spans="29:30" x14ac:dyDescent="0.25">
      <c r="AC604" t="s">
        <v>1478</v>
      </c>
      <c r="AD604" t="s">
        <v>165</v>
      </c>
    </row>
    <row r="605" spans="29:30" x14ac:dyDescent="0.25">
      <c r="AC605" t="s">
        <v>1479</v>
      </c>
      <c r="AD605" t="s">
        <v>165</v>
      </c>
    </row>
    <row r="606" spans="29:30" x14ac:dyDescent="0.25">
      <c r="AC606" t="s">
        <v>1480</v>
      </c>
      <c r="AD606" t="s">
        <v>165</v>
      </c>
    </row>
    <row r="607" spans="29:30" x14ac:dyDescent="0.25">
      <c r="AC607" t="s">
        <v>1481</v>
      </c>
      <c r="AD607" t="s">
        <v>165</v>
      </c>
    </row>
    <row r="608" spans="29:30" x14ac:dyDescent="0.25">
      <c r="AC608" t="s">
        <v>1482</v>
      </c>
      <c r="AD608" t="s">
        <v>165</v>
      </c>
    </row>
    <row r="609" spans="29:30" x14ac:dyDescent="0.25">
      <c r="AC609" t="s">
        <v>1483</v>
      </c>
      <c r="AD609" t="s">
        <v>165</v>
      </c>
    </row>
    <row r="610" spans="29:30" x14ac:dyDescent="0.25">
      <c r="AC610" t="s">
        <v>1484</v>
      </c>
      <c r="AD610" t="s">
        <v>165</v>
      </c>
    </row>
    <row r="611" spans="29:30" x14ac:dyDescent="0.25">
      <c r="AC611" t="s">
        <v>1485</v>
      </c>
      <c r="AD611" t="s">
        <v>165</v>
      </c>
    </row>
    <row r="612" spans="29:30" x14ac:dyDescent="0.25">
      <c r="AC612" t="s">
        <v>1486</v>
      </c>
      <c r="AD612" t="s">
        <v>165</v>
      </c>
    </row>
    <row r="613" spans="29:30" x14ac:dyDescent="0.25">
      <c r="AC613" t="s">
        <v>1487</v>
      </c>
      <c r="AD613" t="s">
        <v>165</v>
      </c>
    </row>
    <row r="614" spans="29:30" x14ac:dyDescent="0.25">
      <c r="AC614" t="s">
        <v>1488</v>
      </c>
      <c r="AD614" t="s">
        <v>165</v>
      </c>
    </row>
    <row r="615" spans="29:30" x14ac:dyDescent="0.25">
      <c r="AC615" t="s">
        <v>1489</v>
      </c>
      <c r="AD615" t="s">
        <v>165</v>
      </c>
    </row>
    <row r="616" spans="29:30" x14ac:dyDescent="0.25">
      <c r="AC616" t="s">
        <v>1490</v>
      </c>
      <c r="AD616" t="s">
        <v>165</v>
      </c>
    </row>
    <row r="617" spans="29:30" x14ac:dyDescent="0.25">
      <c r="AC617" t="s">
        <v>1491</v>
      </c>
      <c r="AD617" t="s">
        <v>165</v>
      </c>
    </row>
    <row r="618" spans="29:30" x14ac:dyDescent="0.25">
      <c r="AC618" t="s">
        <v>1492</v>
      </c>
      <c r="AD618" t="s">
        <v>165</v>
      </c>
    </row>
    <row r="619" spans="29:30" x14ac:dyDescent="0.25">
      <c r="AC619" t="s">
        <v>1493</v>
      </c>
      <c r="AD619" t="s">
        <v>165</v>
      </c>
    </row>
    <row r="620" spans="29:30" x14ac:dyDescent="0.25">
      <c r="AC620" t="s">
        <v>1494</v>
      </c>
      <c r="AD620" t="s">
        <v>165</v>
      </c>
    </row>
    <row r="621" spans="29:30" x14ac:dyDescent="0.25">
      <c r="AC621" t="s">
        <v>1495</v>
      </c>
      <c r="AD621" t="s">
        <v>165</v>
      </c>
    </row>
    <row r="622" spans="29:30" x14ac:dyDescent="0.25">
      <c r="AC622" t="s">
        <v>1496</v>
      </c>
      <c r="AD622" t="s">
        <v>165</v>
      </c>
    </row>
    <row r="623" spans="29:30" x14ac:dyDescent="0.25">
      <c r="AC623" t="s">
        <v>1497</v>
      </c>
      <c r="AD623" t="s">
        <v>165</v>
      </c>
    </row>
    <row r="624" spans="29:30" x14ac:dyDescent="0.25">
      <c r="AC624" t="s">
        <v>1498</v>
      </c>
      <c r="AD624" t="s">
        <v>165</v>
      </c>
    </row>
    <row r="625" spans="29:30" x14ac:dyDescent="0.25">
      <c r="AC625" t="s">
        <v>1499</v>
      </c>
      <c r="AD625" t="s">
        <v>165</v>
      </c>
    </row>
    <row r="626" spans="29:30" x14ac:dyDescent="0.25">
      <c r="AC626" t="s">
        <v>1500</v>
      </c>
      <c r="AD626" t="s">
        <v>165</v>
      </c>
    </row>
    <row r="627" spans="29:30" x14ac:dyDescent="0.25">
      <c r="AC627" t="s">
        <v>1501</v>
      </c>
      <c r="AD627" t="s">
        <v>165</v>
      </c>
    </row>
    <row r="628" spans="29:30" x14ac:dyDescent="0.25">
      <c r="AC628" t="s">
        <v>1502</v>
      </c>
      <c r="AD628" t="s">
        <v>165</v>
      </c>
    </row>
    <row r="629" spans="29:30" x14ac:dyDescent="0.25">
      <c r="AC629" t="s">
        <v>1503</v>
      </c>
      <c r="AD629" t="s">
        <v>165</v>
      </c>
    </row>
    <row r="630" spans="29:30" x14ac:dyDescent="0.25">
      <c r="AC630" t="s">
        <v>1504</v>
      </c>
      <c r="AD630" t="s">
        <v>165</v>
      </c>
    </row>
    <row r="631" spans="29:30" x14ac:dyDescent="0.25">
      <c r="AC631" t="s">
        <v>1505</v>
      </c>
      <c r="AD631" t="s">
        <v>165</v>
      </c>
    </row>
    <row r="632" spans="29:30" x14ac:dyDescent="0.25">
      <c r="AC632" t="s">
        <v>1506</v>
      </c>
      <c r="AD632" t="s">
        <v>165</v>
      </c>
    </row>
    <row r="633" spans="29:30" x14ac:dyDescent="0.25">
      <c r="AC633" t="s">
        <v>1507</v>
      </c>
      <c r="AD633" t="s">
        <v>165</v>
      </c>
    </row>
    <row r="634" spans="29:30" x14ac:dyDescent="0.25">
      <c r="AC634" t="s">
        <v>1508</v>
      </c>
      <c r="AD634" t="s">
        <v>165</v>
      </c>
    </row>
    <row r="635" spans="29:30" x14ac:dyDescent="0.25">
      <c r="AC635" t="s">
        <v>1509</v>
      </c>
      <c r="AD635" t="s">
        <v>165</v>
      </c>
    </row>
    <row r="636" spans="29:30" x14ac:dyDescent="0.25">
      <c r="AC636" t="s">
        <v>1510</v>
      </c>
      <c r="AD636" t="s">
        <v>165</v>
      </c>
    </row>
    <row r="637" spans="29:30" x14ac:dyDescent="0.25">
      <c r="AC637" t="s">
        <v>1511</v>
      </c>
      <c r="AD637" t="s">
        <v>165</v>
      </c>
    </row>
    <row r="638" spans="29:30" x14ac:dyDescent="0.25">
      <c r="AC638" t="s">
        <v>1512</v>
      </c>
      <c r="AD638" t="s">
        <v>165</v>
      </c>
    </row>
    <row r="639" spans="29:30" x14ac:dyDescent="0.25">
      <c r="AC639" t="s">
        <v>1513</v>
      </c>
      <c r="AD639" t="s">
        <v>165</v>
      </c>
    </row>
    <row r="640" spans="29:30" x14ac:dyDescent="0.25">
      <c r="AC640" t="s">
        <v>1514</v>
      </c>
      <c r="AD640" t="s">
        <v>165</v>
      </c>
    </row>
    <row r="641" spans="29:30" x14ac:dyDescent="0.25">
      <c r="AC641" t="s">
        <v>1515</v>
      </c>
      <c r="AD641" t="s">
        <v>165</v>
      </c>
    </row>
    <row r="642" spans="29:30" x14ac:dyDescent="0.25">
      <c r="AC642" t="s">
        <v>1516</v>
      </c>
      <c r="AD642" t="s">
        <v>165</v>
      </c>
    </row>
    <row r="643" spans="29:30" x14ac:dyDescent="0.25">
      <c r="AC643" t="s">
        <v>1517</v>
      </c>
      <c r="AD643" t="s">
        <v>165</v>
      </c>
    </row>
    <row r="644" spans="29:30" x14ac:dyDescent="0.25">
      <c r="AC644" t="s">
        <v>1518</v>
      </c>
      <c r="AD644" t="s">
        <v>165</v>
      </c>
    </row>
    <row r="645" spans="29:30" x14ac:dyDescent="0.25">
      <c r="AC645" t="s">
        <v>1519</v>
      </c>
      <c r="AD645" t="s">
        <v>165</v>
      </c>
    </row>
    <row r="646" spans="29:30" x14ac:dyDescent="0.25">
      <c r="AC646" t="s">
        <v>1520</v>
      </c>
      <c r="AD646" t="s">
        <v>165</v>
      </c>
    </row>
    <row r="647" spans="29:30" x14ac:dyDescent="0.25">
      <c r="AC647" t="s">
        <v>1521</v>
      </c>
      <c r="AD647" t="s">
        <v>165</v>
      </c>
    </row>
    <row r="648" spans="29:30" x14ac:dyDescent="0.25">
      <c r="AC648" t="s">
        <v>1522</v>
      </c>
      <c r="AD648" t="s">
        <v>165</v>
      </c>
    </row>
    <row r="649" spans="29:30" x14ac:dyDescent="0.25">
      <c r="AC649" t="s">
        <v>1523</v>
      </c>
      <c r="AD649" t="s">
        <v>165</v>
      </c>
    </row>
    <row r="650" spans="29:30" x14ac:dyDescent="0.25">
      <c r="AC650" t="s">
        <v>1524</v>
      </c>
      <c r="AD650" t="s">
        <v>165</v>
      </c>
    </row>
    <row r="651" spans="29:30" x14ac:dyDescent="0.25">
      <c r="AC651" t="s">
        <v>1525</v>
      </c>
      <c r="AD651" t="s">
        <v>165</v>
      </c>
    </row>
    <row r="652" spans="29:30" x14ac:dyDescent="0.25">
      <c r="AC652" t="s">
        <v>1526</v>
      </c>
      <c r="AD652" t="s">
        <v>165</v>
      </c>
    </row>
    <row r="653" spans="29:30" x14ac:dyDescent="0.25">
      <c r="AC653" t="s">
        <v>1527</v>
      </c>
      <c r="AD653" t="s">
        <v>165</v>
      </c>
    </row>
    <row r="654" spans="29:30" x14ac:dyDescent="0.25">
      <c r="AC654" t="s">
        <v>1528</v>
      </c>
      <c r="AD654" t="s">
        <v>165</v>
      </c>
    </row>
    <row r="655" spans="29:30" x14ac:dyDescent="0.25">
      <c r="AC655" t="s">
        <v>1529</v>
      </c>
      <c r="AD655" t="s">
        <v>165</v>
      </c>
    </row>
    <row r="656" spans="29:30" x14ac:dyDescent="0.25">
      <c r="AC656" t="s">
        <v>1530</v>
      </c>
      <c r="AD656" t="s">
        <v>165</v>
      </c>
    </row>
    <row r="657" spans="29:30" x14ac:dyDescent="0.25">
      <c r="AC657" t="s">
        <v>1531</v>
      </c>
      <c r="AD657" t="s">
        <v>165</v>
      </c>
    </row>
    <row r="658" spans="29:30" x14ac:dyDescent="0.25">
      <c r="AC658" t="s">
        <v>1532</v>
      </c>
      <c r="AD658" t="s">
        <v>165</v>
      </c>
    </row>
    <row r="659" spans="29:30" x14ac:dyDescent="0.25">
      <c r="AC659" t="s">
        <v>1533</v>
      </c>
      <c r="AD659" t="s">
        <v>165</v>
      </c>
    </row>
    <row r="660" spans="29:30" x14ac:dyDescent="0.25">
      <c r="AC660" t="s">
        <v>1534</v>
      </c>
      <c r="AD660" t="s">
        <v>165</v>
      </c>
    </row>
    <row r="661" spans="29:30" x14ac:dyDescent="0.25">
      <c r="AC661" t="s">
        <v>1535</v>
      </c>
      <c r="AD661" t="s">
        <v>165</v>
      </c>
    </row>
    <row r="662" spans="29:30" x14ac:dyDescent="0.25">
      <c r="AC662" t="s">
        <v>1536</v>
      </c>
      <c r="AD662" t="s">
        <v>165</v>
      </c>
    </row>
    <row r="663" spans="29:30" x14ac:dyDescent="0.25">
      <c r="AC663" t="s">
        <v>1537</v>
      </c>
      <c r="AD663" t="s">
        <v>165</v>
      </c>
    </row>
    <row r="664" spans="29:30" x14ac:dyDescent="0.25">
      <c r="AC664" t="s">
        <v>1538</v>
      </c>
      <c r="AD664" t="s">
        <v>165</v>
      </c>
    </row>
    <row r="665" spans="29:30" x14ac:dyDescent="0.25">
      <c r="AC665" t="s">
        <v>1539</v>
      </c>
      <c r="AD665" t="s">
        <v>165</v>
      </c>
    </row>
    <row r="666" spans="29:30" x14ac:dyDescent="0.25">
      <c r="AC666" t="s">
        <v>1540</v>
      </c>
      <c r="AD666" t="s">
        <v>165</v>
      </c>
    </row>
    <row r="667" spans="29:30" x14ac:dyDescent="0.25">
      <c r="AC667" t="s">
        <v>1541</v>
      </c>
      <c r="AD667" t="s">
        <v>165</v>
      </c>
    </row>
    <row r="668" spans="29:30" x14ac:dyDescent="0.25">
      <c r="AC668" t="s">
        <v>1542</v>
      </c>
      <c r="AD668" t="s">
        <v>165</v>
      </c>
    </row>
    <row r="669" spans="29:30" x14ac:dyDescent="0.25">
      <c r="AC669" t="s">
        <v>1543</v>
      </c>
      <c r="AD669" t="s">
        <v>165</v>
      </c>
    </row>
    <row r="670" spans="29:30" x14ac:dyDescent="0.25">
      <c r="AC670" t="s">
        <v>1544</v>
      </c>
      <c r="AD670" t="s">
        <v>165</v>
      </c>
    </row>
    <row r="671" spans="29:30" x14ac:dyDescent="0.25">
      <c r="AC671" t="s">
        <v>1545</v>
      </c>
      <c r="AD671" t="s">
        <v>165</v>
      </c>
    </row>
    <row r="672" spans="29:30" x14ac:dyDescent="0.25">
      <c r="AC672" t="s">
        <v>1546</v>
      </c>
      <c r="AD672" t="s">
        <v>165</v>
      </c>
    </row>
    <row r="673" spans="29:30" x14ac:dyDescent="0.25">
      <c r="AC673" t="s">
        <v>409</v>
      </c>
      <c r="AD673" t="s">
        <v>1547</v>
      </c>
    </row>
    <row r="674" spans="29:30" x14ac:dyDescent="0.25">
      <c r="AC674" t="s">
        <v>518</v>
      </c>
      <c r="AD674" t="s">
        <v>1548</v>
      </c>
    </row>
    <row r="675" spans="29:30" x14ac:dyDescent="0.25">
      <c r="AC675" t="s">
        <v>519</v>
      </c>
      <c r="AD675" t="s">
        <v>1549</v>
      </c>
    </row>
    <row r="676" spans="29:30" x14ac:dyDescent="0.25">
      <c r="AC676" t="s">
        <v>520</v>
      </c>
      <c r="AD676" t="s">
        <v>1550</v>
      </c>
    </row>
    <row r="677" spans="29:30" x14ac:dyDescent="0.25">
      <c r="AC677" t="s">
        <v>521</v>
      </c>
      <c r="AD677" t="s">
        <v>1551</v>
      </c>
    </row>
    <row r="678" spans="29:30" x14ac:dyDescent="0.25">
      <c r="AC678" t="s">
        <v>522</v>
      </c>
      <c r="AD678" t="s">
        <v>1552</v>
      </c>
    </row>
    <row r="679" spans="29:30" x14ac:dyDescent="0.25">
      <c r="AC679" t="s">
        <v>523</v>
      </c>
      <c r="AD679" t="s">
        <v>1553</v>
      </c>
    </row>
    <row r="680" spans="29:30" x14ac:dyDescent="0.25">
      <c r="AC680" t="s">
        <v>524</v>
      </c>
      <c r="AD680" t="s">
        <v>1554</v>
      </c>
    </row>
    <row r="681" spans="29:30" x14ac:dyDescent="0.25">
      <c r="AC681" t="s">
        <v>525</v>
      </c>
      <c r="AD681" t="s">
        <v>1555</v>
      </c>
    </row>
    <row r="682" spans="29:30" x14ac:dyDescent="0.25">
      <c r="AC682" t="s">
        <v>526</v>
      </c>
      <c r="AD682" t="s">
        <v>1556</v>
      </c>
    </row>
    <row r="683" spans="29:30" x14ac:dyDescent="0.25">
      <c r="AC683" t="s">
        <v>527</v>
      </c>
      <c r="AD683" t="s">
        <v>1557</v>
      </c>
    </row>
    <row r="684" spans="29:30" x14ac:dyDescent="0.25">
      <c r="AC684" t="s">
        <v>528</v>
      </c>
      <c r="AD684" t="s">
        <v>1558</v>
      </c>
    </row>
    <row r="685" spans="29:30" x14ac:dyDescent="0.25">
      <c r="AC685" t="s">
        <v>529</v>
      </c>
      <c r="AD685" t="s">
        <v>1559</v>
      </c>
    </row>
    <row r="686" spans="29:30" x14ac:dyDescent="0.25">
      <c r="AC686" t="s">
        <v>530</v>
      </c>
      <c r="AD686" t="s">
        <v>1560</v>
      </c>
    </row>
    <row r="687" spans="29:30" x14ac:dyDescent="0.25">
      <c r="AC687" t="s">
        <v>531</v>
      </c>
      <c r="AD687" t="s">
        <v>1561</v>
      </c>
    </row>
    <row r="688" spans="29:30" x14ac:dyDescent="0.25">
      <c r="AC688" t="s">
        <v>532</v>
      </c>
      <c r="AD688" t="s">
        <v>1562</v>
      </c>
    </row>
    <row r="689" spans="29:30" x14ac:dyDescent="0.25">
      <c r="AC689" t="s">
        <v>533</v>
      </c>
      <c r="AD689" t="s">
        <v>1563</v>
      </c>
    </row>
    <row r="690" spans="29:30" x14ac:dyDescent="0.25">
      <c r="AC690" t="s">
        <v>534</v>
      </c>
      <c r="AD690" t="s">
        <v>1564</v>
      </c>
    </row>
    <row r="691" spans="29:30" x14ac:dyDescent="0.25">
      <c r="AC691" t="s">
        <v>535</v>
      </c>
      <c r="AD691" t="s">
        <v>1565</v>
      </c>
    </row>
    <row r="692" spans="29:30" x14ac:dyDescent="0.25">
      <c r="AC692" t="s">
        <v>536</v>
      </c>
      <c r="AD692" t="s">
        <v>1566</v>
      </c>
    </row>
    <row r="693" spans="29:30" x14ac:dyDescent="0.25">
      <c r="AC693" t="s">
        <v>537</v>
      </c>
      <c r="AD693" t="s">
        <v>1567</v>
      </c>
    </row>
    <row r="694" spans="29:30" x14ac:dyDescent="0.25">
      <c r="AC694" t="s">
        <v>538</v>
      </c>
      <c r="AD694" t="s">
        <v>1568</v>
      </c>
    </row>
    <row r="695" spans="29:30" x14ac:dyDescent="0.25">
      <c r="AC695" t="s">
        <v>539</v>
      </c>
      <c r="AD695" t="s">
        <v>1569</v>
      </c>
    </row>
    <row r="696" spans="29:30" x14ac:dyDescent="0.25">
      <c r="AC696" t="s">
        <v>540</v>
      </c>
      <c r="AD696" t="s">
        <v>1570</v>
      </c>
    </row>
    <row r="697" spans="29:30" x14ac:dyDescent="0.25">
      <c r="AC697" t="s">
        <v>541</v>
      </c>
      <c r="AD697" t="s">
        <v>1571</v>
      </c>
    </row>
    <row r="698" spans="29:30" x14ac:dyDescent="0.25">
      <c r="AC698" t="s">
        <v>542</v>
      </c>
      <c r="AD698" t="s">
        <v>1572</v>
      </c>
    </row>
    <row r="699" spans="29:30" x14ac:dyDescent="0.25">
      <c r="AC699" t="s">
        <v>543</v>
      </c>
      <c r="AD699" t="s">
        <v>1573</v>
      </c>
    </row>
    <row r="700" spans="29:30" x14ac:dyDescent="0.25">
      <c r="AC700" t="s">
        <v>544</v>
      </c>
      <c r="AD700" t="s">
        <v>1574</v>
      </c>
    </row>
    <row r="701" spans="29:30" x14ac:dyDescent="0.25">
      <c r="AC701" t="s">
        <v>545</v>
      </c>
      <c r="AD701" t="s">
        <v>1575</v>
      </c>
    </row>
    <row r="702" spans="29:30" x14ac:dyDescent="0.25">
      <c r="AC702" t="s">
        <v>546</v>
      </c>
      <c r="AD702" t="s">
        <v>1576</v>
      </c>
    </row>
    <row r="703" spans="29:30" x14ac:dyDescent="0.25">
      <c r="AC703" t="s">
        <v>296</v>
      </c>
      <c r="AD703" t="s">
        <v>1577</v>
      </c>
    </row>
    <row r="704" spans="29:30" x14ac:dyDescent="0.25">
      <c r="AC704" t="s">
        <v>467</v>
      </c>
      <c r="AD704" t="s">
        <v>1578</v>
      </c>
    </row>
    <row r="705" spans="29:30" x14ac:dyDescent="0.25">
      <c r="AC705" t="s">
        <v>168</v>
      </c>
      <c r="AD705" t="s">
        <v>1579</v>
      </c>
    </row>
    <row r="706" spans="29:30" x14ac:dyDescent="0.25">
      <c r="AC706" t="s">
        <v>44</v>
      </c>
      <c r="AD706" t="s">
        <v>1310</v>
      </c>
    </row>
    <row r="707" spans="29:30" x14ac:dyDescent="0.25">
      <c r="AC707" t="s">
        <v>354</v>
      </c>
      <c r="AD707" t="s">
        <v>1580</v>
      </c>
    </row>
    <row r="708" spans="29:30" x14ac:dyDescent="0.25">
      <c r="AC708" t="s">
        <v>355</v>
      </c>
      <c r="AD708" t="s">
        <v>1581</v>
      </c>
    </row>
    <row r="709" spans="29:30" x14ac:dyDescent="0.25">
      <c r="AC709" t="s">
        <v>356</v>
      </c>
      <c r="AD709" t="s">
        <v>1582</v>
      </c>
    </row>
    <row r="710" spans="29:30" x14ac:dyDescent="0.25">
      <c r="AC710" t="s">
        <v>167</v>
      </c>
      <c r="AD710" t="s">
        <v>1583</v>
      </c>
    </row>
    <row r="711" spans="29:30" x14ac:dyDescent="0.25">
      <c r="AC711" t="s">
        <v>295</v>
      </c>
      <c r="AD711" t="s">
        <v>1584</v>
      </c>
    </row>
    <row r="712" spans="29:30" x14ac:dyDescent="0.25">
      <c r="AC712" t="s">
        <v>466</v>
      </c>
      <c r="AD712" t="s">
        <v>1585</v>
      </c>
    </row>
    <row r="713" spans="29:30" x14ac:dyDescent="0.25">
      <c r="AC713" t="s">
        <v>193</v>
      </c>
      <c r="AD713" t="s">
        <v>1586</v>
      </c>
    </row>
    <row r="714" spans="29:30" x14ac:dyDescent="0.25">
      <c r="AC714" t="s">
        <v>145</v>
      </c>
      <c r="AD714" t="s">
        <v>1587</v>
      </c>
    </row>
    <row r="715" spans="29:30" x14ac:dyDescent="0.25">
      <c r="AC715" t="s">
        <v>458</v>
      </c>
      <c r="AD715" t="s">
        <v>1588</v>
      </c>
    </row>
    <row r="716" spans="29:30" x14ac:dyDescent="0.25">
      <c r="AC716" t="s">
        <v>146</v>
      </c>
      <c r="AD716" t="s">
        <v>1589</v>
      </c>
    </row>
    <row r="717" spans="29:30" x14ac:dyDescent="0.25">
      <c r="AC717" t="s">
        <v>85</v>
      </c>
      <c r="AD717" t="s">
        <v>1590</v>
      </c>
    </row>
    <row r="718" spans="29:30" x14ac:dyDescent="0.25">
      <c r="AC718" t="s">
        <v>86</v>
      </c>
      <c r="AD718" t="s">
        <v>1591</v>
      </c>
    </row>
    <row r="719" spans="29:30" x14ac:dyDescent="0.25">
      <c r="AC719" t="s">
        <v>87</v>
      </c>
      <c r="AD719" t="s">
        <v>1592</v>
      </c>
    </row>
    <row r="720" spans="29:30" x14ac:dyDescent="0.25">
      <c r="AC720" t="s">
        <v>88</v>
      </c>
      <c r="AD720" t="s">
        <v>1593</v>
      </c>
    </row>
    <row r="721" spans="29:30" x14ac:dyDescent="0.25">
      <c r="AC721" t="s">
        <v>89</v>
      </c>
      <c r="AD721" t="s">
        <v>1594</v>
      </c>
    </row>
    <row r="722" spans="29:30" x14ac:dyDescent="0.25">
      <c r="AC722" t="s">
        <v>91</v>
      </c>
      <c r="AD722" t="s">
        <v>1595</v>
      </c>
    </row>
    <row r="723" spans="29:30" x14ac:dyDescent="0.25">
      <c r="AC723" t="s">
        <v>90</v>
      </c>
      <c r="AD723" t="s">
        <v>1596</v>
      </c>
    </row>
    <row r="724" spans="29:30" x14ac:dyDescent="0.25">
      <c r="AC724" t="s">
        <v>234</v>
      </c>
      <c r="AD724" t="s">
        <v>1597</v>
      </c>
    </row>
    <row r="725" spans="29:30" x14ac:dyDescent="0.25">
      <c r="AC725" t="s">
        <v>249</v>
      </c>
      <c r="AD725" t="s">
        <v>1598</v>
      </c>
    </row>
    <row r="726" spans="29:30" x14ac:dyDescent="0.25">
      <c r="AC726" t="s">
        <v>250</v>
      </c>
      <c r="AD726" t="s">
        <v>1599</v>
      </c>
    </row>
    <row r="727" spans="29:30" x14ac:dyDescent="0.25">
      <c r="AC727" t="s">
        <v>254</v>
      </c>
      <c r="AD727" t="s">
        <v>1600</v>
      </c>
    </row>
    <row r="728" spans="29:30" x14ac:dyDescent="0.25">
      <c r="AC728" t="s">
        <v>255</v>
      </c>
      <c r="AD728" t="s">
        <v>1601</v>
      </c>
    </row>
    <row r="729" spans="29:30" x14ac:dyDescent="0.25">
      <c r="AC729" t="s">
        <v>113</v>
      </c>
      <c r="AD729" t="s">
        <v>1602</v>
      </c>
    </row>
    <row r="730" spans="29:30" x14ac:dyDescent="0.25">
      <c r="AC730" t="s">
        <v>293</v>
      </c>
      <c r="AD730" t="s">
        <v>1603</v>
      </c>
    </row>
    <row r="731" spans="29:30" x14ac:dyDescent="0.25">
      <c r="AC731" t="s">
        <v>302</v>
      </c>
      <c r="AD731" t="s">
        <v>1604</v>
      </c>
    </row>
    <row r="732" spans="29:30" x14ac:dyDescent="0.25">
      <c r="AC732" t="s">
        <v>307</v>
      </c>
      <c r="AD732" t="s">
        <v>1605</v>
      </c>
    </row>
    <row r="733" spans="29:30" x14ac:dyDescent="0.25">
      <c r="AC733" t="s">
        <v>311</v>
      </c>
      <c r="AD733" t="s">
        <v>1606</v>
      </c>
    </row>
    <row r="734" spans="29:30" x14ac:dyDescent="0.25">
      <c r="AC734" t="s">
        <v>315</v>
      </c>
      <c r="AD734" t="s">
        <v>1607</v>
      </c>
    </row>
    <row r="735" spans="29:30" x14ac:dyDescent="0.25">
      <c r="AC735" t="s">
        <v>319</v>
      </c>
      <c r="AD735" t="s">
        <v>1608</v>
      </c>
    </row>
    <row r="736" spans="29:30" x14ac:dyDescent="0.25">
      <c r="AC736" t="s">
        <v>324</v>
      </c>
      <c r="AD736" t="s">
        <v>1609</v>
      </c>
    </row>
    <row r="737" spans="29:30" x14ac:dyDescent="0.25">
      <c r="AC737" t="s">
        <v>331</v>
      </c>
      <c r="AD737" t="s">
        <v>1610</v>
      </c>
    </row>
    <row r="738" spans="29:30" x14ac:dyDescent="0.25">
      <c r="AC738" t="s">
        <v>358</v>
      </c>
      <c r="AD738" t="s">
        <v>1611</v>
      </c>
    </row>
    <row r="739" spans="29:30" x14ac:dyDescent="0.25">
      <c r="AC739" t="s">
        <v>118</v>
      </c>
      <c r="AD739" t="s">
        <v>1612</v>
      </c>
    </row>
    <row r="740" spans="29:30" x14ac:dyDescent="0.25">
      <c r="AC740" t="s">
        <v>119</v>
      </c>
      <c r="AD740" t="s">
        <v>1613</v>
      </c>
    </row>
    <row r="741" spans="29:30" x14ac:dyDescent="0.25">
      <c r="AC741" t="s">
        <v>120</v>
      </c>
      <c r="AD741" t="s">
        <v>1614</v>
      </c>
    </row>
    <row r="742" spans="29:30" x14ac:dyDescent="0.25">
      <c r="AC742" t="s">
        <v>121</v>
      </c>
      <c r="AD742" t="s">
        <v>1615</v>
      </c>
    </row>
    <row r="743" spans="29:30" x14ac:dyDescent="0.25">
      <c r="AC743" t="s">
        <v>122</v>
      </c>
      <c r="AD743" t="s">
        <v>1616</v>
      </c>
    </row>
    <row r="744" spans="29:30" x14ac:dyDescent="0.25">
      <c r="AC744" t="s">
        <v>123</v>
      </c>
      <c r="AD744" t="s">
        <v>1617</v>
      </c>
    </row>
    <row r="745" spans="29:30" x14ac:dyDescent="0.25">
      <c r="AC745" t="s">
        <v>385</v>
      </c>
      <c r="AD745" t="s">
        <v>1618</v>
      </c>
    </row>
    <row r="746" spans="29:30" x14ac:dyDescent="0.25">
      <c r="AC746" t="s">
        <v>125</v>
      </c>
      <c r="AD746" t="s">
        <v>1619</v>
      </c>
    </row>
    <row r="747" spans="29:30" x14ac:dyDescent="0.25">
      <c r="AC747" t="s">
        <v>126</v>
      </c>
      <c r="AD747" t="s">
        <v>1620</v>
      </c>
    </row>
    <row r="748" spans="29:30" x14ac:dyDescent="0.25">
      <c r="AC748" t="s">
        <v>127</v>
      </c>
      <c r="AD748" t="s">
        <v>1621</v>
      </c>
    </row>
    <row r="749" spans="29:30" x14ac:dyDescent="0.25">
      <c r="AC749" t="s">
        <v>128</v>
      </c>
      <c r="AD749" t="s">
        <v>1622</v>
      </c>
    </row>
    <row r="750" spans="29:30" x14ac:dyDescent="0.25">
      <c r="AC750" t="s">
        <v>129</v>
      </c>
      <c r="AD750" t="s">
        <v>1623</v>
      </c>
    </row>
    <row r="751" spans="29:30" x14ac:dyDescent="0.25">
      <c r="AC751" t="s">
        <v>130</v>
      </c>
      <c r="AD751" t="s">
        <v>1624</v>
      </c>
    </row>
    <row r="752" spans="29:30" x14ac:dyDescent="0.25">
      <c r="AC752" t="s">
        <v>131</v>
      </c>
      <c r="AD752" t="s">
        <v>1625</v>
      </c>
    </row>
    <row r="753" spans="29:30" x14ac:dyDescent="0.25">
      <c r="AC753" t="s">
        <v>426</v>
      </c>
      <c r="AD753" t="s">
        <v>1626</v>
      </c>
    </row>
    <row r="754" spans="29:30" x14ac:dyDescent="0.25">
      <c r="AC754" t="s">
        <v>441</v>
      </c>
      <c r="AD754" t="s">
        <v>1627</v>
      </c>
    </row>
    <row r="755" spans="29:30" x14ac:dyDescent="0.25">
      <c r="AC755" t="s">
        <v>450</v>
      </c>
      <c r="AD755" t="s">
        <v>1628</v>
      </c>
    </row>
    <row r="756" spans="29:30" x14ac:dyDescent="0.25">
      <c r="AC756" t="s">
        <v>483</v>
      </c>
      <c r="AD756" t="s">
        <v>1629</v>
      </c>
    </row>
    <row r="757" spans="29:30" x14ac:dyDescent="0.25">
      <c r="AC757" t="s">
        <v>487</v>
      </c>
      <c r="AD757" t="s">
        <v>1630</v>
      </c>
    </row>
    <row r="758" spans="29:30" x14ac:dyDescent="0.25">
      <c r="AC758" t="s">
        <v>493</v>
      </c>
      <c r="AD758" t="s">
        <v>1631</v>
      </c>
    </row>
    <row r="759" spans="29:30" x14ac:dyDescent="0.25">
      <c r="AC759" t="s">
        <v>504</v>
      </c>
      <c r="AD759" t="s">
        <v>1632</v>
      </c>
    </row>
    <row r="760" spans="29:30" x14ac:dyDescent="0.25">
      <c r="AC760" t="s">
        <v>505</v>
      </c>
      <c r="AD760" t="s">
        <v>1633</v>
      </c>
    </row>
    <row r="761" spans="29:30" x14ac:dyDescent="0.25">
      <c r="AC761" t="s">
        <v>506</v>
      </c>
      <c r="AD761" t="s">
        <v>1634</v>
      </c>
    </row>
    <row r="762" spans="29:30" x14ac:dyDescent="0.25">
      <c r="AC762" t="s">
        <v>507</v>
      </c>
      <c r="AD762" t="s">
        <v>1635</v>
      </c>
    </row>
    <row r="763" spans="29:30" x14ac:dyDescent="0.25">
      <c r="AC763" t="s">
        <v>508</v>
      </c>
      <c r="AD763" t="s">
        <v>1636</v>
      </c>
    </row>
    <row r="764" spans="29:30" x14ac:dyDescent="0.25">
      <c r="AC764" t="s">
        <v>509</v>
      </c>
      <c r="AD764" t="s">
        <v>1637</v>
      </c>
    </row>
    <row r="765" spans="29:30" x14ac:dyDescent="0.25">
      <c r="AC765" t="s">
        <v>510</v>
      </c>
      <c r="AD765" t="s">
        <v>1638</v>
      </c>
    </row>
    <row r="766" spans="29:30" x14ac:dyDescent="0.25">
      <c r="AC766" t="s">
        <v>512</v>
      </c>
      <c r="AD766" t="s">
        <v>1639</v>
      </c>
    </row>
    <row r="767" spans="29:30" x14ac:dyDescent="0.25">
      <c r="AC767" t="s">
        <v>515</v>
      </c>
      <c r="AD767" t="s">
        <v>1640</v>
      </c>
    </row>
    <row r="768" spans="29:30" x14ac:dyDescent="0.25">
      <c r="AC768" t="s">
        <v>429</v>
      </c>
      <c r="AD768" t="s">
        <v>1641</v>
      </c>
    </row>
    <row r="769" spans="29:30" x14ac:dyDescent="0.25">
      <c r="AC769" t="s">
        <v>444</v>
      </c>
      <c r="AD769" t="s">
        <v>1642</v>
      </c>
    </row>
    <row r="770" spans="29:30" x14ac:dyDescent="0.25">
      <c r="AC770" t="s">
        <v>1643</v>
      </c>
      <c r="AD770" t="s">
        <v>1644</v>
      </c>
    </row>
    <row r="771" spans="29:30" x14ac:dyDescent="0.25">
      <c r="AC771" t="s">
        <v>1645</v>
      </c>
      <c r="AD771" t="s">
        <v>1646</v>
      </c>
    </row>
    <row r="772" spans="29:30" x14ac:dyDescent="0.25">
      <c r="AC772" t="s">
        <v>248</v>
      </c>
      <c r="AD772" t="s">
        <v>1647</v>
      </c>
    </row>
    <row r="773" spans="29:30" x14ac:dyDescent="0.25">
      <c r="AC773" t="s">
        <v>1648</v>
      </c>
      <c r="AD773" t="s">
        <v>1649</v>
      </c>
    </row>
    <row r="774" spans="29:30" x14ac:dyDescent="0.25">
      <c r="AC774" t="s">
        <v>1650</v>
      </c>
      <c r="AD774" t="s">
        <v>1651</v>
      </c>
    </row>
    <row r="775" spans="29:30" x14ac:dyDescent="0.25">
      <c r="AC775" t="s">
        <v>1652</v>
      </c>
      <c r="AD775" t="s">
        <v>1653</v>
      </c>
    </row>
    <row r="776" spans="29:30" x14ac:dyDescent="0.25">
      <c r="AC776" t="s">
        <v>1654</v>
      </c>
      <c r="AD776" t="s">
        <v>1655</v>
      </c>
    </row>
    <row r="777" spans="29:30" x14ac:dyDescent="0.25">
      <c r="AC777" t="s">
        <v>1656</v>
      </c>
      <c r="AD777" t="s">
        <v>1657</v>
      </c>
    </row>
    <row r="778" spans="29:30" x14ac:dyDescent="0.25">
      <c r="AC778" t="s">
        <v>1658</v>
      </c>
      <c r="AD778" t="s">
        <v>1659</v>
      </c>
    </row>
    <row r="779" spans="29:30" x14ac:dyDescent="0.25">
      <c r="AC779" t="s">
        <v>1660</v>
      </c>
      <c r="AD779" t="s">
        <v>1661</v>
      </c>
    </row>
    <row r="780" spans="29:30" x14ac:dyDescent="0.25">
      <c r="AC780" t="s">
        <v>1662</v>
      </c>
      <c r="AD780" t="s">
        <v>1663</v>
      </c>
    </row>
    <row r="781" spans="29:30" x14ac:dyDescent="0.25">
      <c r="AC781" t="s">
        <v>1664</v>
      </c>
      <c r="AD781" t="s">
        <v>1665</v>
      </c>
    </row>
    <row r="782" spans="29:30" x14ac:dyDescent="0.25">
      <c r="AC782" t="s">
        <v>1666</v>
      </c>
      <c r="AD782" t="s">
        <v>1667</v>
      </c>
    </row>
    <row r="783" spans="29:30" x14ac:dyDescent="0.25">
      <c r="AC783" t="s">
        <v>1668</v>
      </c>
      <c r="AD783" t="s">
        <v>1669</v>
      </c>
    </row>
    <row r="784" spans="29:30" x14ac:dyDescent="0.25">
      <c r="AC784" t="s">
        <v>1670</v>
      </c>
      <c r="AD784" t="s">
        <v>1671</v>
      </c>
    </row>
    <row r="785" spans="29:30" x14ac:dyDescent="0.25">
      <c r="AC785" t="s">
        <v>425</v>
      </c>
      <c r="AD785" t="s">
        <v>1004</v>
      </c>
    </row>
    <row r="786" spans="29:30" x14ac:dyDescent="0.25">
      <c r="AC786" t="s">
        <v>440</v>
      </c>
      <c r="AD786" t="s">
        <v>1672</v>
      </c>
    </row>
    <row r="787" spans="29:30" x14ac:dyDescent="0.25">
      <c r="AC787" t="s">
        <v>1673</v>
      </c>
      <c r="AD787" t="s">
        <v>1674</v>
      </c>
    </row>
    <row r="788" spans="29:30" x14ac:dyDescent="0.25">
      <c r="AC788" t="s">
        <v>1675</v>
      </c>
      <c r="AD788" t="s">
        <v>1676</v>
      </c>
    </row>
    <row r="789" spans="29:30" x14ac:dyDescent="0.25">
      <c r="AC789" t="s">
        <v>1677</v>
      </c>
      <c r="AD789" t="s">
        <v>1678</v>
      </c>
    </row>
    <row r="790" spans="29:30" x14ac:dyDescent="0.25">
      <c r="AC790" t="s">
        <v>1679</v>
      </c>
      <c r="AD790" t="s">
        <v>1680</v>
      </c>
    </row>
    <row r="791" spans="29:30" x14ac:dyDescent="0.25">
      <c r="AC791" t="s">
        <v>547</v>
      </c>
      <c r="AD791" t="s">
        <v>1681</v>
      </c>
    </row>
  </sheetData>
  <autoFilter ref="A1:Q301">
    <filterColumn colId="5">
      <customFilters>
        <customFilter operator="notEqual" val=" "/>
      </customFilters>
    </filterColumn>
    <sortState ref="A6:O229">
      <sortCondition ref="G1:G301"/>
    </sortState>
  </autoFilter>
  <sortState ref="AC315:AC319">
    <sortCondition ref="AC314"/>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DB_linked</vt:lpstr>
      <vt:lpstr>DB_TabAtt_source</vt:lpstr>
    </vt:vector>
  </TitlesOfParts>
  <Company>Pew Research Center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Quinn</dc:creator>
  <cp:lastModifiedBy>Juan Carlos Esparza Ochoa</cp:lastModifiedBy>
  <dcterms:created xsi:type="dcterms:W3CDTF">2015-08-18T17:28:30Z</dcterms:created>
  <dcterms:modified xsi:type="dcterms:W3CDTF">2015-11-18T18:13:09Z</dcterms:modified>
</cp:coreProperties>
</file>