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0"/>
  <workbookPr/>
  <mc:AlternateContent xmlns:mc="http://schemas.openxmlformats.org/markup-compatibility/2006">
    <mc:Choice Requires="x15">
      <x15ac:absPath xmlns:x15ac="http://schemas.microsoft.com/office/spreadsheetml/2010/11/ac" url="https://bcgov-my.sharepoint.com/personal/kimberly_nguyen_gov_bc_ca/Documents/"/>
    </mc:Choice>
  </mc:AlternateContent>
  <xr:revisionPtr revIDLastSave="187" documentId="8_{E1DB569F-244F-4A50-B1E5-2B6BB1CC4662}" xr6:coauthVersionLast="47" xr6:coauthVersionMax="47" xr10:uidLastSave="{263D86F0-4AC8-43FB-B84D-7267A066FDDA}"/>
  <bookViews>
    <workbookView xWindow="-120" yWindow="-120" windowWidth="38640" windowHeight="21240" tabRatio="500" firstSheet="3" activeTab="2" xr2:uid="{00000000-000D-0000-FFFF-FFFF00000000}"/>
  </bookViews>
  <sheets>
    <sheet name="Start Here" sheetId="1" r:id="rId1"/>
    <sheet name="Documentation" sheetId="2" r:id="rId2"/>
    <sheet name="Main" sheetId="3" r:id="rId3"/>
    <sheet name="en"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C4" i="4" l="1"/>
  <c r="C5" i="4"/>
  <c r="A5" i="3"/>
  <c r="A10" i="3"/>
  <c r="C10" i="4"/>
  <c r="A9" i="3"/>
  <c r="C9" i="4"/>
  <c r="A11" i="3"/>
  <c r="C11" i="4"/>
  <c r="C8" i="4"/>
  <c r="A8" i="3"/>
  <c r="A7" i="3"/>
  <c r="C7" i="4"/>
  <c r="A12" i="3"/>
  <c r="C12" i="4"/>
  <c r="A6" i="3"/>
  <c r="C6" i="4"/>
  <c r="A13" i="3"/>
  <c r="C1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tc={D2BA65D6-7EFB-4AD7-A516-D570C1DEE3E6}</author>
    <author>tc={F5219C36-015A-4C43-BE38-61E62DEAE34B}</author>
  </authors>
  <commentList>
    <comment ref="D4" authorId="0" shapeId="0" xr:uid="{D2BA65D6-7EFB-4AD7-A516-D570C1DEE3E6}">
      <text>
        <t>[Threaded comment]
Your version of Excel allows you to read this threaded comment; however, any edits to it will get removed if the file is opened in a newer version of Excel. Learn more: https://go.microsoft.com/fwlink/?linkid=870924
Comment:
    TBD</t>
      </text>
    </comment>
    <comment ref="B6" authorId="1" shapeId="0" xr:uid="{F5219C36-015A-4C43-BE38-61E62DEAE34B}">
      <text>
        <t>[Threaded comment]
Your version of Excel allows you to read this threaded comment; however, any edits to it will get removed if the file is opened in a newer version of Excel. Learn more: https://go.microsoft.com/fwlink/?linkid=870924
Comment:
    TBD</t>
      </text>
    </comment>
  </commentList>
</comments>
</file>

<file path=xl/sharedStrings.xml><?xml version="1.0" encoding="utf-8"?>
<sst xmlns="http://schemas.openxmlformats.org/spreadsheetml/2006/main" count="177" uniqueCount="142">
  <si>
    <t>OCA DATA CAPTURE SPECIFICATION</t>
  </si>
  <si>
    <t>Title:</t>
  </si>
  <si>
    <t>Transcriber contractor credential</t>
  </si>
  <si>
    <t>Schema included:</t>
  </si>
  <si>
    <t xml:space="preserve">A transcriber contractor credential provides evidence of an active contract between a transcriber and a specific organization.
</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</si>
  <si>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</si>
  <si>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</si>
  <si>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</si>
  <si>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</si>
  <si>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</si>
  <si>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</si>
  <si>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</si>
  <si>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</si>
  <si>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</si>
  <si>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</si>
  <si>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</si>
  <si>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</si>
  <si>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</si>
  <si>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</si>
  <si>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</si>
  <si>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</si>
  <si>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</si>
  <si>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</si>
  <si>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</si>
  <si>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</si>
  <si>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</si>
  <si>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</si>
  <si>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</si>
  <si>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</si>
  <si>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</si>
  <si>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</si>
  <si>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</si>
  <si>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</si>
  <si>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</si>
  <si>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</si>
  <si>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</si>
  <si>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</si>
  <si>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</si>
  <si>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</si>
  <si>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</si>
  <si>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</si>
  <si>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</si>
  <si>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</si>
  <si>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</si>
  <si>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</si>
  <si>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</si>
  <si>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</si>
  <si>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</si>
  <si>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</si>
  <si>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</si>
  <si>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</si>
  <si>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</si>
  <si>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</si>
  <si>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</si>
  <si>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</si>
  <si>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</si>
  <si>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</si>
  <si>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</si>
  <si>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</si>
  <si>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</si>
  <si>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</si>
  <si>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</si>
  <si>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</si>
  <si>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</si>
  <si>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</si>
  <si>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</si>
  <si>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</si>
  <si>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</si>
  <si>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</si>
  <si>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</si>
  <si>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</si>
  <si>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</si>
  <si>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</si>
  <si>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</si>
  <si>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</si>
  <si>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</si>
  <si>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</si>
  <si>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</si>
  <si>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</si>
  <si>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</si>
  <si>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</si>
  <si>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</si>
  <si>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</si>
  <si>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</si>
  <si>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</si>
  <si>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</si>
  <si>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</si>
  <si>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</si>
  <si>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</si>
  <si>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</si>
  <si>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</si>
  <si>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</si>
  <si>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</si>
  <si>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</si>
  <si>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</si>
  <si>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</si>
  <si>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</si>
  <si>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</si>
  <si>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</si>
  <si>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family_name</t>
  </si>
  <si>
    <t>utf-8</t>
  </si>
  <si>
    <t>given_names</t>
  </si>
  <si>
    <t>company_name</t>
  </si>
  <si>
    <t>user_id</t>
  </si>
  <si>
    <t>email</t>
  </si>
  <si>
    <t>organization</t>
  </si>
  <si>
    <t>contract_number</t>
  </si>
  <si>
    <t>contract_start_dateint</t>
  </si>
  <si>
    <t>YYYYMMDD</t>
  </si>
  <si>
    <t>contract_end_dateint</t>
  </si>
  <si>
    <t>criminal_record_expiry_dateint</t>
  </si>
  <si>
    <t>OL-MN: Meta [Attribute Name]</t>
  </si>
  <si>
    <t>OL-MV: Meta [Attribute Value]</t>
  </si>
  <si>
    <t>name</t>
  </si>
  <si>
    <t>Transcriber</t>
  </si>
  <si>
    <t>Surname</t>
  </si>
  <si>
    <t>Legal family name or mononym(s) of the contractor</t>
  </si>
  <si>
    <t>description</t>
  </si>
  <si>
    <t>Given names</t>
  </si>
  <si>
    <t>Legal first and middle name(s) of the contractor</t>
  </si>
  <si>
    <t>issuer</t>
  </si>
  <si>
    <t>BC Court Services</t>
  </si>
  <si>
    <t>Company name</t>
  </si>
  <si>
    <t>Name of the contracting company that holds the contract</t>
  </si>
  <si>
    <t>issuer_description</t>
  </si>
  <si>
    <t>User ID</t>
  </si>
  <si>
    <t>A unique user ID for the contractor</t>
  </si>
  <si>
    <t>issuer_url</t>
  </si>
  <si>
    <t>Email</t>
  </si>
  <si>
    <t>Email address belonging to the contractor</t>
  </si>
  <si>
    <t>credential_help_text</t>
  </si>
  <si>
    <t>Ministry</t>
  </si>
  <si>
    <t>Abbreviation or name of the organization this contract is for</t>
  </si>
  <si>
    <t>credential_support_url</t>
  </si>
  <si>
    <t>Contract number</t>
  </si>
  <si>
    <t>Contract number the contractor is associated to</t>
  </si>
  <si>
    <t>Contract start date</t>
  </si>
  <si>
    <t>The date when the contract starts</t>
  </si>
  <si>
    <t>Contract end date</t>
  </si>
  <si>
    <t>The date when the contract ends</t>
  </si>
  <si>
    <t>Criminal record check expiry date</t>
  </si>
  <si>
    <t>The date when the criminal record check expires for the contractor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</si>
</sst>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charset val="1"/>
    </font>
    <font>
      <sz val="10"/>
      <name val="Helvetica Neue"/>
      <family val="2"/>
      <charset val="1"/>
    </font>
    <font>
      <sz val="10"/>
      <name val="Helvetica Neue"/>
      <charset val="1"/>
    </font>
    <font>
      <sz val="8"/>
      <name val="Helvetica Neue"/>
      <charset val="1"/>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
      <patternFill patternType="solid">
        <fgColor rgb="FFAFD595"/>
        <bgColor indexed="64"/>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5">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9" borderId="30" xfId="0" applyNumberFormat="1" applyFill="1" applyBorder="1" applyAlignment="1">
      <alignment horizontal="left" vertical="top" wrapText="1" readingOrder="1"/>
    </xf>
    <xf numFmtId="49" fontId="0" fillId="7" borderId="13"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0" fillId="0" borderId="0" xfId="0" applyAlignment="1">
      <alignment wrapText="1"/>
    </xf>
    <xf numFmtId="49" fontId="0" fillId="10" borderId="29" xfId="0" applyNumberFormat="1" applyFill="1" applyBorder="1" applyAlignment="1">
      <alignment vertical="top" wrapText="1"/>
    </xf>
    <xf numFmtId="0" fontId="0" fillId="10" borderId="33" xfId="0"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0" fillId="0" borderId="17" xfId="0" applyFill="1" applyBorder="1" applyAlignment="1">
      <alignment vertical="top" wrapText="1"/>
    </xf>
    <xf numFmtId="0" fontId="0" fillId="0" borderId="25" xfId="0" applyFill="1" applyBorder="1" applyAlignment="1">
      <alignment vertical="top" wrapText="1"/>
    </xf>
    <xf numFmtId="0" fontId="7" fillId="0" borderId="0" xfId="1" applyBorder="1" applyAlignment="1" applyProtection="1"/>
    <xf numFmtId="0" fontId="14" fillId="0" borderId="0" xfId="0" applyFont="1" applyAlignment="1"/>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FD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3390495</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persons/person.xml><?xml version="1.0" encoding="utf-8"?>
<personList xmlns="http://schemas.microsoft.com/office/spreadsheetml/2018/threadedcomments" xmlns:x="http://schemas.openxmlformats.org/spreadsheetml/2006/main">
  <person displayName="Nguyen, Kimberly CITZ:EX" id="{2807CB06-2EE1-4D67-B13F-8065C1E0B8A6}" userId="S::kimberly.nguyen@gov.bc.ca::3e20194d-000a-4124-b67e-06067cb339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4" dT="2024-08-22T21:09:12.42" personId="{2807CB06-2EE1-4D67-B13F-8065C1E0B8A6}" id="{D2BA65D6-7EFB-4AD7-A516-D570C1DEE3E6}">
    <text>TBD</text>
  </threadedComment>
  <threadedComment ref="B6" dT="2024-08-22T21:09:46.47" personId="{2807CB06-2EE1-4D67-B13F-8065C1E0B8A6}" id="{F5219C36-015A-4C43-BE38-61E62DEAE34B}" done="1">
    <text>TBD</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topLeftCell="A3" zoomScaleNormal="100" workbookViewId="0">
      <selection activeCell="E6" sqref="E6"/>
    </sheetView>
  </sheetViews>
  <sheetFormatPr defaultColWidth="10.5703125" defaultRowHeight="12.75"/>
  <cols>
    <col min="1" max="1" width="3" customWidth="1"/>
    <col min="2" max="2" width="43.7109375" customWidth="1"/>
    <col min="3" max="3" width="35.140625" customWidth="1"/>
    <col min="4" max="4" width="50.85546875" customWidth="1"/>
    <col min="5" max="5" width="39.140625" customWidth="1"/>
  </cols>
  <sheetData>
    <row r="1" spans="1:4" ht="39">
      <c r="B1" s="4" t="s">
        <v>0</v>
      </c>
      <c r="C1" s="5"/>
      <c r="D1" s="2"/>
    </row>
    <row r="2" spans="1:4" ht="35.1" customHeight="1">
      <c r="B2" s="71"/>
      <c r="C2" s="71"/>
      <c r="D2" s="71"/>
    </row>
    <row r="3" spans="1:4" ht="39.950000000000003" customHeight="1">
      <c r="B3" s="72"/>
      <c r="C3" s="72"/>
      <c r="D3" s="72"/>
    </row>
    <row r="4" spans="1:4">
      <c r="B4" s="73"/>
      <c r="C4" s="73"/>
      <c r="D4" s="73"/>
    </row>
    <row r="5" spans="1:4" ht="15" customHeight="1">
      <c r="B5" s="6" t="s">
        <v>1</v>
      </c>
      <c r="C5" s="74" t="s">
        <v>2</v>
      </c>
      <c r="D5" s="74"/>
    </row>
    <row r="6" spans="1:4" ht="75">
      <c r="B6" s="7" t="s">
        <v>3</v>
      </c>
      <c r="C6" s="8" t="s">
        <v>4</v>
      </c>
      <c r="D6" s="3"/>
    </row>
    <row r="7" spans="1:4" ht="15">
      <c r="B7" s="7"/>
      <c r="C7" s="8"/>
      <c r="D7" s="3"/>
    </row>
    <row r="8" spans="1:4" ht="15" customHeight="1">
      <c r="B8" s="7" t="s">
        <v>5</v>
      </c>
      <c r="C8" s="75" t="s">
        <v>6</v>
      </c>
      <c r="D8" s="75"/>
    </row>
    <row r="9" spans="1:4" ht="15">
      <c r="B9" s="7"/>
      <c r="C9" s="8"/>
      <c r="D9" s="3"/>
    </row>
    <row r="10" spans="1:4" ht="15">
      <c r="B10" s="7"/>
      <c r="C10" s="8"/>
      <c r="D10" s="3"/>
    </row>
    <row r="11" spans="1:4" ht="15">
      <c r="B11" s="9" t="s">
        <v>7</v>
      </c>
      <c r="C11" s="68">
        <v>45524</v>
      </c>
      <c r="D11" s="68"/>
    </row>
    <row r="12" spans="1:4" ht="15">
      <c r="B12" s="10" t="s">
        <v>8</v>
      </c>
      <c r="C12" s="69"/>
      <c r="D12" s="69"/>
    </row>
    <row r="14" spans="1:4">
      <c r="A14" s="11"/>
      <c r="B14" s="83" t="s">
        <v>9</v>
      </c>
      <c r="C14" s="83"/>
      <c r="D14" s="83"/>
    </row>
    <row r="15" spans="1:4" ht="15" customHeight="1">
      <c r="A15" s="11"/>
      <c r="B15" s="70" t="s">
        <v>10</v>
      </c>
      <c r="C15" s="70"/>
      <c r="D15" s="70"/>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3" zoomScaleNormal="100" workbookViewId="0">
      <selection activeCell="D8" sqref="D8"/>
    </sheetView>
  </sheetViews>
  <sheetFormatPr defaultColWidth="14.42578125" defaultRowHeight="12.75"/>
  <cols>
    <col min="1" max="1" width="3" customWidth="1"/>
    <col min="2" max="2" width="46.7109375" customWidth="1"/>
    <col min="3" max="3" width="35.140625" customWidth="1"/>
    <col min="4" max="4" width="91.85546875" customWidth="1"/>
    <col min="5" max="6" width="8.85546875" customWidth="1"/>
  </cols>
  <sheetData>
    <row r="1" spans="2:4" ht="18.75">
      <c r="B1" s="12" t="s">
        <v>11</v>
      </c>
    </row>
    <row r="2" spans="2:4" ht="15">
      <c r="B2" s="13"/>
      <c r="C2" s="14"/>
      <c r="D2" s="14"/>
    </row>
    <row r="3" spans="2:4" ht="93" customHeight="1">
      <c r="B3" s="78" t="s">
        <v>12</v>
      </c>
      <c r="C3" s="78"/>
      <c r="D3" s="78"/>
    </row>
    <row r="4" spans="2:4" ht="15">
      <c r="B4" s="2"/>
      <c r="C4" s="2"/>
      <c r="D4" s="2"/>
    </row>
    <row r="5" spans="2:4" ht="30">
      <c r="B5" s="15" t="s">
        <v>13</v>
      </c>
      <c r="C5" s="15" t="s">
        <v>14</v>
      </c>
      <c r="D5" s="16" t="s">
        <v>15</v>
      </c>
    </row>
    <row r="6" spans="2:4" ht="80.099999999999994" customHeight="1">
      <c r="B6" s="79" t="s">
        <v>16</v>
      </c>
      <c r="C6" s="17" t="s">
        <v>17</v>
      </c>
      <c r="D6" s="18" t="s">
        <v>18</v>
      </c>
    </row>
    <row r="7" spans="2:4" ht="60">
      <c r="B7" s="79"/>
      <c r="C7" s="19" t="s">
        <v>19</v>
      </c>
      <c r="D7" s="18" t="s">
        <v>20</v>
      </c>
    </row>
    <row r="8" spans="2:4" ht="60">
      <c r="B8" s="79"/>
      <c r="C8" s="19" t="s">
        <v>21</v>
      </c>
      <c r="D8" s="18" t="s">
        <v>22</v>
      </c>
    </row>
    <row r="9" spans="2:4" ht="60">
      <c r="B9" s="79"/>
      <c r="C9" s="19" t="s">
        <v>23</v>
      </c>
      <c r="D9" s="18" t="s">
        <v>24</v>
      </c>
    </row>
    <row r="10" spans="2:4" ht="75">
      <c r="B10" s="1" t="s">
        <v>25</v>
      </c>
      <c r="C10" s="19" t="s">
        <v>26</v>
      </c>
      <c r="D10" s="18" t="s">
        <v>27</v>
      </c>
    </row>
    <row r="11" spans="2:4" ht="45">
      <c r="B11" s="20" t="s">
        <v>28</v>
      </c>
      <c r="C11" s="19" t="s">
        <v>29</v>
      </c>
      <c r="D11" s="18" t="s">
        <v>30</v>
      </c>
    </row>
    <row r="12" spans="2:4" ht="30">
      <c r="B12" s="20" t="s">
        <v>31</v>
      </c>
      <c r="C12" s="19" t="s">
        <v>32</v>
      </c>
      <c r="D12" s="18" t="s">
        <v>33</v>
      </c>
    </row>
    <row r="13" spans="2:4" ht="63.95" customHeight="1">
      <c r="B13" s="80" t="s">
        <v>34</v>
      </c>
      <c r="C13" s="19" t="s">
        <v>35</v>
      </c>
      <c r="D13" s="18" t="s">
        <v>36</v>
      </c>
    </row>
    <row r="14" spans="2:4" ht="60">
      <c r="B14" s="80"/>
      <c r="C14" s="19" t="s">
        <v>37</v>
      </c>
      <c r="D14" s="18" t="s">
        <v>38</v>
      </c>
    </row>
    <row r="15" spans="2:4" ht="45">
      <c r="B15" s="1" t="s">
        <v>39</v>
      </c>
      <c r="C15" s="19" t="s">
        <v>40</v>
      </c>
      <c r="D15" s="18" t="s">
        <v>41</v>
      </c>
    </row>
    <row r="16" spans="2:4" ht="15">
      <c r="B16" s="1" t="s">
        <v>42</v>
      </c>
      <c r="C16" s="19" t="s">
        <v>43</v>
      </c>
      <c r="D16" s="18" t="s">
        <v>44</v>
      </c>
    </row>
    <row r="17" spans="2:4" ht="60">
      <c r="B17" s="1" t="s">
        <v>45</v>
      </c>
      <c r="C17" s="19" t="s">
        <v>46</v>
      </c>
      <c r="D17" s="18" t="s">
        <v>47</v>
      </c>
    </row>
    <row r="18" spans="2:4" ht="32.1" customHeight="1">
      <c r="B18" s="80" t="s">
        <v>48</v>
      </c>
      <c r="C18" s="19" t="s">
        <v>49</v>
      </c>
      <c r="D18" s="18" t="s">
        <v>50</v>
      </c>
    </row>
    <row r="19" spans="2:4" ht="30">
      <c r="B19" s="80"/>
      <c r="C19" s="19" t="s">
        <v>51</v>
      </c>
      <c r="D19" s="18" t="s">
        <v>52</v>
      </c>
    </row>
    <row r="20" spans="2:4" ht="45">
      <c r="B20" s="1" t="s">
        <v>53</v>
      </c>
      <c r="C20" s="19" t="s">
        <v>54</v>
      </c>
      <c r="D20" s="18" t="s">
        <v>55</v>
      </c>
    </row>
    <row r="21" spans="2:4" ht="30">
      <c r="B21" s="1" t="s">
        <v>56</v>
      </c>
      <c r="C21" s="19" t="s">
        <v>57</v>
      </c>
      <c r="D21" s="18" t="s">
        <v>58</v>
      </c>
    </row>
    <row r="22" spans="2:4" ht="30">
      <c r="B22" s="1" t="s">
        <v>59</v>
      </c>
      <c r="C22" s="19" t="s">
        <v>60</v>
      </c>
      <c r="D22" s="18" t="s">
        <v>61</v>
      </c>
    </row>
    <row r="23" spans="2:4" ht="15.95" customHeight="1">
      <c r="B23" s="80" t="s">
        <v>62</v>
      </c>
      <c r="C23" s="21"/>
      <c r="D23" s="18" t="s">
        <v>63</v>
      </c>
    </row>
    <row r="24" spans="2:4" ht="30">
      <c r="B24" s="80"/>
      <c r="C24" s="19" t="s">
        <v>64</v>
      </c>
      <c r="D24" s="22" t="s">
        <v>65</v>
      </c>
    </row>
    <row r="25" spans="2:4" ht="45">
      <c r="B25" s="80"/>
      <c r="C25" s="19" t="s">
        <v>66</v>
      </c>
      <c r="D25" s="22" t="s">
        <v>67</v>
      </c>
    </row>
    <row r="26" spans="2:4" ht="75">
      <c r="B26" s="80"/>
      <c r="C26" s="19" t="s">
        <v>68</v>
      </c>
      <c r="D26" s="22" t="s">
        <v>69</v>
      </c>
    </row>
    <row r="27" spans="2:4" ht="30">
      <c r="B27" s="80"/>
      <c r="C27" s="19" t="s">
        <v>70</v>
      </c>
      <c r="D27" s="22" t="s">
        <v>71</v>
      </c>
    </row>
    <row r="28" spans="2:4" ht="105">
      <c r="B28" s="80"/>
      <c r="C28" s="19" t="s">
        <v>72</v>
      </c>
      <c r="D28" s="22" t="s">
        <v>73</v>
      </c>
    </row>
    <row r="29" spans="2:4" ht="60">
      <c r="B29" s="80"/>
      <c r="C29" s="19" t="s">
        <v>74</v>
      </c>
      <c r="D29" s="22" t="s">
        <v>75</v>
      </c>
    </row>
    <row r="30" spans="2:4" ht="60">
      <c r="B30" s="80"/>
      <c r="C30" s="19" t="s">
        <v>76</v>
      </c>
      <c r="D30" s="22" t="s">
        <v>77</v>
      </c>
    </row>
    <row r="31" spans="2:4" ht="30">
      <c r="B31" s="1" t="s">
        <v>78</v>
      </c>
      <c r="C31" s="19"/>
      <c r="D31" s="18" t="s">
        <v>79</v>
      </c>
    </row>
    <row r="32" spans="2:4" ht="45">
      <c r="B32" s="23" t="s">
        <v>80</v>
      </c>
      <c r="C32" s="24"/>
      <c r="D32" s="18" t="s">
        <v>81</v>
      </c>
    </row>
    <row r="33" spans="2:4" ht="15.75" customHeight="1">
      <c r="B33" s="2"/>
      <c r="C33" s="2"/>
      <c r="D33" s="2"/>
    </row>
    <row r="34" spans="2:4" ht="15.75" customHeight="1">
      <c r="B34" s="76" t="s">
        <v>82</v>
      </c>
      <c r="C34" s="76"/>
      <c r="D34" s="76"/>
    </row>
    <row r="35" spans="2:4" ht="15.75" customHeight="1">
      <c r="B35" s="77" t="s">
        <v>83</v>
      </c>
      <c r="C35" s="77"/>
      <c r="D35" s="77"/>
    </row>
    <row r="36" spans="2:4" ht="15.75" customHeight="1">
      <c r="B36" s="25" t="s">
        <v>84</v>
      </c>
      <c r="C36" s="26"/>
      <c r="D36" s="27"/>
    </row>
    <row r="37" spans="2:4" ht="15.75" customHeight="1">
      <c r="B37" s="25" t="s">
        <v>85</v>
      </c>
      <c r="C37" s="26"/>
      <c r="D37" s="27"/>
    </row>
    <row r="38" spans="2:4" ht="15.75" customHeight="1">
      <c r="B38" s="25" t="s">
        <v>86</v>
      </c>
      <c r="C38" s="26"/>
      <c r="D38" s="27"/>
    </row>
    <row r="39" spans="2:4" ht="15.75" customHeight="1">
      <c r="B39" s="25" t="s">
        <v>87</v>
      </c>
      <c r="C39" s="26"/>
      <c r="D39" s="27"/>
    </row>
    <row r="40" spans="2:4" ht="15.75" customHeight="1">
      <c r="B40" s="25" t="s">
        <v>88</v>
      </c>
      <c r="C40" s="26"/>
      <c r="D40" s="27"/>
    </row>
    <row r="41" spans="2:4" ht="15.75" customHeight="1">
      <c r="B41" s="25" t="s">
        <v>89</v>
      </c>
      <c r="C41" s="26"/>
      <c r="D41" s="27"/>
    </row>
    <row r="42" spans="2:4" ht="15.75" customHeight="1">
      <c r="B42" s="25" t="s">
        <v>90</v>
      </c>
      <c r="C42" s="26"/>
      <c r="D42" s="27"/>
    </row>
    <row r="43" spans="2:4" ht="15.75" customHeight="1">
      <c r="B43" s="28" t="s">
        <v>91</v>
      </c>
      <c r="C43" s="29"/>
      <c r="D43" s="30"/>
    </row>
    <row r="44" spans="2:4" ht="15.75" customHeight="1">
      <c r="B44" s="31"/>
      <c r="C44" s="26"/>
      <c r="D44" s="32"/>
    </row>
    <row r="45" spans="2:4" ht="15.75" customHeight="1">
      <c r="B45" s="84" t="s">
        <v>9</v>
      </c>
      <c r="C45" s="84"/>
      <c r="D45" s="84"/>
    </row>
    <row r="46" spans="2:4" ht="15.75" customHeight="1">
      <c r="B46" s="70"/>
      <c r="C46" s="70"/>
      <c r="D46" s="70"/>
    </row>
    <row r="47" spans="2:4" ht="15.75" customHeight="1"/>
    <row r="48" spans="2: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9">
    <mergeCell ref="B34:D34"/>
    <mergeCell ref="B35:D35"/>
    <mergeCell ref="B45:D45"/>
    <mergeCell ref="B46:D46"/>
    <mergeCell ref="B3:D3"/>
    <mergeCell ref="B6:B9"/>
    <mergeCell ref="B13:B14"/>
    <mergeCell ref="B18:B19"/>
    <mergeCell ref="B23:B30"/>
  </mergeCells>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7:C22 C33 C47:C984">
    <cfRule type="containsText" dxfId="17" priority="5" operator="containsText" text="CONDITIONAL">
      <formula>NOT(ISERROR(SEARCH("CONDITIONAL",C7)))</formula>
    </cfRule>
  </conditionalFormatting>
  <conditionalFormatting sqref="C18:C30">
    <cfRule type="containsText" dxfId="16" priority="26" operator="containsText" text="NOT NEEDED">
      <formula>NOT(ISERROR(SEARCH("NOT NEEDED",C18)))</formula>
    </cfRule>
    <cfRule type="containsText" dxfId="15" priority="27" operator="containsText" text="OPTIONAL">
      <formula>NOT(ISERROR(SEARCH("OPTIONAL",C18)))</formula>
    </cfRule>
    <cfRule type="containsText" dxfId="14" priority="28" operator="containsText" text="REQUIRED">
      <formula>NOT(ISERROR(SEARCH("REQUIRED",C18)))</formula>
    </cfRule>
  </conditionalFormatting>
  <conditionalFormatting sqref="C23:C32 C6">
    <cfRule type="containsText" dxfId="13" priority="40" operator="containsText" text="CONDITIONAL">
      <formula>NOT(ISERROR(SEARCH("CONDITIONAL",C6)))</formula>
    </cfRule>
  </conditionalFormatting>
  <conditionalFormatting sqref="C31">
    <cfRule type="containsText" dxfId="12" priority="54" operator="containsText" text="NOT NEEDED">
      <formula>NOT(ISERROR(SEARCH("NOT NEEDED",C31)))</formula>
    </cfRule>
    <cfRule type="containsText" dxfId="11" priority="55" operator="containsText" text="OPTIONAL">
      <formula>NOT(ISERROR(SEARCH("OPTIONAL",C31)))</formula>
    </cfRule>
    <cfRule type="containsText" dxfId="10" priority="56" operator="containsText" text="REQUIRED">
      <formula>NOT(ISERROR(SEARCH("REQUIRED",C31)))</formula>
    </cfRule>
  </conditionalFormatting>
  <conditionalFormatting sqref="C47:C984">
    <cfRule type="containsText" dxfId="9" priority="6" operator="containsText" text="NOT NEEDED">
      <formula>NOT(ISERROR(SEARCH("NOT NEEDED",C47)))</formula>
    </cfRule>
    <cfRule type="containsText" dxfId="8" priority="7" operator="containsText" text="OPTIONAL">
      <formula>NOT(ISERROR(SEARCH("OPTIONAL",C47)))</formula>
    </cfRule>
    <cfRule type="containsText" dxfId="7" priority="8" operator="containsText" text="REQUIRED">
      <formula>NOT(ISERROR(SEARCH("REQUIRED",C47)))</formula>
    </cfRule>
  </conditionalFormatting>
  <conditionalFormatting sqref="F6:F28 C10:C17 C32:C33">
    <cfRule type="containsText" dxfId="6" priority="2" operator="containsText" text="NOT NEEDED">
      <formula>NOT(ISERROR(SEARCH("NOT NEEDED",C6)))</formula>
    </cfRule>
    <cfRule type="containsText" dxfId="5" priority="3" operator="containsText" text="OPTIONAL">
      <formula>NOT(ISERROR(SEARCH("OPTIONAL",C6)))</formula>
    </cfRule>
    <cfRule type="containsText" dxfId="4"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tabSelected="1" zoomScaleNormal="100" workbookViewId="0">
      <selection activeCell="C10" sqref="C10"/>
    </sheetView>
  </sheetViews>
  <sheetFormatPr defaultColWidth="14.42578125" defaultRowHeight="12.75"/>
  <cols>
    <col min="1" max="1" width="16.140625" customWidth="1"/>
    <col min="2" max="2" width="28.140625" customWidth="1"/>
    <col min="3" max="15" width="16.140625" customWidth="1"/>
    <col min="16" max="27" width="10.5703125" customWidth="1"/>
  </cols>
  <sheetData>
    <row r="1" spans="1:27" ht="12.75" customHeight="1">
      <c r="A1" s="33" t="s">
        <v>92</v>
      </c>
      <c r="B1" s="34"/>
      <c r="C1" s="35"/>
      <c r="D1" s="36"/>
      <c r="E1" s="37"/>
      <c r="F1" s="37"/>
      <c r="G1" s="37"/>
      <c r="H1" s="37"/>
      <c r="J1" s="38"/>
      <c r="K1" s="38"/>
      <c r="L1" s="38"/>
      <c r="M1" s="38"/>
      <c r="N1" s="38"/>
      <c r="O1" s="38"/>
    </row>
    <row r="2" spans="1:27" ht="12.75" customHeight="1">
      <c r="A2" s="39"/>
      <c r="B2" s="39"/>
      <c r="C2" s="40"/>
      <c r="D2" s="41"/>
      <c r="E2" s="41"/>
      <c r="F2" s="41"/>
      <c r="G2" s="41"/>
      <c r="H2" s="41"/>
      <c r="J2" s="42"/>
      <c r="K2" s="42"/>
      <c r="L2" s="42"/>
      <c r="M2" s="42"/>
      <c r="N2" s="42"/>
      <c r="O2" s="42"/>
    </row>
    <row r="3" spans="1:27" ht="27" customHeight="1">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c r="A4" s="47"/>
      <c r="B4" s="26" t="s">
        <v>99</v>
      </c>
      <c r="C4" s="48" t="s">
        <v>64</v>
      </c>
      <c r="D4" s="81"/>
      <c r="E4" s="49" t="s">
        <v>100</v>
      </c>
      <c r="F4" s="47"/>
      <c r="G4" s="47"/>
      <c r="H4" s="47"/>
      <c r="I4" s="26"/>
      <c r="J4" s="47"/>
      <c r="K4" s="50"/>
      <c r="L4" s="51"/>
      <c r="M4" s="47"/>
      <c r="N4" s="47"/>
      <c r="O4" s="47"/>
      <c r="P4" s="26"/>
      <c r="Q4" s="26"/>
      <c r="R4" s="26"/>
      <c r="S4" s="26"/>
      <c r="T4" s="26"/>
      <c r="U4" s="26"/>
      <c r="V4" s="26"/>
      <c r="W4" s="26"/>
      <c r="X4" s="26"/>
      <c r="Y4" s="26"/>
      <c r="Z4" s="26"/>
      <c r="AA4" s="26"/>
    </row>
    <row r="5" spans="1:27" ht="12.75" customHeight="1">
      <c r="A5" s="47" t="str">
        <f t="shared" ref="A5:A68" si="0">IF(AND(NOT(ISBLANK(A$4)),NOT($B5="")),A$4,"")</f>
        <v/>
      </c>
      <c r="B5" s="26" t="s">
        <v>101</v>
      </c>
      <c r="C5" s="52" t="s">
        <v>64</v>
      </c>
      <c r="D5" s="81"/>
      <c r="E5" s="49" t="s">
        <v>100</v>
      </c>
      <c r="F5" s="47"/>
      <c r="G5" s="47"/>
      <c r="H5" s="47"/>
      <c r="I5" s="26"/>
      <c r="J5" s="47"/>
      <c r="K5" s="53"/>
      <c r="L5" s="47"/>
      <c r="M5" s="47"/>
      <c r="N5" s="47"/>
      <c r="O5" s="47"/>
      <c r="P5" s="26"/>
      <c r="Q5" s="26"/>
      <c r="R5" s="26"/>
      <c r="S5" s="26"/>
      <c r="T5" s="26"/>
      <c r="U5" s="26"/>
      <c r="V5" s="26"/>
      <c r="W5" s="26"/>
      <c r="X5" s="26"/>
      <c r="Y5" s="26"/>
      <c r="Z5" s="26"/>
      <c r="AA5" s="26"/>
    </row>
    <row r="6" spans="1:27" ht="12.75" customHeight="1">
      <c r="A6" s="47" t="str">
        <f t="shared" si="0"/>
        <v/>
      </c>
      <c r="B6" s="26" t="s">
        <v>102</v>
      </c>
      <c r="C6" s="52" t="s">
        <v>64</v>
      </c>
      <c r="D6" s="81"/>
      <c r="E6" s="49" t="s">
        <v>100</v>
      </c>
      <c r="F6" s="47"/>
      <c r="G6" s="47"/>
      <c r="H6" s="47"/>
      <c r="I6" s="26"/>
      <c r="J6" s="47"/>
      <c r="K6" s="53"/>
      <c r="L6" s="47"/>
      <c r="M6" s="47"/>
      <c r="N6" s="47"/>
      <c r="O6" s="47"/>
      <c r="P6" s="26"/>
      <c r="Q6" s="26"/>
      <c r="R6" s="26"/>
      <c r="S6" s="26"/>
      <c r="T6" s="26"/>
      <c r="U6" s="26"/>
      <c r="V6" s="26"/>
      <c r="W6" s="26"/>
      <c r="X6" s="26"/>
      <c r="Y6" s="26"/>
      <c r="Z6" s="26"/>
      <c r="AA6" s="26"/>
    </row>
    <row r="7" spans="1:27" ht="12.75" customHeight="1">
      <c r="A7" s="47" t="str">
        <f t="shared" si="0"/>
        <v/>
      </c>
      <c r="B7" s="26" t="s">
        <v>103</v>
      </c>
      <c r="C7" s="82" t="s">
        <v>64</v>
      </c>
      <c r="D7" s="81"/>
      <c r="E7" s="49" t="s">
        <v>100</v>
      </c>
      <c r="F7" s="47"/>
      <c r="G7" s="47"/>
      <c r="H7" s="47"/>
      <c r="I7" s="26"/>
      <c r="J7" s="47"/>
      <c r="K7" s="53"/>
      <c r="L7" s="47"/>
      <c r="M7" s="47"/>
      <c r="N7" s="47"/>
      <c r="O7" s="47"/>
      <c r="P7" s="26"/>
      <c r="Q7" s="26"/>
      <c r="R7" s="26"/>
      <c r="S7" s="26"/>
      <c r="T7" s="26"/>
      <c r="U7" s="26"/>
      <c r="V7" s="26"/>
      <c r="W7" s="26"/>
      <c r="X7" s="26"/>
      <c r="Y7" s="26"/>
      <c r="Z7" s="26"/>
      <c r="AA7" s="26"/>
    </row>
    <row r="8" spans="1:27" ht="12.75" customHeight="1">
      <c r="A8" s="47" t="str">
        <f t="shared" si="0"/>
        <v/>
      </c>
      <c r="B8" s="26" t="s">
        <v>104</v>
      </c>
      <c r="C8" s="52" t="s">
        <v>64</v>
      </c>
      <c r="D8" s="81"/>
      <c r="E8" s="49" t="s">
        <v>100</v>
      </c>
      <c r="F8" s="47"/>
      <c r="G8" s="47"/>
      <c r="H8" s="47"/>
      <c r="I8" s="26"/>
      <c r="J8" s="47"/>
      <c r="K8" s="53"/>
      <c r="L8" s="47"/>
      <c r="M8" s="47"/>
      <c r="N8" s="47"/>
      <c r="O8" s="47"/>
      <c r="P8" s="26"/>
      <c r="Q8" s="26"/>
      <c r="R8" s="26"/>
      <c r="S8" s="26"/>
      <c r="T8" s="26"/>
      <c r="U8" s="26"/>
      <c r="V8" s="26"/>
      <c r="W8" s="26"/>
      <c r="X8" s="26"/>
      <c r="Y8" s="26"/>
      <c r="Z8" s="26"/>
      <c r="AA8" s="26"/>
    </row>
    <row r="9" spans="1:27" ht="12.75" customHeight="1">
      <c r="A9" s="47" t="str">
        <f t="shared" si="0"/>
        <v/>
      </c>
      <c r="B9" s="26" t="s">
        <v>105</v>
      </c>
      <c r="C9" s="52" t="s">
        <v>64</v>
      </c>
      <c r="D9" s="81"/>
      <c r="E9" s="49" t="s">
        <v>100</v>
      </c>
      <c r="F9" s="47"/>
      <c r="G9" s="47"/>
      <c r="H9" s="47"/>
      <c r="I9" s="26"/>
      <c r="J9" s="47"/>
      <c r="K9" s="53"/>
      <c r="L9" s="47"/>
      <c r="M9" s="47"/>
      <c r="N9" s="47"/>
      <c r="O9" s="47"/>
      <c r="P9" s="26"/>
      <c r="Q9" s="26"/>
      <c r="R9" s="26"/>
      <c r="S9" s="26"/>
      <c r="T9" s="26"/>
      <c r="U9" s="26"/>
      <c r="V9" s="26"/>
      <c r="W9" s="26"/>
      <c r="X9" s="26"/>
      <c r="Y9" s="26"/>
      <c r="Z9" s="26"/>
      <c r="AA9" s="26"/>
    </row>
    <row r="10" spans="1:27" ht="12.75" customHeight="1">
      <c r="A10" s="47" t="str">
        <f t="shared" si="0"/>
        <v/>
      </c>
      <c r="B10" s="26" t="s">
        <v>106</v>
      </c>
      <c r="C10" s="82" t="s">
        <v>64</v>
      </c>
      <c r="D10" s="81"/>
      <c r="E10" s="49" t="s">
        <v>100</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c r="A11" s="47" t="str">
        <f t="shared" si="0"/>
        <v/>
      </c>
      <c r="B11" s="26" t="s">
        <v>107</v>
      </c>
      <c r="C11" s="52" t="s">
        <v>74</v>
      </c>
      <c r="D11" s="81"/>
      <c r="E11" s="49" t="s">
        <v>100</v>
      </c>
      <c r="F11" s="47" t="s">
        <v>108</v>
      </c>
      <c r="G11" s="47"/>
      <c r="H11" s="47"/>
      <c r="I11" s="26"/>
      <c r="J11" s="47"/>
      <c r="K11" s="53"/>
      <c r="L11" s="47"/>
      <c r="M11" s="47"/>
      <c r="N11" s="47"/>
      <c r="O11" s="47"/>
      <c r="P11" s="26"/>
      <c r="Q11" s="26"/>
      <c r="R11" s="26"/>
      <c r="S11" s="26"/>
      <c r="T11" s="26"/>
      <c r="U11" s="26"/>
      <c r="V11" s="26"/>
      <c r="W11" s="26"/>
      <c r="X11" s="26"/>
      <c r="Y11" s="26"/>
      <c r="Z11" s="26"/>
      <c r="AA11" s="26"/>
    </row>
    <row r="12" spans="1:27" ht="12.75" customHeight="1">
      <c r="A12" s="47" t="str">
        <f t="shared" si="0"/>
        <v/>
      </c>
      <c r="B12" s="26" t="s">
        <v>109</v>
      </c>
      <c r="C12" s="52" t="s">
        <v>74</v>
      </c>
      <c r="D12" s="81"/>
      <c r="E12" s="49" t="s">
        <v>100</v>
      </c>
      <c r="F12" s="47" t="s">
        <v>108</v>
      </c>
      <c r="G12" s="47"/>
      <c r="H12" s="47"/>
      <c r="I12" s="26"/>
      <c r="J12" s="47"/>
      <c r="K12" s="53"/>
      <c r="L12" s="47"/>
      <c r="M12" s="47"/>
      <c r="N12" s="47"/>
      <c r="O12" s="47"/>
      <c r="P12" s="26"/>
      <c r="Q12" s="26"/>
      <c r="R12" s="26"/>
      <c r="S12" s="26"/>
      <c r="T12" s="26"/>
      <c r="U12" s="26"/>
      <c r="V12" s="26"/>
      <c r="W12" s="26"/>
      <c r="X12" s="26"/>
      <c r="Y12" s="26"/>
      <c r="Z12" s="26"/>
      <c r="AA12" s="26"/>
    </row>
    <row r="13" spans="1:27" ht="12.75" customHeight="1">
      <c r="A13" s="47" t="str">
        <f t="shared" si="0"/>
        <v/>
      </c>
      <c r="B13" s="26" t="s">
        <v>110</v>
      </c>
      <c r="C13" s="52" t="s">
        <v>74</v>
      </c>
      <c r="D13" s="81"/>
      <c r="E13" s="49" t="s">
        <v>100</v>
      </c>
      <c r="F13" s="47" t="s">
        <v>108</v>
      </c>
      <c r="G13" s="47"/>
      <c r="H13" s="47"/>
      <c r="I13" s="26"/>
      <c r="J13" s="47"/>
      <c r="K13" s="53"/>
      <c r="L13" s="47"/>
      <c r="M13" s="47"/>
      <c r="N13" s="47"/>
      <c r="O13" s="47"/>
      <c r="P13" s="26"/>
      <c r="Q13" s="26"/>
      <c r="R13" s="26"/>
      <c r="S13" s="26"/>
      <c r="T13" s="26"/>
      <c r="U13" s="26"/>
      <c r="V13" s="26"/>
      <c r="W13" s="26"/>
      <c r="X13" s="26"/>
      <c r="Y13" s="26"/>
      <c r="Z13" s="26"/>
      <c r="AA13" s="26"/>
    </row>
    <row r="14" spans="1:27" ht="12.75" customHeight="1">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phoneticPr fontId="18" type="noConversion"/>
  <conditionalFormatting sqref="B4:B1003">
    <cfRule type="expression" dxfId="3" priority="3">
      <formula>AND(ISBLANK(B4),NOT(SUMPRODUCT(C4:AA4&lt;&gt;"")=0))</formula>
    </cfRule>
    <cfRule type="expression" dxfId="2" priority="4">
      <formula>AND(ISBLANK(B4), SUMPRODUCT(MAX((B4:B1003&lt;&gt;"")*ROW(B4:B1003))) &gt; 0)</formula>
    </cfRule>
  </conditionalFormatting>
  <conditionalFormatting sqref="C4:C1003">
    <cfRule type="expression" dxfId="1"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B1" zoomScaleNormal="100" workbookViewId="0">
      <selection activeCell="D10" sqref="D10"/>
    </sheetView>
  </sheetViews>
  <sheetFormatPr defaultColWidth="14.42578125" defaultRowHeight="12.75"/>
  <cols>
    <col min="1" max="2" width="22.7109375" style="65" customWidth="1"/>
    <col min="3" max="3" width="27.28515625" style="65" customWidth="1"/>
    <col min="4" max="4" width="32.140625" style="65" customWidth="1"/>
    <col min="5" max="5" width="22.7109375" style="65" customWidth="1"/>
    <col min="6" max="6" width="57.42578125" style="65" customWidth="1"/>
    <col min="7" max="26" width="10.140625" style="65" customWidth="1"/>
    <col min="27" max="16384" width="14.42578125" style="65"/>
  </cols>
  <sheetData>
    <row r="1" spans="1:26" ht="12.75" customHeight="1">
      <c r="A1" s="59"/>
      <c r="B1" s="35"/>
      <c r="C1" s="37"/>
      <c r="D1" s="37"/>
      <c r="E1" s="37"/>
      <c r="F1" s="37"/>
    </row>
    <row r="2" spans="1:26" ht="12.75" customHeight="1">
      <c r="A2" s="40"/>
      <c r="B2" s="40"/>
      <c r="C2" s="55"/>
      <c r="D2" s="41"/>
      <c r="E2" s="55"/>
      <c r="F2" s="41"/>
    </row>
    <row r="3" spans="1:26" ht="12.75" customHeight="1">
      <c r="A3" s="56" t="s">
        <v>111</v>
      </c>
      <c r="B3" s="56" t="s">
        <v>112</v>
      </c>
      <c r="C3" s="36" t="s">
        <v>19</v>
      </c>
      <c r="D3" s="36" t="s">
        <v>54</v>
      </c>
      <c r="E3" s="36" t="s">
        <v>57</v>
      </c>
      <c r="F3" s="57" t="s">
        <v>60</v>
      </c>
    </row>
    <row r="4" spans="1:26" ht="12.75" customHeight="1">
      <c r="A4" s="66" t="s">
        <v>113</v>
      </c>
      <c r="B4" s="58" t="s">
        <v>114</v>
      </c>
      <c r="C4" s="60" t="str">
        <f>IF(ISBLANK(Main!$B4),"",Main!$B4)</f>
        <v>family_name</v>
      </c>
      <c r="D4" s="61" t="s">
        <v>115</v>
      </c>
      <c r="E4" s="61"/>
      <c r="F4" s="61" t="s">
        <v>116</v>
      </c>
      <c r="G4" s="26"/>
      <c r="H4" s="26"/>
      <c r="I4" s="26"/>
      <c r="J4" s="26"/>
      <c r="K4" s="26"/>
      <c r="L4" s="26"/>
      <c r="M4" s="26"/>
      <c r="N4" s="26"/>
      <c r="O4" s="26"/>
      <c r="P4" s="26"/>
      <c r="Q4" s="26"/>
      <c r="R4" s="26"/>
      <c r="S4" s="26"/>
      <c r="T4" s="26"/>
      <c r="U4" s="26"/>
      <c r="V4" s="26"/>
      <c r="W4" s="26"/>
      <c r="X4" s="26"/>
      <c r="Y4" s="26"/>
      <c r="Z4" s="26"/>
    </row>
    <row r="5" spans="1:26" ht="12.75" customHeight="1">
      <c r="A5" s="67" t="s">
        <v>117</v>
      </c>
      <c r="B5" s="63"/>
      <c r="C5" s="47" t="str">
        <f>IF(ISBLANK(Main!$B5),"",Main!$B5)</f>
        <v>given_names</v>
      </c>
      <c r="D5" s="64" t="s">
        <v>118</v>
      </c>
      <c r="E5" s="64"/>
      <c r="F5" s="64" t="s">
        <v>119</v>
      </c>
      <c r="G5" s="26"/>
      <c r="H5" s="26"/>
      <c r="I5" s="26"/>
      <c r="J5" s="26"/>
      <c r="K5" s="26"/>
      <c r="L5" s="26"/>
      <c r="M5" s="26"/>
      <c r="N5" s="26"/>
      <c r="O5" s="26"/>
      <c r="P5" s="26"/>
      <c r="Q5" s="26"/>
      <c r="R5" s="26"/>
      <c r="S5" s="26"/>
      <c r="T5" s="26"/>
      <c r="U5" s="26"/>
      <c r="V5" s="26"/>
      <c r="W5" s="26"/>
      <c r="X5" s="26"/>
      <c r="Y5" s="26"/>
      <c r="Z5" s="26"/>
    </row>
    <row r="6" spans="1:26" ht="12.75" customHeight="1">
      <c r="A6" s="62" t="s">
        <v>120</v>
      </c>
      <c r="B6" s="63" t="s">
        <v>121</v>
      </c>
      <c r="C6" s="47" t="str">
        <f>IF(ISBLANK(Main!$B6),"",Main!$B6)</f>
        <v>company_name</v>
      </c>
      <c r="D6" s="64" t="s">
        <v>122</v>
      </c>
      <c r="E6" s="64"/>
      <c r="F6" s="64" t="s">
        <v>123</v>
      </c>
      <c r="G6" s="26"/>
      <c r="H6" s="26"/>
      <c r="I6" s="26"/>
      <c r="J6" s="26"/>
      <c r="K6" s="26"/>
      <c r="L6" s="26"/>
      <c r="M6" s="26"/>
      <c r="N6" s="26"/>
      <c r="O6" s="26"/>
      <c r="P6" s="26"/>
      <c r="Q6" s="26"/>
      <c r="R6" s="26"/>
      <c r="S6" s="26"/>
      <c r="T6" s="26"/>
      <c r="U6" s="26"/>
      <c r="V6" s="26"/>
      <c r="W6" s="26"/>
      <c r="X6" s="26"/>
      <c r="Y6" s="26"/>
      <c r="Z6" s="26"/>
    </row>
    <row r="7" spans="1:26" ht="12.75" customHeight="1">
      <c r="A7" s="62" t="s">
        <v>124</v>
      </c>
      <c r="B7" s="63"/>
      <c r="C7" s="47" t="str">
        <f>IF(ISBLANK(Main!$B7),"",Main!$B7)</f>
        <v>user_id</v>
      </c>
      <c r="D7" s="64" t="s">
        <v>125</v>
      </c>
      <c r="E7" s="64"/>
      <c r="F7" s="64" t="s">
        <v>126</v>
      </c>
      <c r="G7" s="26"/>
      <c r="H7" s="26"/>
      <c r="I7" s="26"/>
      <c r="J7" s="26"/>
      <c r="K7" s="26"/>
      <c r="L7" s="26"/>
      <c r="M7" s="26"/>
      <c r="N7" s="26"/>
      <c r="O7" s="26"/>
      <c r="P7" s="26"/>
      <c r="Q7" s="26"/>
      <c r="R7" s="26"/>
      <c r="S7" s="26"/>
      <c r="T7" s="26"/>
      <c r="U7" s="26"/>
      <c r="V7" s="26"/>
      <c r="W7" s="26"/>
      <c r="X7" s="26"/>
      <c r="Y7" s="26"/>
      <c r="Z7" s="26"/>
    </row>
    <row r="8" spans="1:26" ht="12.75" customHeight="1">
      <c r="A8" s="62" t="s">
        <v>127</v>
      </c>
      <c r="B8" s="63"/>
      <c r="C8" s="47" t="str">
        <f>IF(ISBLANK(Main!$B8),"",Main!$B8)</f>
        <v>email</v>
      </c>
      <c r="D8" s="64" t="s">
        <v>128</v>
      </c>
      <c r="E8" s="64"/>
      <c r="F8" s="64" t="s">
        <v>129</v>
      </c>
      <c r="G8" s="26"/>
      <c r="H8" s="26"/>
      <c r="I8" s="26"/>
      <c r="J8" s="26"/>
      <c r="K8" s="26"/>
      <c r="L8" s="26"/>
      <c r="M8" s="26"/>
      <c r="N8" s="26"/>
      <c r="O8" s="26"/>
      <c r="P8" s="26"/>
      <c r="Q8" s="26"/>
      <c r="R8" s="26"/>
      <c r="S8" s="26"/>
      <c r="T8" s="26"/>
      <c r="U8" s="26"/>
      <c r="V8" s="26"/>
      <c r="W8" s="26"/>
      <c r="X8" s="26"/>
      <c r="Y8" s="26"/>
      <c r="Z8" s="26"/>
    </row>
    <row r="9" spans="1:26" ht="12.75" customHeight="1">
      <c r="A9" s="67" t="s">
        <v>130</v>
      </c>
      <c r="B9" s="63"/>
      <c r="C9" s="47" t="str">
        <f>IF(ISBLANK(Main!$B9),"",Main!$B9)</f>
        <v>organization</v>
      </c>
      <c r="D9" s="64" t="s">
        <v>131</v>
      </c>
      <c r="E9" s="64"/>
      <c r="F9" s="64" t="s">
        <v>132</v>
      </c>
      <c r="G9" s="26"/>
      <c r="H9" s="26"/>
      <c r="I9" s="26"/>
      <c r="J9" s="26"/>
      <c r="K9" s="26"/>
      <c r="L9" s="26"/>
      <c r="M9" s="26"/>
      <c r="N9" s="26"/>
      <c r="O9" s="26"/>
      <c r="P9" s="26"/>
      <c r="Q9" s="26"/>
      <c r="R9" s="26"/>
      <c r="S9" s="26"/>
      <c r="T9" s="26"/>
      <c r="U9" s="26"/>
      <c r="V9" s="26"/>
      <c r="W9" s="26"/>
      <c r="X9" s="26"/>
      <c r="Y9" s="26"/>
      <c r="Z9" s="26"/>
    </row>
    <row r="10" spans="1:26" ht="12.75" customHeight="1">
      <c r="A10" s="67" t="s">
        <v>133</v>
      </c>
      <c r="B10" s="63"/>
      <c r="C10" s="47" t="str">
        <f>IF(ISBLANK(Main!$B10),"",Main!$B10)</f>
        <v>contract_number</v>
      </c>
      <c r="D10" s="64" t="s">
        <v>134</v>
      </c>
      <c r="E10" s="64"/>
      <c r="F10" s="64" t="s">
        <v>135</v>
      </c>
      <c r="G10" s="26"/>
      <c r="H10" s="26"/>
      <c r="I10" s="26"/>
      <c r="J10" s="26"/>
      <c r="K10" s="26"/>
      <c r="L10" s="26"/>
      <c r="M10" s="26"/>
      <c r="N10" s="26"/>
      <c r="O10" s="26"/>
      <c r="P10" s="26"/>
      <c r="Q10" s="26"/>
      <c r="R10" s="26"/>
      <c r="S10" s="26"/>
      <c r="T10" s="26"/>
      <c r="U10" s="26"/>
      <c r="V10" s="26"/>
      <c r="W10" s="26"/>
      <c r="X10" s="26"/>
      <c r="Y10" s="26"/>
      <c r="Z10" s="26"/>
    </row>
    <row r="11" spans="1:26" ht="12.75" customHeight="1">
      <c r="A11" s="62"/>
      <c r="B11" s="63"/>
      <c r="C11" s="47" t="str">
        <f>IF(ISBLANK(Main!$B11),"",Main!$B11)</f>
        <v>contract_start_dateint</v>
      </c>
      <c r="D11" s="64" t="s">
        <v>136</v>
      </c>
      <c r="E11" s="64"/>
      <c r="F11" s="64" t="s">
        <v>137</v>
      </c>
      <c r="G11" s="26"/>
      <c r="H11" s="26"/>
      <c r="I11" s="26"/>
      <c r="J11" s="26"/>
      <c r="K11" s="26"/>
      <c r="L11" s="26"/>
      <c r="M11" s="26"/>
      <c r="N11" s="26"/>
      <c r="O11" s="26"/>
      <c r="P11" s="26"/>
      <c r="Q11" s="26"/>
      <c r="R11" s="26"/>
      <c r="S11" s="26"/>
      <c r="T11" s="26"/>
      <c r="U11" s="26"/>
      <c r="V11" s="26"/>
      <c r="W11" s="26"/>
      <c r="X11" s="26"/>
      <c r="Y11" s="26"/>
      <c r="Z11" s="26"/>
    </row>
    <row r="12" spans="1:26" ht="12.75" customHeight="1">
      <c r="A12" s="62"/>
      <c r="B12" s="63"/>
      <c r="C12" s="47" t="str">
        <f>IF(ISBLANK(Main!$B12),"",Main!$B12)</f>
        <v>contract_end_dateint</v>
      </c>
      <c r="D12" s="64" t="s">
        <v>138</v>
      </c>
      <c r="E12" s="64"/>
      <c r="F12" s="64" t="s">
        <v>139</v>
      </c>
      <c r="G12" s="26"/>
      <c r="H12" s="26"/>
      <c r="I12" s="26"/>
      <c r="J12" s="26"/>
      <c r="K12" s="26"/>
      <c r="L12" s="26"/>
      <c r="M12" s="26"/>
      <c r="N12" s="26"/>
      <c r="O12" s="26"/>
      <c r="P12" s="26"/>
      <c r="Q12" s="26"/>
      <c r="R12" s="26"/>
      <c r="S12" s="26"/>
      <c r="T12" s="26"/>
      <c r="U12" s="26"/>
      <c r="V12" s="26"/>
      <c r="W12" s="26"/>
      <c r="X12" s="26"/>
      <c r="Y12" s="26"/>
      <c r="Z12" s="26"/>
    </row>
    <row r="13" spans="1:26" ht="12.75" customHeight="1">
      <c r="A13" s="62"/>
      <c r="B13" s="63"/>
      <c r="C13" s="47" t="str">
        <f>IF(ISBLANK(Main!$B13),"",Main!$B13)</f>
        <v>criminal_record_expiry_dateint</v>
      </c>
      <c r="D13" s="64" t="s">
        <v>140</v>
      </c>
      <c r="E13" s="64"/>
      <c r="F13" s="64" t="s">
        <v>141</v>
      </c>
      <c r="G13" s="26"/>
      <c r="H13" s="26"/>
      <c r="I13" s="26"/>
      <c r="J13" s="26"/>
      <c r="K13" s="26"/>
      <c r="L13" s="26"/>
      <c r="M13" s="26"/>
      <c r="N13" s="26"/>
      <c r="O13" s="26"/>
      <c r="P13" s="26"/>
      <c r="Q13" s="26"/>
      <c r="R13" s="26"/>
      <c r="S13" s="26"/>
      <c r="T13" s="26"/>
      <c r="U13" s="26"/>
      <c r="V13" s="26"/>
      <c r="W13" s="26"/>
      <c r="X13" s="26"/>
      <c r="Y13" s="26"/>
      <c r="Z13" s="26"/>
    </row>
    <row r="14" spans="1:26" ht="12.75" customHeight="1">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Kimberly CITZ:EX</cp:lastModifiedBy>
  <cp:revision>16</cp:revision>
  <dcterms:created xsi:type="dcterms:W3CDTF">2024-08-19T16:26:00Z</dcterms:created>
  <dcterms:modified xsi:type="dcterms:W3CDTF">2024-08-28T22:46:41Z</dcterms:modified>
  <cp:category/>
  <cp:contentStatus/>
</cp:coreProperties>
</file>