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A504AB37-38E8-410F-ADE7-22716F44C023/Library/Application Support/Drafts/"/>
    </mc:Choice>
  </mc:AlternateContent>
  <xr:revisionPtr revIDLastSave="0" documentId="8_{3DDF3351-9BD2-1E40-8678-826A4724F1B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<sst xmlns="http://schemas.openxmlformats.org/spreadsheetml/2006/main" count="4" uniqueCount="4">
  <si>
    <t>N</t>
  </si>
  <si>
    <t>U in V</t>
  </si>
  <si>
    <t>r in 10^(-7)m</t>
  </si>
  <si>
    <t>Q in 10^(-19)C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</si>
</sst>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Q in 10^(-19)C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Tabelle1!$D$2:$D$13</c:f>
              <c:numCache>
                <c:formatCode>General</c:formatCode>
                <c:ptCount val="12"/>
                <c:pt idx="0">
                  <c:v>160515749644353.5</c:v>
                </c:pt>
                <c:pt idx="1">
                  <c:v>333317461531755.94</c:v>
                </c:pt>
                <c:pt idx="2">
                  <c:v>164784989433401.84</c:v>
                </c:pt>
                <c:pt idx="3">
                  <c:v>819905556344042.12</c:v>
                </c:pt>
                <c:pt idx="4">
                  <c:v>624958440295311.62</c:v>
                </c:pt>
                <c:pt idx="5">
                  <c:v>164436614355666.25</c:v>
                </c:pt>
                <c:pt idx="6">
                  <c:v>621618494559470.62</c:v>
                </c:pt>
                <c:pt idx="7">
                  <c:v>810667418162608.62</c:v>
                </c:pt>
                <c:pt idx="8">
                  <c:v>322953843595825</c:v>
                </c:pt>
                <c:pt idx="9">
                  <c:v>790532538117125.38</c:v>
                </c:pt>
                <c:pt idx="10">
                  <c:v>631277216737830.12</c:v>
                </c:pt>
                <c:pt idx="11">
                  <c:v>173293855878336.78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80-844A-AB32-D2B5C761B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803904"/>
        <c:axId val="999806176"/>
      </c:scatterChart>
      <c:valAx>
        <c:axId val="99980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806176"/>
        <c:crosses val="autoZero"/>
        <c:crossBetween val="midCat"/>
      </c:valAx>
      <c:valAx>
        <c:axId val="9998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80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3244</xdr:rowOff>
    </xdr:from>
    <xdr:to>
      <xdr:col>6</xdr:col>
      <xdr:colOff>12700</xdr:colOff>
      <xdr:row>29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5C419B4-A052-22BE-D9FE-79EE04DC1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13F0C1-6C6B-9D4D-A7AF-FF90305C6828}" name="Tabelle1" displayName="Tabelle1" ref="A1:D13" totalsRowShown="0">
  <autoFilter ref="A1:D13" xr:uid="{7413F0C1-6C6B-9D4D-A7AF-FF90305C6828}"/>
  <tableColumns count="4">
    <tableColumn id="1" xr3:uid="{22A3CFC5-F2E9-0C43-85B9-7DFA387B7419}" name="N"/>
    <tableColumn id="2" xr3:uid="{FE0E1293-8085-FA45-9564-980555EA1DE5}" name="U in V"/>
    <tableColumn id="3" xr3:uid="{EC8FB17D-E2B1-8A40-86C0-9F5BB5A0B727}" name="r in 10^(-7)m"/>
    <tableColumn id="4" xr3:uid="{5BD89AD8-27F8-9541-AC3F-BD17472DD22D}" name="Q in 10^(-19)C">
      <calculatedColumnFormula>((4/3)*PI()*(C2^3*10^(-7)*875*9.81*(6*10^-3))/B2)/10^(-19)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BFE1-51E0-C14D-817D-937BA0A0E4C3}">
  <dimension ref="A1:D13"/>
  <sheetViews>
    <sheetView tabSelected="1" zoomScaleNormal="150" zoomScaleSheetLayoutView="100" workbookViewId="0">
      <selection activeCell="N12" sqref="N12"/>
    </sheetView>
  </sheetViews>
  <sheetFormatPr defaultRowHeight="15" x14ac:dyDescent="0.2"/>
  <cols>
    <col min="1" max="1" width="11.56640625" customWidth="1"/>
    <col min="3" max="3" width="14.52734375" customWidth="1"/>
    <col min="4" max="4" width="21.3867187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168</v>
      </c>
      <c r="C2">
        <v>5</v>
      </c>
      <c r="D2">
        <f>((4/3)*PI()*(C2^3*10^(-7)*875*9.81*(6*10^-3))/B2)/10^(-19)</f>
        <v>160515749644353.5</v>
      </c>
    </row>
    <row r="3" spans="1:4" x14ac:dyDescent="0.2">
      <c r="A3">
        <v>2</v>
      </c>
      <c r="B3">
        <v>222</v>
      </c>
      <c r="C3">
        <v>7</v>
      </c>
      <c r="D3">
        <f>((4/3)*PI()*(C3^3*10^(-7)*875*9.81*(6*10^-3))/B3)/10^(-19)</f>
        <v>333317461531755.94</v>
      </c>
    </row>
    <row r="4" spans="1:4" x14ac:dyDescent="0.2">
      <c r="A4">
        <v>3</v>
      </c>
      <c r="B4">
        <v>804</v>
      </c>
      <c r="C4">
        <v>8.5</v>
      </c>
      <c r="D4">
        <f>((4/3)*PI()*(C4^3*10^(-7)*875*9.81*(6*10^-3))/B4)/10^(-19)</f>
        <v>164784989433401.84</v>
      </c>
    </row>
    <row r="5" spans="1:4" x14ac:dyDescent="0.2">
      <c r="A5">
        <v>4</v>
      </c>
      <c r="B5">
        <v>722</v>
      </c>
      <c r="C5">
        <v>14</v>
      </c>
      <c r="D5">
        <f>((4/3)*PI()*(C5^3*10^(-7)*875*9.81*(6*10^-3))/B5)/10^(-19)</f>
        <v>819905556344042.12</v>
      </c>
    </row>
    <row r="6" spans="1:4" x14ac:dyDescent="0.2">
      <c r="A6">
        <v>5</v>
      </c>
      <c r="B6">
        <v>525</v>
      </c>
      <c r="C6">
        <v>11.5</v>
      </c>
      <c r="D6">
        <f>((4/3)*PI()*(C6^3*10^(-7)*875*9.81*(6*10^-3))/B6)/10^(-19)</f>
        <v>624958440295311.62</v>
      </c>
    </row>
    <row r="7" spans="1:4" x14ac:dyDescent="0.2">
      <c r="A7">
        <v>6</v>
      </c>
      <c r="B7">
        <v>450</v>
      </c>
      <c r="C7">
        <v>7</v>
      </c>
      <c r="D7">
        <f>((4/3)*PI()*(C7^3*10^(-7)*875*9.81*(6*10^-3))/B7)/10^(-19)</f>
        <v>164436614355666.25</v>
      </c>
    </row>
    <row r="8" spans="1:4" x14ac:dyDescent="0.2">
      <c r="A8">
        <v>7</v>
      </c>
      <c r="B8">
        <v>253</v>
      </c>
      <c r="C8">
        <v>9</v>
      </c>
      <c r="D8">
        <f>((4/3)*PI()*(C8^3*10^(-7)*875*9.81*(6*10^-3))/B8)/10^(-19)</f>
        <v>621618494559470.62</v>
      </c>
    </row>
    <row r="9" spans="1:4" x14ac:dyDescent="0.2">
      <c r="A9">
        <v>8</v>
      </c>
      <c r="B9">
        <v>194</v>
      </c>
      <c r="C9">
        <v>9</v>
      </c>
      <c r="D9">
        <f>((4/3)*PI()*(C9^3*10^(-7)*875*9.81*(6*10^-3))/B9)/10^(-19)</f>
        <v>810667418162608.62</v>
      </c>
    </row>
    <row r="10" spans="1:4" x14ac:dyDescent="0.2">
      <c r="A10">
        <v>9</v>
      </c>
      <c r="B10">
        <v>668</v>
      </c>
      <c r="C10">
        <v>10</v>
      </c>
      <c r="D10">
        <f>((4/3)*PI()*(C10^3*10^(-7)*875*9.81*(6*10^-3))/B10)/10^(-19)</f>
        <v>322953843595825</v>
      </c>
    </row>
    <row r="11" spans="1:4" x14ac:dyDescent="0.2">
      <c r="A11">
        <v>10</v>
      </c>
      <c r="B11">
        <v>533</v>
      </c>
      <c r="C11">
        <v>12.5</v>
      </c>
      <c r="D11">
        <f>((4/3)*PI()*(C11^3*10^(-7)*875*9.81*(6*10^-3))/B11)/10^(-19)</f>
        <v>790532538117125.38</v>
      </c>
    </row>
    <row r="12" spans="1:4" x14ac:dyDescent="0.2">
      <c r="A12">
        <v>11</v>
      </c>
      <c r="B12">
        <v>293</v>
      </c>
      <c r="C12">
        <v>9.5</v>
      </c>
      <c r="D12">
        <f>((4/3)*PI()*(C12^3*10^(-7)*875*9.81*(6*10^-3))/B12)/10^(-19)</f>
        <v>631277216737830.12</v>
      </c>
    </row>
    <row r="13" spans="1:4" x14ac:dyDescent="0.2">
      <c r="A13">
        <v>12</v>
      </c>
      <c r="B13">
        <v>427</v>
      </c>
      <c r="C13">
        <v>7</v>
      </c>
      <c r="D13">
        <f>((4/3)*PI()*(C13^3*10^(-7)*875*9.81*(6*10^-3))/B13)/10^(-19)</f>
        <v>173293855878336.78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Siebert</dc:creator>
  <dcterms:created xsi:type="dcterms:W3CDTF">2023-09-13T10:00:04Z</dcterms:created>
</cp:coreProperties>
</file>