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w0-my.sharepoint.com/personal/rdash_mcw_edu/Documents/5-MCW/Modeling/9Liver_PBPK_Model/0Experimental_Data/Data_Calibration/Data_Calibration_v7_FINAL/Regression_Analysis/"/>
    </mc:Choice>
  </mc:AlternateContent>
  <xr:revisionPtr revIDLastSave="398" documentId="13_ncr:1_{B0741207-510A-412E-95FF-A716DB6D6812}" xr6:coauthVersionLast="47" xr6:coauthVersionMax="47" xr10:uidLastSave="{542DEE52-6D00-4E8D-B6A6-CEBE4C4651D9}"/>
  <bookViews>
    <workbookView xWindow="1845" yWindow="0" windowWidth="26160" windowHeight="15600" xr2:uid="{C745EDAD-5871-47A0-A9A6-F58F748A2960}"/>
  </bookViews>
  <sheets>
    <sheet name="Blood" sheetId="9" r:id="rId1"/>
    <sheet name="Plasma in Plasma" sheetId="10" r:id="rId2"/>
    <sheet name="Bile" sheetId="11" r:id="rId3"/>
    <sheet name="Aggregate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18" i="11"/>
  <c r="B19" i="11"/>
  <c r="B20" i="11"/>
  <c r="B21" i="11"/>
  <c r="B22" i="11"/>
  <c r="B23" i="11"/>
  <c r="B24" i="11"/>
  <c r="B25" i="11"/>
  <c r="B26" i="11"/>
  <c r="B16" i="11"/>
  <c r="B17" i="10"/>
  <c r="B18" i="10"/>
  <c r="B19" i="10"/>
  <c r="B20" i="10"/>
  <c r="B21" i="10"/>
  <c r="B22" i="10"/>
  <c r="B23" i="10"/>
  <c r="B24" i="10"/>
  <c r="B25" i="10"/>
  <c r="B26" i="10"/>
  <c r="B16" i="10"/>
  <c r="B17" i="9"/>
  <c r="B18" i="9"/>
  <c r="B19" i="9"/>
  <c r="B20" i="9"/>
  <c r="B21" i="9"/>
  <c r="B22" i="9"/>
  <c r="B23" i="9"/>
  <c r="B24" i="9"/>
  <c r="B25" i="9"/>
  <c r="B26" i="9"/>
  <c r="B16" i="9"/>
</calcChain>
</file>

<file path=xl/sharedStrings.xml><?xml version="1.0" encoding="utf-8"?>
<sst xmlns="http://schemas.openxmlformats.org/spreadsheetml/2006/main" count="78" uniqueCount="8">
  <si>
    <t>Bile</t>
  </si>
  <si>
    <t>Plasma in Plasma</t>
  </si>
  <si>
    <t>Blood</t>
  </si>
  <si>
    <t>Concentration (mg/mL)</t>
  </si>
  <si>
    <t>NaN</t>
  </si>
  <si>
    <t>Max fluorescence in pub dataset (approx)</t>
  </si>
  <si>
    <t>Top of data range</t>
  </si>
  <si>
    <t>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</si>
</sst>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Std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Blood!$B$3:$B$13</c:f>
              <c:numCache>
                <c:formatCode>General</c:formatCode>
                <c:ptCount val="11"/>
                <c:pt idx="0">
                  <c:v>31</c:v>
                </c:pt>
                <c:pt idx="1">
                  <c:v>3709</c:v>
                </c:pt>
                <c:pt idx="2">
                  <c:v>6807</c:v>
                </c:pt>
                <c:pt idx="3">
                  <c:v>9423</c:v>
                </c:pt>
                <c:pt idx="4">
                  <c:v>13802</c:v>
                </c:pt>
                <c:pt idx="5">
                  <c:v>17489</c:v>
                </c:pt>
                <c:pt idx="6">
                  <c:v>20753</c:v>
                </c:pt>
                <c:pt idx="7">
                  <c:v>23273</c:v>
                </c:pt>
                <c:pt idx="8">
                  <c:v>22881</c:v>
                </c:pt>
                <c:pt idx="9">
                  <c:v>32747</c:v>
                </c:pt>
                <c:pt idx="10">
                  <c:v>32051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B-439F-BB27-F2B7D7CBB87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Blood!$C$3:$C$13</c:f>
              <c:numCache>
                <c:formatCode>General</c:formatCode>
                <c:ptCount val="11"/>
                <c:pt idx="0">
                  <c:v>32</c:v>
                </c:pt>
                <c:pt idx="1">
                  <c:v>3193</c:v>
                </c:pt>
                <c:pt idx="2">
                  <c:v>5286</c:v>
                </c:pt>
                <c:pt idx="3">
                  <c:v>12472</c:v>
                </c:pt>
                <c:pt idx="4">
                  <c:v>13419</c:v>
                </c:pt>
                <c:pt idx="5">
                  <c:v>16830</c:v>
                </c:pt>
                <c:pt idx="6">
                  <c:v>22652</c:v>
                </c:pt>
                <c:pt idx="7">
                  <c:v>26811</c:v>
                </c:pt>
                <c:pt idx="8">
                  <c:v>27007</c:v>
                </c:pt>
                <c:pt idx="9">
                  <c:v>30904</c:v>
                </c:pt>
                <c:pt idx="10">
                  <c:v>41735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B-439F-BB27-F2B7D7CBB87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Blood!$D$3:$D$13</c:f>
              <c:numCache>
                <c:formatCode>General</c:formatCode>
                <c:ptCount val="11"/>
                <c:pt idx="0">
                  <c:v>32</c:v>
                </c:pt>
                <c:pt idx="1">
                  <c:v>4488</c:v>
                </c:pt>
                <c:pt idx="2">
                  <c:v>9214</c:v>
                </c:pt>
                <c:pt idx="3">
                  <c:v>6183</c:v>
                </c:pt>
                <c:pt idx="4">
                  <c:v>18478</c:v>
                </c:pt>
                <c:pt idx="5">
                  <c:v>24932</c:v>
                </c:pt>
                <c:pt idx="6">
                  <c:v>24627</c:v>
                </c:pt>
                <c:pt idx="7">
                  <c:v>25279</c:v>
                </c:pt>
                <c:pt idx="8">
                  <c:v>40694</c:v>
                </c:pt>
                <c:pt idx="9">
                  <c:v>19474</c:v>
                </c:pt>
                <c:pt idx="10">
                  <c:v>48366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B-439F-BB27-F2B7D7CBB87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Blood!$E$3:$E$13</c:f>
              <c:numCache>
                <c:formatCode>General</c:formatCode>
                <c:ptCount val="11"/>
                <c:pt idx="0">
                  <c:v>34</c:v>
                </c:pt>
                <c:pt idx="1">
                  <c:v>5098</c:v>
                </c:pt>
                <c:pt idx="2">
                  <c:v>8053</c:v>
                </c:pt>
                <c:pt idx="3">
                  <c:v>11957</c:v>
                </c:pt>
                <c:pt idx="4">
                  <c:v>17603</c:v>
                </c:pt>
                <c:pt idx="5">
                  <c:v>24768</c:v>
                </c:pt>
                <c:pt idx="6">
                  <c:v>26563</c:v>
                </c:pt>
                <c:pt idx="7">
                  <c:v>28442</c:v>
                </c:pt>
                <c:pt idx="8">
                  <c:v>33808</c:v>
                </c:pt>
                <c:pt idx="9">
                  <c:v>39949</c:v>
                </c:pt>
                <c:pt idx="10">
                  <c:v>47628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B-439F-BB27-F2B7D7CBB87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Blood!$F$3:$F$13</c:f>
              <c:numCache>
                <c:formatCode>General</c:formatCode>
                <c:ptCount val="11"/>
                <c:pt idx="0">
                  <c:v>33</c:v>
                </c:pt>
                <c:pt idx="1">
                  <c:v>3853</c:v>
                </c:pt>
                <c:pt idx="2">
                  <c:v>9016</c:v>
                </c:pt>
                <c:pt idx="3">
                  <c:v>9782</c:v>
                </c:pt>
                <c:pt idx="4">
                  <c:v>12732</c:v>
                </c:pt>
                <c:pt idx="5">
                  <c:v>17736</c:v>
                </c:pt>
                <c:pt idx="6">
                  <c:v>21607</c:v>
                </c:pt>
                <c:pt idx="7">
                  <c:v>25805</c:v>
                </c:pt>
                <c:pt idx="8">
                  <c:v>32511</c:v>
                </c:pt>
                <c:pt idx="9">
                  <c:v>38884</c:v>
                </c:pt>
                <c:pt idx="10">
                  <c:v>36086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B-439F-BB27-F2B7D7CBB87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Blood!$G$3:$G$13</c:f>
              <c:numCache>
                <c:formatCode>General</c:formatCode>
                <c:ptCount val="11"/>
                <c:pt idx="0">
                  <c:v>33</c:v>
                </c:pt>
                <c:pt idx="1">
                  <c:v>4699</c:v>
                </c:pt>
                <c:pt idx="2">
                  <c:v>10365</c:v>
                </c:pt>
                <c:pt idx="3">
                  <c:v>10935</c:v>
                </c:pt>
                <c:pt idx="4">
                  <c:v>16363</c:v>
                </c:pt>
                <c:pt idx="5">
                  <c:v>21814</c:v>
                </c:pt>
                <c:pt idx="6">
                  <c:v>26519</c:v>
                </c:pt>
                <c:pt idx="7">
                  <c:v>27679</c:v>
                </c:pt>
                <c:pt idx="8">
                  <c:v>32816</c:v>
                </c:pt>
                <c:pt idx="9">
                  <c:v>37470</c:v>
                </c:pt>
                <c:pt idx="10">
                  <c:v>43032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B-439F-BB27-F2B7D7CBB87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Blood!$A$3:$A$13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Blood!$H$3:$H$13</c:f>
              <c:numCache>
                <c:formatCode>General</c:formatCode>
                <c:ptCount val="11"/>
                <c:pt idx="0">
                  <c:v>32</c:v>
                </c:pt>
                <c:pt idx="1">
                  <c:v>4099</c:v>
                </c:pt>
                <c:pt idx="2">
                  <c:v>8901</c:v>
                </c:pt>
                <c:pt idx="3">
                  <c:v>9007</c:v>
                </c:pt>
                <c:pt idx="4">
                  <c:v>15123</c:v>
                </c:pt>
                <c:pt idx="5">
                  <c:v>19311</c:v>
                </c:pt>
                <c:pt idx="6">
                  <c:v>17406</c:v>
                </c:pt>
                <c:pt idx="7">
                  <c:v>27617</c:v>
                </c:pt>
                <c:pt idx="8">
                  <c:v>26701</c:v>
                </c:pt>
                <c:pt idx="9">
                  <c:v>29612</c:v>
                </c:pt>
                <c:pt idx="10">
                  <c:v>37792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9B-439F-BB27-F2B7D7CB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13384"/>
        <c:axId val="845613712"/>
      </c:scatterChart>
      <c:valAx>
        <c:axId val="8456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13712"/>
        <c:crosses val="autoZero"/>
        <c:crossBetween val="midCat"/>
      </c:valAx>
      <c:valAx>
        <c:axId val="8456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1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Avg Std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51006124234467E-2"/>
                  <c:y val="1.10783027121609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Blood!$A$16:$A$26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Blood!$B$16:$B$26</c:f>
              <c:numCache>
                <c:formatCode>General</c:formatCode>
                <c:ptCount val="11"/>
                <c:pt idx="0">
                  <c:v>32.428571428571431</c:v>
                </c:pt>
                <c:pt idx="1">
                  <c:v>4162.7142857142853</c:v>
                </c:pt>
                <c:pt idx="2">
                  <c:v>8234.5714285714294</c:v>
                </c:pt>
                <c:pt idx="3">
                  <c:v>9965.5714285714294</c:v>
                </c:pt>
                <c:pt idx="4">
                  <c:v>15360</c:v>
                </c:pt>
                <c:pt idx="5">
                  <c:v>20411.428571428572</c:v>
                </c:pt>
                <c:pt idx="6">
                  <c:v>22875.285714285714</c:v>
                </c:pt>
                <c:pt idx="7">
                  <c:v>26415.142857142859</c:v>
                </c:pt>
                <c:pt idx="8">
                  <c:v>30916.857142857141</c:v>
                </c:pt>
                <c:pt idx="9">
                  <c:v>32720</c:v>
                </c:pt>
                <c:pt idx="10">
                  <c:v>40955.714285714283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0-48A6-9A5B-CD25FC7D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8520"/>
        <c:axId val="932005408"/>
      </c:scatterChart>
      <c:valAx>
        <c:axId val="931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05408"/>
        <c:crosses val="autoZero"/>
        <c:crossBetween val="midCat"/>
      </c:valAx>
      <c:valAx>
        <c:axId val="9320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Plasma Std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'Plasma in Plasma'!$A$3:$A$13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'Plasma in Plasma'!$B$3:$B$13</c:f>
              <c:numCache>
                <c:formatCode>General</c:formatCode>
                <c:ptCount val="11"/>
                <c:pt idx="0">
                  <c:v>33</c:v>
                </c:pt>
                <c:pt idx="1">
                  <c:v>9308</c:v>
                </c:pt>
                <c:pt idx="2">
                  <c:v>11986</c:v>
                </c:pt>
                <c:pt idx="3">
                  <c:v>11997</c:v>
                </c:pt>
                <c:pt idx="4">
                  <c:v>16813</c:v>
                </c:pt>
                <c:pt idx="5">
                  <c:v>16670</c:v>
                </c:pt>
                <c:pt idx="6">
                  <c:v>24199</c:v>
                </c:pt>
                <c:pt idx="7">
                  <c:v>23863</c:v>
                </c:pt>
                <c:pt idx="8">
                  <c:v>24600</c:v>
                </c:pt>
                <c:pt idx="9">
                  <c:v>27268</c:v>
                </c:pt>
                <c:pt idx="10">
                  <c:v>29533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D5B-AC13-779DC158F3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'Plasma in Plasma'!$A$3:$A$13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'Plasma in Plasma'!$C$3:$C$13</c:f>
              <c:numCache>
                <c:formatCode>General</c:formatCode>
                <c:ptCount val="11"/>
                <c:pt idx="0">
                  <c:v>35</c:v>
                </c:pt>
                <c:pt idx="1">
                  <c:v>7800</c:v>
                </c:pt>
                <c:pt idx="2">
                  <c:v>12279</c:v>
                </c:pt>
                <c:pt idx="3">
                  <c:v>13897</c:v>
                </c:pt>
                <c:pt idx="4">
                  <c:v>16258</c:v>
                </c:pt>
                <c:pt idx="5">
                  <c:v>21966</c:v>
                </c:pt>
                <c:pt idx="6">
                  <c:v>20326</c:v>
                </c:pt>
                <c:pt idx="7">
                  <c:v>20921</c:v>
                </c:pt>
                <c:pt idx="8">
                  <c:v>21998</c:v>
                </c:pt>
                <c:pt idx="9">
                  <c:v>27386</c:v>
                </c:pt>
                <c:pt idx="10">
                  <c:v>27336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D5B-AC13-779DC158F3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'Plasma in Plasma'!$A$3:$A$13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'Plasma in Plasma'!$D$3:$D$13</c:f>
              <c:numCache>
                <c:formatCode>General</c:formatCode>
                <c:ptCount val="11"/>
                <c:pt idx="0">
                  <c:v>36</c:v>
                </c:pt>
                <c:pt idx="1">
                  <c:v>7374</c:v>
                </c:pt>
                <c:pt idx="2">
                  <c:v>12711</c:v>
                </c:pt>
                <c:pt idx="3">
                  <c:v>15666</c:v>
                </c:pt>
                <c:pt idx="4">
                  <c:v>18768</c:v>
                </c:pt>
                <c:pt idx="5">
                  <c:v>20999</c:v>
                </c:pt>
                <c:pt idx="6">
                  <c:v>22769</c:v>
                </c:pt>
                <c:pt idx="7">
                  <c:v>23907</c:v>
                </c:pt>
                <c:pt idx="8">
                  <c:v>25140</c:v>
                </c:pt>
                <c:pt idx="9">
                  <c:v>26505</c:v>
                </c:pt>
                <c:pt idx="10">
                  <c:v>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6-4D5B-AC13-779DC158F36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'Plasma in Plasma'!$A$3:$A$13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'Plasma in Plasma'!$E$3:$E$13</c:f>
              <c:numCache>
                <c:formatCode>General</c:formatCode>
                <c:ptCount val="11"/>
                <c:pt idx="0">
                  <c:v>38</c:v>
                </c:pt>
                <c:pt idx="1">
                  <c:v>7828</c:v>
                </c:pt>
                <c:pt idx="2">
                  <c:v>13842</c:v>
                </c:pt>
                <c:pt idx="3">
                  <c:v>17085</c:v>
                </c:pt>
                <c:pt idx="4">
                  <c:v>20786</c:v>
                </c:pt>
                <c:pt idx="5">
                  <c:v>22639</c:v>
                </c:pt>
                <c:pt idx="6">
                  <c:v>24414</c:v>
                </c:pt>
                <c:pt idx="7">
                  <c:v>25462</c:v>
                </c:pt>
                <c:pt idx="8">
                  <c:v>27570</c:v>
                </c:pt>
                <c:pt idx="9">
                  <c:v>27883</c:v>
                </c:pt>
                <c:pt idx="10">
                  <c:v>28656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6-4D5B-AC13-779DC158F36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'Plasma in Plasma'!$A$3:$A$13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'Plasma in Plasma'!$F$3:$F$13</c:f>
              <c:numCache>
                <c:formatCode>General</c:formatCode>
                <c:ptCount val="11"/>
                <c:pt idx="0">
                  <c:v>38</c:v>
                </c:pt>
                <c:pt idx="1">
                  <c:v>8183</c:v>
                </c:pt>
                <c:pt idx="2">
                  <c:v>13989</c:v>
                </c:pt>
                <c:pt idx="3">
                  <c:v>16742</c:v>
                </c:pt>
                <c:pt idx="4">
                  <c:v>20658</c:v>
                </c:pt>
                <c:pt idx="5">
                  <c:v>22760</c:v>
                </c:pt>
                <c:pt idx="6">
                  <c:v>24957</c:v>
                </c:pt>
                <c:pt idx="7">
                  <c:v>26096</c:v>
                </c:pt>
                <c:pt idx="8">
                  <c:v>27085</c:v>
                </c:pt>
                <c:pt idx="9">
                  <c:v>28347</c:v>
                </c:pt>
                <c:pt idx="10">
                  <c:v>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6-4D5B-AC13-779DC158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69456"/>
        <c:axId val="790670768"/>
      </c:scatterChart>
      <c:valAx>
        <c:axId val="7906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0768"/>
        <c:crosses val="autoZero"/>
        <c:crossBetween val="midCat"/>
      </c:valAx>
      <c:valAx>
        <c:axId val="790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Plasma Avg Std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'Plasma in Plasma'!$A$16:$A$26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'Plasma in Plasma'!$B$16:$B$26</c:f>
              <c:numCache>
                <c:formatCode>General</c:formatCode>
                <c:ptCount val="11"/>
                <c:pt idx="0">
                  <c:v>36</c:v>
                </c:pt>
                <c:pt idx="1">
                  <c:v>8098.6</c:v>
                </c:pt>
                <c:pt idx="2">
                  <c:v>12961.4</c:v>
                </c:pt>
                <c:pt idx="3">
                  <c:v>15077.4</c:v>
                </c:pt>
                <c:pt idx="4">
                  <c:v>18656.599999999999</c:v>
                </c:pt>
                <c:pt idx="5">
                  <c:v>21006.799999999999</c:v>
                </c:pt>
                <c:pt idx="6">
                  <c:v>23333</c:v>
                </c:pt>
                <c:pt idx="7">
                  <c:v>24049.8</c:v>
                </c:pt>
                <c:pt idx="8">
                  <c:v>25278.6</c:v>
                </c:pt>
                <c:pt idx="9">
                  <c:v>27477.8</c:v>
                </c:pt>
                <c:pt idx="10">
                  <c:v>27572.400000000001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9-4F53-8FD9-FE03A5A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39536"/>
        <c:axId val="846038880"/>
      </c:scatterChart>
      <c:valAx>
        <c:axId val="8460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8880"/>
        <c:crosses val="autoZero"/>
        <c:crossBetween val="midCat"/>
      </c:valAx>
      <c:valAx>
        <c:axId val="846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Bile Avg Std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103893263342086E-2"/>
                  <c:y val="0.46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Bile!$A$16:$A$26</c:f>
              <c:numCache>
                <c:formatCode>General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</c:numCache>
            </c:numRef>
          </c:xVal>
          <c:yVal>
            <c:numRef>
              <c:f>Bile!$B$16:$B$26</c:f>
              <c:numCache>
                <c:formatCode>General</c:formatCode>
                <c:ptCount val="11"/>
                <c:pt idx="0">
                  <c:v>74.900000000000006</c:v>
                </c:pt>
                <c:pt idx="1">
                  <c:v>2853.3333333333335</c:v>
                </c:pt>
                <c:pt idx="2">
                  <c:v>4349.8999999999996</c:v>
                </c:pt>
                <c:pt idx="3">
                  <c:v>6453.333333333333</c:v>
                </c:pt>
                <c:pt idx="4">
                  <c:v>8066.2</c:v>
                </c:pt>
                <c:pt idx="5">
                  <c:v>9358.6666666666661</c:v>
                </c:pt>
                <c:pt idx="6">
                  <c:v>10600.3</c:v>
                </c:pt>
                <c:pt idx="7">
                  <c:v>10887.333333333334</c:v>
                </c:pt>
                <c:pt idx="8">
                  <c:v>12235.4</c:v>
                </c:pt>
                <c:pt idx="9">
                  <c:v>13016.666666666666</c:v>
                </c:pt>
                <c:pt idx="10">
                  <c:v>13782.3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B-4D3B-9E76-4B4015CD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52632"/>
        <c:axId val="551556648"/>
      </c:scatterChart>
      <c:valAx>
        <c:axId val="7550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56648"/>
        <c:crosses val="autoZero"/>
        <c:crossBetween val="midCat"/>
      </c:valAx>
      <c:valAx>
        <c:axId val="5515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90487</xdr:rowOff>
    </xdr:from>
    <xdr:to>
      <xdr:col>18</xdr:col>
      <xdr:colOff>66675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5962B-3E87-26B6-DCB3-DD7FEFB8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16</xdr:row>
      <xdr:rowOff>42862</xdr:rowOff>
    </xdr:from>
    <xdr:to>
      <xdr:col>16</xdr:col>
      <xdr:colOff>9525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67954-381E-F517-E2A7-4FF6CAF7D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71437</xdr:rowOff>
    </xdr:from>
    <xdr:to>
      <xdr:col>15</xdr:col>
      <xdr:colOff>309562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9F42-8D28-EBA3-DE15-CE30B58A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233362</xdr:colOff>
      <xdr:row>17</xdr:row>
      <xdr:rowOff>23812</xdr:rowOff>
    </xdr:from>
    <xdr:to>
      <xdr:col>13</xdr:col>
      <xdr:colOff>538162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9D528-059E-858F-1242-AA18E3CA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14</xdr:row>
      <xdr:rowOff>157162</xdr:rowOff>
    </xdr:from>
    <xdr:to>
      <xdr:col>12</xdr:col>
      <xdr:colOff>61912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0F74A-A2C7-DEDD-084A-503C45C7A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E4CF-30E6-4F96-92FE-A84776FF5432}">
  <dimension ref="A1:I30"/>
  <sheetViews>
    <sheetView tabSelected="1" workbookViewId="0">
      <selection activeCell="A3" sqref="A3:H13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A2" t="s">
        <v>3</v>
      </c>
    </row>
    <row r="3" spans="1:9" x14ac:dyDescent="0.25">
      <c r="A3" s="1">
        <v>0</v>
      </c>
      <c r="B3" s="1">
        <v>31</v>
      </c>
      <c r="C3" s="1">
        <v>32</v>
      </c>
      <c r="D3" s="1">
        <v>32</v>
      </c>
      <c r="E3" s="1">
        <v>34</v>
      </c>
      <c r="F3" s="1">
        <v>33</v>
      </c>
      <c r="G3" s="1">
        <v>33</v>
      </c>
      <c r="H3" s="1">
        <v>32</v>
      </c>
    </row>
    <row r="4" spans="1:9" x14ac:dyDescent="0.25">
      <c r="A4" s="1">
        <v>5.0000000000000001E-3</v>
      </c>
      <c r="B4" s="1">
        <v>3709</v>
      </c>
      <c r="C4" s="1">
        <v>3193</v>
      </c>
      <c r="D4" s="1">
        <v>4488</v>
      </c>
      <c r="E4" s="1">
        <v>5098</v>
      </c>
      <c r="F4" s="1">
        <v>3853</v>
      </c>
      <c r="G4" s="1">
        <v>4699</v>
      </c>
      <c r="H4" s="1">
        <v>4099</v>
      </c>
    </row>
    <row r="5" spans="1:9" x14ac:dyDescent="0.25">
      <c r="A5" s="1">
        <v>0.01</v>
      </c>
      <c r="B5" s="1">
        <v>6807</v>
      </c>
      <c r="C5" s="1">
        <v>5286</v>
      </c>
      <c r="D5" s="1">
        <v>9214</v>
      </c>
      <c r="E5" s="1">
        <v>8053</v>
      </c>
      <c r="F5" s="1">
        <v>9016</v>
      </c>
      <c r="G5" s="1">
        <v>10365</v>
      </c>
      <c r="H5" s="1">
        <v>8901</v>
      </c>
    </row>
    <row r="6" spans="1:9" x14ac:dyDescent="0.25">
      <c r="A6" s="1">
        <v>1.4999999999999999E-2</v>
      </c>
      <c r="B6" s="1">
        <v>9423</v>
      </c>
      <c r="C6" s="1">
        <v>12472</v>
      </c>
      <c r="D6" s="1">
        <v>6183</v>
      </c>
      <c r="E6" s="1">
        <v>11957</v>
      </c>
      <c r="F6" s="1">
        <v>9782</v>
      </c>
      <c r="G6" s="1">
        <v>10935</v>
      </c>
      <c r="H6" s="1">
        <v>9007</v>
      </c>
    </row>
    <row r="7" spans="1:9" x14ac:dyDescent="0.25">
      <c r="A7" s="1">
        <v>0.02</v>
      </c>
      <c r="B7" s="1">
        <v>13802</v>
      </c>
      <c r="C7" s="1">
        <v>13419</v>
      </c>
      <c r="D7" s="1">
        <v>18478</v>
      </c>
      <c r="E7" s="1">
        <v>17603</v>
      </c>
      <c r="F7" s="1">
        <v>12732</v>
      </c>
      <c r="G7" s="1">
        <v>16363</v>
      </c>
      <c r="H7" s="1">
        <v>15123</v>
      </c>
    </row>
    <row r="8" spans="1:9" x14ac:dyDescent="0.25">
      <c r="A8" s="1">
        <v>2.5000000000000001E-2</v>
      </c>
      <c r="B8" s="1">
        <v>17489</v>
      </c>
      <c r="C8" s="1">
        <v>16830</v>
      </c>
      <c r="D8" s="1">
        <v>24932</v>
      </c>
      <c r="E8" s="1">
        <v>24768</v>
      </c>
      <c r="F8" s="1">
        <v>17736</v>
      </c>
      <c r="G8" s="1">
        <v>21814</v>
      </c>
      <c r="H8" s="1">
        <v>19311</v>
      </c>
      <c r="I8" t="s">
        <v>6</v>
      </c>
    </row>
    <row r="9" spans="1:9" x14ac:dyDescent="0.25">
      <c r="A9" s="1">
        <v>0.03</v>
      </c>
      <c r="B9" s="1">
        <v>20753</v>
      </c>
      <c r="C9" s="1">
        <v>22652</v>
      </c>
      <c r="D9" s="1">
        <v>24627</v>
      </c>
      <c r="E9" s="1">
        <v>26563</v>
      </c>
      <c r="F9" s="1">
        <v>21607</v>
      </c>
      <c r="G9" s="1">
        <v>26519</v>
      </c>
      <c r="H9" s="1">
        <v>17406</v>
      </c>
    </row>
    <row r="10" spans="1:9" x14ac:dyDescent="0.25">
      <c r="A10" s="1">
        <v>3.5000000000000003E-2</v>
      </c>
      <c r="B10" s="1">
        <v>23273</v>
      </c>
      <c r="C10" s="1">
        <v>26811</v>
      </c>
      <c r="D10" s="1">
        <v>25279</v>
      </c>
      <c r="E10" s="1">
        <v>28442</v>
      </c>
      <c r="F10" s="1">
        <v>25805</v>
      </c>
      <c r="G10" s="1">
        <v>27679</v>
      </c>
      <c r="H10" s="1">
        <v>27617</v>
      </c>
    </row>
    <row r="11" spans="1:9" x14ac:dyDescent="0.25">
      <c r="A11" s="1">
        <v>0.04</v>
      </c>
      <c r="B11" s="1">
        <v>22881</v>
      </c>
      <c r="C11" s="1">
        <v>27007</v>
      </c>
      <c r="D11" s="1">
        <v>40694</v>
      </c>
      <c r="E11" s="1">
        <v>33808</v>
      </c>
      <c r="F11" s="1">
        <v>32511</v>
      </c>
      <c r="G11" s="1">
        <v>32816</v>
      </c>
      <c r="H11" s="1">
        <v>26701</v>
      </c>
    </row>
    <row r="12" spans="1:9" x14ac:dyDescent="0.25">
      <c r="A12" s="1">
        <v>4.4999999999999998E-2</v>
      </c>
      <c r="B12" s="1">
        <v>32747</v>
      </c>
      <c r="C12" s="1">
        <v>30904</v>
      </c>
      <c r="D12" s="1">
        <v>19474</v>
      </c>
      <c r="E12" s="1">
        <v>39949</v>
      </c>
      <c r="F12" s="1">
        <v>38884</v>
      </c>
      <c r="G12" s="1">
        <v>37470</v>
      </c>
      <c r="H12" s="1">
        <v>29612</v>
      </c>
    </row>
    <row r="13" spans="1:9" x14ac:dyDescent="0.25">
      <c r="A13" s="1">
        <v>0.05</v>
      </c>
      <c r="B13" s="1">
        <v>32051</v>
      </c>
      <c r="C13" s="1">
        <v>41735</v>
      </c>
      <c r="D13" s="1">
        <v>48366</v>
      </c>
      <c r="E13" s="1">
        <v>47628</v>
      </c>
      <c r="F13" s="1">
        <v>36086</v>
      </c>
      <c r="G13" s="1">
        <v>43032</v>
      </c>
      <c r="H13" s="1">
        <v>37792</v>
      </c>
    </row>
    <row r="16" spans="1:9" x14ac:dyDescent="0.25">
      <c r="A16" s="1">
        <v>0</v>
      </c>
      <c r="B16">
        <f>AVERAGE(B3:H3)</f>
        <v>32.428571428571431</v>
      </c>
    </row>
    <row r="17" spans="1:3" x14ac:dyDescent="0.25">
      <c r="A17" s="1">
        <v>5.0000000000000001E-3</v>
      </c>
      <c r="B17">
        <f t="shared" ref="B17:B26" si="0">AVERAGE(B4:H4)</f>
        <v>4162.7142857142853</v>
      </c>
    </row>
    <row r="18" spans="1:3" x14ac:dyDescent="0.25">
      <c r="A18" s="1">
        <v>0.01</v>
      </c>
      <c r="B18">
        <f t="shared" si="0"/>
        <v>8234.5714285714294</v>
      </c>
    </row>
    <row r="19" spans="1:3" x14ac:dyDescent="0.25">
      <c r="A19" s="1">
        <v>1.4999999999999999E-2</v>
      </c>
      <c r="B19">
        <f t="shared" si="0"/>
        <v>9965.5714285714294</v>
      </c>
    </row>
    <row r="20" spans="1:3" x14ac:dyDescent="0.25">
      <c r="A20" s="1">
        <v>0.02</v>
      </c>
      <c r="B20">
        <f t="shared" si="0"/>
        <v>15360</v>
      </c>
    </row>
    <row r="21" spans="1:3" x14ac:dyDescent="0.25">
      <c r="A21" s="1">
        <v>2.5000000000000001E-2</v>
      </c>
      <c r="B21">
        <f t="shared" si="0"/>
        <v>20411.428571428572</v>
      </c>
      <c r="C21" t="s">
        <v>6</v>
      </c>
    </row>
    <row r="22" spans="1:3" x14ac:dyDescent="0.25">
      <c r="A22" s="1">
        <v>0.03</v>
      </c>
      <c r="B22">
        <f t="shared" si="0"/>
        <v>22875.285714285714</v>
      </c>
    </row>
    <row r="23" spans="1:3" x14ac:dyDescent="0.25">
      <c r="A23" s="1">
        <v>3.5000000000000003E-2</v>
      </c>
      <c r="B23">
        <f t="shared" si="0"/>
        <v>26415.142857142859</v>
      </c>
    </row>
    <row r="24" spans="1:3" x14ac:dyDescent="0.25">
      <c r="A24" s="1">
        <v>0.04</v>
      </c>
      <c r="B24">
        <f t="shared" si="0"/>
        <v>30916.857142857141</v>
      </c>
    </row>
    <row r="25" spans="1:3" x14ac:dyDescent="0.25">
      <c r="A25" s="1">
        <v>4.4999999999999998E-2</v>
      </c>
      <c r="B25">
        <f t="shared" si="0"/>
        <v>32720</v>
      </c>
    </row>
    <row r="26" spans="1:3" x14ac:dyDescent="0.25">
      <c r="A26" s="1">
        <v>0.05</v>
      </c>
      <c r="B26">
        <f t="shared" si="0"/>
        <v>40955.714285714283</v>
      </c>
    </row>
    <row r="29" spans="1:3" x14ac:dyDescent="0.25">
      <c r="A29" t="s">
        <v>5</v>
      </c>
    </row>
    <row r="30" spans="1:3" x14ac:dyDescent="0.25">
      <c r="A30" s="2">
        <v>15000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E315-B303-4ECA-9594-27C98CCD296B}">
  <dimension ref="A1:G30"/>
  <sheetViews>
    <sheetView workbookViewId="0">
      <selection activeCell="A3" sqref="A3:F13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A2" t="s">
        <v>3</v>
      </c>
    </row>
    <row r="3" spans="1:7" x14ac:dyDescent="0.25">
      <c r="A3" s="1">
        <v>0</v>
      </c>
      <c r="B3" s="1">
        <v>33</v>
      </c>
      <c r="C3" s="1">
        <v>35</v>
      </c>
      <c r="D3" s="1">
        <v>36</v>
      </c>
      <c r="E3" s="1">
        <v>38</v>
      </c>
      <c r="F3" s="1">
        <v>38</v>
      </c>
    </row>
    <row r="4" spans="1:7" x14ac:dyDescent="0.25">
      <c r="A4" s="1">
        <v>5.0000000000000001E-3</v>
      </c>
      <c r="B4" s="1">
        <v>9308</v>
      </c>
      <c r="C4" s="1">
        <v>7800</v>
      </c>
      <c r="D4" s="1">
        <v>7374</v>
      </c>
      <c r="E4" s="1">
        <v>7828</v>
      </c>
      <c r="F4" s="1">
        <v>8183</v>
      </c>
    </row>
    <row r="5" spans="1:7" x14ac:dyDescent="0.25">
      <c r="A5" s="1">
        <v>0.01</v>
      </c>
      <c r="B5" s="1">
        <v>11986</v>
      </c>
      <c r="C5" s="1">
        <v>12279</v>
      </c>
      <c r="D5" s="1">
        <v>12711</v>
      </c>
      <c r="E5" s="1">
        <v>13842</v>
      </c>
      <c r="F5" s="1">
        <v>13989</v>
      </c>
    </row>
    <row r="6" spans="1:7" x14ac:dyDescent="0.25">
      <c r="A6" s="1">
        <v>1.4999999999999999E-2</v>
      </c>
      <c r="B6" s="1">
        <v>11997</v>
      </c>
      <c r="C6" s="1">
        <v>13897</v>
      </c>
      <c r="D6" s="1">
        <v>15666</v>
      </c>
      <c r="E6" s="1">
        <v>17085</v>
      </c>
      <c r="F6" s="1">
        <v>16742</v>
      </c>
    </row>
    <row r="7" spans="1:7" x14ac:dyDescent="0.25">
      <c r="A7" s="1">
        <v>0.02</v>
      </c>
      <c r="B7" s="1">
        <v>16813</v>
      </c>
      <c r="C7" s="1">
        <v>16258</v>
      </c>
      <c r="D7" s="1">
        <v>18768</v>
      </c>
      <c r="E7" s="1">
        <v>20786</v>
      </c>
      <c r="F7" s="1">
        <v>20658</v>
      </c>
    </row>
    <row r="8" spans="1:7" x14ac:dyDescent="0.25">
      <c r="A8" s="1">
        <v>2.5000000000000001E-2</v>
      </c>
      <c r="B8" s="1">
        <v>16670</v>
      </c>
      <c r="C8" s="1">
        <v>21966</v>
      </c>
      <c r="D8" s="1">
        <v>20999</v>
      </c>
      <c r="E8" s="1">
        <v>22639</v>
      </c>
      <c r="F8" s="1">
        <v>22760</v>
      </c>
    </row>
    <row r="9" spans="1:7" x14ac:dyDescent="0.25">
      <c r="A9" s="1">
        <v>0.03</v>
      </c>
      <c r="B9" s="1">
        <v>24199</v>
      </c>
      <c r="C9" s="1">
        <v>20326</v>
      </c>
      <c r="D9" s="1">
        <v>22769</v>
      </c>
      <c r="E9" s="1">
        <v>24414</v>
      </c>
      <c r="F9" s="1">
        <v>24957</v>
      </c>
    </row>
    <row r="10" spans="1:7" x14ac:dyDescent="0.25">
      <c r="A10" s="1">
        <v>3.5000000000000003E-2</v>
      </c>
      <c r="B10" s="1">
        <v>23863</v>
      </c>
      <c r="C10" s="1">
        <v>20921</v>
      </c>
      <c r="D10" s="1">
        <v>23907</v>
      </c>
      <c r="E10" s="1">
        <v>25462</v>
      </c>
      <c r="F10" s="1">
        <v>26096</v>
      </c>
    </row>
    <row r="11" spans="1:7" x14ac:dyDescent="0.25">
      <c r="A11" s="1">
        <v>0.04</v>
      </c>
      <c r="B11" s="1">
        <v>24600</v>
      </c>
      <c r="C11" s="1">
        <v>21998</v>
      </c>
      <c r="D11" s="1">
        <v>25140</v>
      </c>
      <c r="E11" s="1">
        <v>27570</v>
      </c>
      <c r="F11" s="1">
        <v>27085</v>
      </c>
      <c r="G11" t="s">
        <v>6</v>
      </c>
    </row>
    <row r="12" spans="1:7" x14ac:dyDescent="0.25">
      <c r="A12" s="1">
        <v>4.4999999999999998E-2</v>
      </c>
      <c r="B12" s="1">
        <v>27268</v>
      </c>
      <c r="C12" s="1">
        <v>27386</v>
      </c>
      <c r="D12" s="1">
        <v>26505</v>
      </c>
      <c r="E12" s="1">
        <v>27883</v>
      </c>
      <c r="F12" s="1">
        <v>28347</v>
      </c>
    </row>
    <row r="13" spans="1:7" x14ac:dyDescent="0.25">
      <c r="A13" s="1">
        <v>0.05</v>
      </c>
      <c r="B13" s="1">
        <v>29533</v>
      </c>
      <c r="C13" s="1">
        <v>27336</v>
      </c>
      <c r="D13" s="1">
        <v>23300</v>
      </c>
      <c r="E13" s="1">
        <v>28656</v>
      </c>
      <c r="F13" s="1">
        <v>29037</v>
      </c>
    </row>
    <row r="16" spans="1:7" x14ac:dyDescent="0.25">
      <c r="A16" s="1">
        <v>0</v>
      </c>
      <c r="B16">
        <f>AVERAGE(B3:F3)</f>
        <v>36</v>
      </c>
    </row>
    <row r="17" spans="1:3" x14ac:dyDescent="0.25">
      <c r="A17" s="1">
        <v>5.0000000000000001E-3</v>
      </c>
      <c r="B17">
        <f t="shared" ref="B17:B26" si="0">AVERAGE(B4:F4)</f>
        <v>8098.6</v>
      </c>
    </row>
    <row r="18" spans="1:3" x14ac:dyDescent="0.25">
      <c r="A18" s="1">
        <v>0.01</v>
      </c>
      <c r="B18">
        <f t="shared" si="0"/>
        <v>12961.4</v>
      </c>
    </row>
    <row r="19" spans="1:3" x14ac:dyDescent="0.25">
      <c r="A19" s="1">
        <v>1.4999999999999999E-2</v>
      </c>
      <c r="B19">
        <f t="shared" si="0"/>
        <v>15077.4</v>
      </c>
    </row>
    <row r="20" spans="1:3" x14ac:dyDescent="0.25">
      <c r="A20" s="1">
        <v>0.02</v>
      </c>
      <c r="B20">
        <f t="shared" si="0"/>
        <v>18656.599999999999</v>
      </c>
    </row>
    <row r="21" spans="1:3" x14ac:dyDescent="0.25">
      <c r="A21" s="1">
        <v>2.5000000000000001E-2</v>
      </c>
      <c r="B21">
        <f t="shared" si="0"/>
        <v>21006.799999999999</v>
      </c>
    </row>
    <row r="22" spans="1:3" x14ac:dyDescent="0.25">
      <c r="A22" s="1">
        <v>0.03</v>
      </c>
      <c r="B22">
        <f t="shared" si="0"/>
        <v>23333</v>
      </c>
    </row>
    <row r="23" spans="1:3" x14ac:dyDescent="0.25">
      <c r="A23" s="1">
        <v>3.5000000000000003E-2</v>
      </c>
      <c r="B23">
        <f t="shared" si="0"/>
        <v>24049.8</v>
      </c>
    </row>
    <row r="24" spans="1:3" x14ac:dyDescent="0.25">
      <c r="A24" s="1">
        <v>0.04</v>
      </c>
      <c r="B24">
        <f t="shared" si="0"/>
        <v>25278.6</v>
      </c>
      <c r="C24" t="s">
        <v>6</v>
      </c>
    </row>
    <row r="25" spans="1:3" x14ac:dyDescent="0.25">
      <c r="A25" s="1">
        <v>4.4999999999999998E-2</v>
      </c>
      <c r="B25">
        <f t="shared" si="0"/>
        <v>27477.8</v>
      </c>
    </row>
    <row r="26" spans="1:3" x14ac:dyDescent="0.25">
      <c r="A26" s="1">
        <v>0.05</v>
      </c>
      <c r="B26">
        <f t="shared" si="0"/>
        <v>27572.400000000001</v>
      </c>
    </row>
    <row r="29" spans="1:3" x14ac:dyDescent="0.25">
      <c r="A29" t="s">
        <v>5</v>
      </c>
    </row>
    <row r="30" spans="1:3" x14ac:dyDescent="0.25">
      <c r="A30" s="2">
        <v>24000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2614-2EA5-48F4-80F4-18BCC965DE80}">
  <dimension ref="A1:L30"/>
  <sheetViews>
    <sheetView workbookViewId="0">
      <selection activeCell="A3" sqref="A3:K13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3</v>
      </c>
    </row>
    <row r="3" spans="1:12" x14ac:dyDescent="0.25">
      <c r="A3" s="1">
        <v>0</v>
      </c>
      <c r="B3" s="1">
        <v>77</v>
      </c>
      <c r="C3" s="1">
        <v>75</v>
      </c>
      <c r="D3" s="1">
        <v>72</v>
      </c>
      <c r="E3" s="1">
        <v>77</v>
      </c>
      <c r="F3" s="1">
        <v>73</v>
      </c>
      <c r="G3" s="1">
        <v>74</v>
      </c>
      <c r="H3" s="1">
        <v>77</v>
      </c>
      <c r="I3" s="1">
        <v>73</v>
      </c>
      <c r="J3" s="1">
        <v>74</v>
      </c>
      <c r="K3" s="1">
        <v>77</v>
      </c>
    </row>
    <row r="4" spans="1:12" x14ac:dyDescent="0.25">
      <c r="A4" s="1">
        <v>5.0000000000000001E-3</v>
      </c>
      <c r="B4" s="1" t="s">
        <v>4</v>
      </c>
      <c r="C4" s="1" t="s">
        <v>4</v>
      </c>
      <c r="D4" s="1" t="s">
        <v>4</v>
      </c>
      <c r="E4" s="1" t="s">
        <v>4</v>
      </c>
      <c r="F4" s="1">
        <v>2777</v>
      </c>
      <c r="G4" s="1">
        <v>2925</v>
      </c>
      <c r="H4" s="1">
        <v>2858</v>
      </c>
      <c r="I4" s="1">
        <v>2777</v>
      </c>
      <c r="J4" s="1">
        <v>2925</v>
      </c>
      <c r="K4" s="1">
        <v>2858</v>
      </c>
    </row>
    <row r="5" spans="1:12" x14ac:dyDescent="0.25">
      <c r="A5" s="1">
        <v>0.01</v>
      </c>
      <c r="B5" s="1">
        <v>3791</v>
      </c>
      <c r="C5" s="1">
        <v>3746</v>
      </c>
      <c r="D5" s="1">
        <v>4613</v>
      </c>
      <c r="E5" s="1">
        <v>4873</v>
      </c>
      <c r="F5" s="1">
        <v>4307</v>
      </c>
      <c r="G5" s="1">
        <v>4461</v>
      </c>
      <c r="H5" s="1">
        <v>4470</v>
      </c>
      <c r="I5" s="1">
        <v>4307</v>
      </c>
      <c r="J5" s="1">
        <v>4461</v>
      </c>
      <c r="K5" s="1">
        <v>4470</v>
      </c>
    </row>
    <row r="6" spans="1:12" x14ac:dyDescent="0.25">
      <c r="A6" s="1">
        <v>1.4999999999999999E-2</v>
      </c>
      <c r="B6" s="1" t="s">
        <v>4</v>
      </c>
      <c r="C6" s="1" t="s">
        <v>4</v>
      </c>
      <c r="D6" s="1" t="s">
        <v>4</v>
      </c>
      <c r="E6" s="1" t="s">
        <v>4</v>
      </c>
      <c r="F6" s="1">
        <v>6270</v>
      </c>
      <c r="G6" s="1">
        <v>6448</v>
      </c>
      <c r="H6" s="1">
        <v>6642</v>
      </c>
      <c r="I6" s="1">
        <v>6270</v>
      </c>
      <c r="J6" s="1">
        <v>6448</v>
      </c>
      <c r="K6" s="1">
        <v>6642</v>
      </c>
    </row>
    <row r="7" spans="1:12" x14ac:dyDescent="0.25">
      <c r="A7" s="1">
        <v>0.02</v>
      </c>
      <c r="B7" s="1">
        <v>7036</v>
      </c>
      <c r="C7" s="1">
        <v>8938</v>
      </c>
      <c r="D7" s="1">
        <v>8144</v>
      </c>
      <c r="E7" s="1">
        <v>8560</v>
      </c>
      <c r="F7" s="1">
        <v>7791</v>
      </c>
      <c r="G7" s="1">
        <v>8024</v>
      </c>
      <c r="H7" s="1">
        <v>8177</v>
      </c>
      <c r="I7" s="1">
        <v>7791</v>
      </c>
      <c r="J7" s="1">
        <v>8024</v>
      </c>
      <c r="K7" s="1">
        <v>8177</v>
      </c>
    </row>
    <row r="8" spans="1:12" x14ac:dyDescent="0.25">
      <c r="A8" s="1">
        <v>2.5000000000000001E-2</v>
      </c>
      <c r="B8" s="1" t="s">
        <v>4</v>
      </c>
      <c r="C8" s="1" t="s">
        <v>4</v>
      </c>
      <c r="D8" s="1" t="s">
        <v>4</v>
      </c>
      <c r="E8" s="1" t="s">
        <v>4</v>
      </c>
      <c r="F8" s="1">
        <v>9011</v>
      </c>
      <c r="G8" s="1">
        <v>9571</v>
      </c>
      <c r="H8" s="1">
        <v>9494</v>
      </c>
      <c r="I8" s="1">
        <v>9011</v>
      </c>
      <c r="J8" s="1">
        <v>9571</v>
      </c>
      <c r="K8" s="1">
        <v>9494</v>
      </c>
    </row>
    <row r="9" spans="1:12" x14ac:dyDescent="0.25">
      <c r="A9" s="1">
        <v>0.03</v>
      </c>
      <c r="B9" s="1">
        <v>10164</v>
      </c>
      <c r="C9" s="1">
        <v>11739</v>
      </c>
      <c r="D9" s="1">
        <v>10631</v>
      </c>
      <c r="E9" s="1">
        <v>11033</v>
      </c>
      <c r="F9" s="1">
        <v>10081</v>
      </c>
      <c r="G9" s="1">
        <v>10554</v>
      </c>
      <c r="H9" s="1">
        <v>10583</v>
      </c>
      <c r="I9" s="1">
        <v>10081</v>
      </c>
      <c r="J9" s="1">
        <v>10554</v>
      </c>
      <c r="K9" s="1">
        <v>10583</v>
      </c>
    </row>
    <row r="10" spans="1:12" x14ac:dyDescent="0.25">
      <c r="A10" s="1">
        <v>3.5000000000000003E-2</v>
      </c>
      <c r="B10" s="1" t="s">
        <v>4</v>
      </c>
      <c r="C10" s="1" t="s">
        <v>4</v>
      </c>
      <c r="D10" s="1" t="s">
        <v>4</v>
      </c>
      <c r="E10" s="1" t="s">
        <v>4</v>
      </c>
      <c r="F10" s="1">
        <v>11058</v>
      </c>
      <c r="G10" s="1">
        <v>11497</v>
      </c>
      <c r="H10" s="1">
        <v>10107</v>
      </c>
      <c r="I10" s="1">
        <v>11058</v>
      </c>
      <c r="J10" s="1">
        <v>11497</v>
      </c>
      <c r="K10" s="1">
        <v>10107</v>
      </c>
    </row>
    <row r="11" spans="1:12" x14ac:dyDescent="0.25">
      <c r="A11" s="1">
        <v>0.04</v>
      </c>
      <c r="B11" s="1">
        <v>10000</v>
      </c>
      <c r="C11" s="1">
        <v>13519</v>
      </c>
      <c r="D11" s="1">
        <v>12495</v>
      </c>
      <c r="E11" s="1">
        <v>12830</v>
      </c>
      <c r="F11" s="1">
        <v>11951</v>
      </c>
      <c r="G11" s="1">
        <v>12289</v>
      </c>
      <c r="H11" s="1">
        <v>12515</v>
      </c>
      <c r="I11" s="1">
        <v>11951</v>
      </c>
      <c r="J11" s="1">
        <v>12289</v>
      </c>
      <c r="K11" s="1">
        <v>12515</v>
      </c>
    </row>
    <row r="12" spans="1:12" x14ac:dyDescent="0.25">
      <c r="A12" s="1">
        <v>4.4999999999999998E-2</v>
      </c>
      <c r="B12" s="1" t="s">
        <v>4</v>
      </c>
      <c r="C12" s="1" t="s">
        <v>4</v>
      </c>
      <c r="D12" s="1" t="s">
        <v>4</v>
      </c>
      <c r="E12" s="1" t="s">
        <v>4</v>
      </c>
      <c r="F12" s="1">
        <v>12679</v>
      </c>
      <c r="G12" s="1">
        <v>13103</v>
      </c>
      <c r="H12" s="1">
        <v>13268</v>
      </c>
      <c r="I12" s="1">
        <v>12679</v>
      </c>
      <c r="J12" s="1">
        <v>13103</v>
      </c>
      <c r="K12" s="1">
        <v>13268</v>
      </c>
    </row>
    <row r="13" spans="1:12" x14ac:dyDescent="0.25">
      <c r="A13" s="1">
        <v>0.05</v>
      </c>
      <c r="B13" s="1">
        <v>12231</v>
      </c>
      <c r="C13" s="1">
        <v>14863</v>
      </c>
      <c r="D13" s="1">
        <v>13845</v>
      </c>
      <c r="E13" s="1">
        <v>14176</v>
      </c>
      <c r="F13" s="1">
        <v>13255</v>
      </c>
      <c r="G13" s="1">
        <v>14185</v>
      </c>
      <c r="H13" s="1">
        <v>13914</v>
      </c>
      <c r="I13" s="1">
        <v>13255</v>
      </c>
      <c r="J13" s="1">
        <v>14185</v>
      </c>
      <c r="K13" s="1">
        <v>13914</v>
      </c>
      <c r="L13" t="s">
        <v>6</v>
      </c>
    </row>
    <row r="16" spans="1:12" x14ac:dyDescent="0.25">
      <c r="A16" s="1">
        <v>0</v>
      </c>
      <c r="B16">
        <f>AVERAGE(B3:K3)</f>
        <v>74.900000000000006</v>
      </c>
      <c r="I16" s="1"/>
    </row>
    <row r="17" spans="1:9" x14ac:dyDescent="0.25">
      <c r="A17" s="1">
        <v>5.0000000000000001E-3</v>
      </c>
      <c r="B17">
        <f t="shared" ref="B17:B26" si="0">AVERAGE(B4:K4)</f>
        <v>2853.3333333333335</v>
      </c>
      <c r="I17" s="1"/>
    </row>
    <row r="18" spans="1:9" x14ac:dyDescent="0.25">
      <c r="A18" s="1">
        <v>0.01</v>
      </c>
      <c r="B18">
        <f t="shared" si="0"/>
        <v>4349.8999999999996</v>
      </c>
    </row>
    <row r="19" spans="1:9" x14ac:dyDescent="0.25">
      <c r="A19" s="1">
        <v>1.4999999999999999E-2</v>
      </c>
      <c r="B19">
        <f t="shared" si="0"/>
        <v>6453.333333333333</v>
      </c>
    </row>
    <row r="20" spans="1:9" x14ac:dyDescent="0.25">
      <c r="A20" s="1">
        <v>0.02</v>
      </c>
      <c r="B20">
        <f t="shared" si="0"/>
        <v>8066.2</v>
      </c>
    </row>
    <row r="21" spans="1:9" x14ac:dyDescent="0.25">
      <c r="A21" s="1">
        <v>2.5000000000000001E-2</v>
      </c>
      <c r="B21">
        <f t="shared" si="0"/>
        <v>9358.6666666666661</v>
      </c>
    </row>
    <row r="22" spans="1:9" x14ac:dyDescent="0.25">
      <c r="A22" s="1">
        <v>0.03</v>
      </c>
      <c r="B22">
        <f t="shared" si="0"/>
        <v>10600.3</v>
      </c>
    </row>
    <row r="23" spans="1:9" x14ac:dyDescent="0.25">
      <c r="A23" s="1">
        <v>3.5000000000000003E-2</v>
      </c>
      <c r="B23">
        <f t="shared" si="0"/>
        <v>10887.333333333334</v>
      </c>
    </row>
    <row r="24" spans="1:9" x14ac:dyDescent="0.25">
      <c r="A24" s="1">
        <v>0.04</v>
      </c>
      <c r="B24">
        <f t="shared" si="0"/>
        <v>12235.4</v>
      </c>
    </row>
    <row r="25" spans="1:9" x14ac:dyDescent="0.25">
      <c r="A25" s="1">
        <v>4.4999999999999998E-2</v>
      </c>
      <c r="B25">
        <f t="shared" si="0"/>
        <v>13016.666666666666</v>
      </c>
    </row>
    <row r="26" spans="1:9" x14ac:dyDescent="0.25">
      <c r="A26" s="1">
        <v>0.05</v>
      </c>
      <c r="B26">
        <f t="shared" si="0"/>
        <v>13782.3</v>
      </c>
      <c r="C26" t="s">
        <v>6</v>
      </c>
    </row>
    <row r="29" spans="1:9" x14ac:dyDescent="0.25">
      <c r="A29" t="s">
        <v>5</v>
      </c>
    </row>
    <row r="30" spans="1:9" x14ac:dyDescent="0.25">
      <c r="A30" s="2">
        <v>15200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16CE-A4A4-4E0E-BDCD-7113A2F6A796}">
  <dimension ref="A1:K67"/>
  <sheetViews>
    <sheetView topLeftCell="A10" workbookViewId="0">
      <selection activeCell="A34" sqref="A34:F42"/>
    </sheetView>
  </sheetViews>
  <sheetFormatPr defaultRowHeight="15" x14ac:dyDescent="0.25"/>
  <sheetData>
    <row r="1" spans="1:8" x14ac:dyDescent="0.25">
      <c r="A1" t="s">
        <v>2</v>
      </c>
    </row>
    <row r="2" spans="1:8" x14ac:dyDescent="0.25">
      <c r="A2" s="1">
        <v>0</v>
      </c>
      <c r="B2" s="1">
        <v>31</v>
      </c>
      <c r="C2" s="1">
        <v>32</v>
      </c>
      <c r="D2" s="1">
        <v>32</v>
      </c>
      <c r="E2" s="1">
        <v>34</v>
      </c>
      <c r="F2" s="1">
        <v>33</v>
      </c>
      <c r="G2" s="1">
        <v>33</v>
      </c>
      <c r="H2" s="1">
        <v>32</v>
      </c>
    </row>
    <row r="3" spans="1:8" x14ac:dyDescent="0.25">
      <c r="A3" s="1">
        <v>5.0000000000000001E-3</v>
      </c>
      <c r="B3" s="1">
        <v>3709</v>
      </c>
      <c r="C3" s="1">
        <v>3193</v>
      </c>
      <c r="D3" s="1">
        <v>4488</v>
      </c>
      <c r="E3" s="1">
        <v>5098</v>
      </c>
      <c r="F3" s="1">
        <v>3853</v>
      </c>
      <c r="G3" s="1">
        <v>4699</v>
      </c>
      <c r="H3" s="1">
        <v>4099</v>
      </c>
    </row>
    <row r="4" spans="1:8" x14ac:dyDescent="0.25">
      <c r="A4" s="1">
        <v>0.01</v>
      </c>
      <c r="B4" s="1">
        <v>6807</v>
      </c>
      <c r="C4" s="1">
        <v>5286</v>
      </c>
      <c r="D4" s="1">
        <v>9214</v>
      </c>
      <c r="E4" s="1">
        <v>8053</v>
      </c>
      <c r="F4" s="1">
        <v>9016</v>
      </c>
      <c r="G4" s="1">
        <v>10365</v>
      </c>
      <c r="H4" s="1">
        <v>8901</v>
      </c>
    </row>
    <row r="5" spans="1:8" x14ac:dyDescent="0.25">
      <c r="A5" s="1">
        <v>1.4999999999999999E-2</v>
      </c>
      <c r="B5" s="1">
        <v>9423</v>
      </c>
      <c r="C5" s="1">
        <v>12472</v>
      </c>
      <c r="D5" s="1">
        <v>6183</v>
      </c>
      <c r="E5" s="1">
        <v>11957</v>
      </c>
      <c r="F5" s="1">
        <v>9782</v>
      </c>
      <c r="G5" s="1">
        <v>10935</v>
      </c>
      <c r="H5" s="1">
        <v>9007</v>
      </c>
    </row>
    <row r="6" spans="1:8" x14ac:dyDescent="0.25">
      <c r="A6" s="1">
        <v>0.02</v>
      </c>
      <c r="B6" s="1">
        <v>13802</v>
      </c>
      <c r="C6" s="1">
        <v>13419</v>
      </c>
      <c r="D6" s="1">
        <v>18478</v>
      </c>
      <c r="E6" s="1">
        <v>17603</v>
      </c>
      <c r="F6" s="1">
        <v>12732</v>
      </c>
      <c r="G6" s="1">
        <v>16363</v>
      </c>
      <c r="H6" s="1">
        <v>15123</v>
      </c>
    </row>
    <row r="7" spans="1:8" x14ac:dyDescent="0.25">
      <c r="A7" s="1">
        <v>2.5000000000000001E-2</v>
      </c>
      <c r="B7" s="1">
        <v>17489</v>
      </c>
      <c r="C7" s="1">
        <v>16830</v>
      </c>
      <c r="D7" s="1">
        <v>24932</v>
      </c>
      <c r="E7" s="1">
        <v>24768</v>
      </c>
      <c r="F7" s="1">
        <v>17736</v>
      </c>
      <c r="G7" s="1">
        <v>21814</v>
      </c>
      <c r="H7" s="1">
        <v>19311</v>
      </c>
    </row>
    <row r="8" spans="1:8" x14ac:dyDescent="0.25">
      <c r="A8" s="1">
        <v>0.03</v>
      </c>
      <c r="B8" s="1">
        <v>20753</v>
      </c>
      <c r="C8" s="1">
        <v>22652</v>
      </c>
      <c r="D8" s="1">
        <v>24627</v>
      </c>
      <c r="E8" s="1">
        <v>26563</v>
      </c>
      <c r="F8" s="1">
        <v>21607</v>
      </c>
      <c r="G8" s="1">
        <v>26519</v>
      </c>
      <c r="H8" s="1">
        <v>17406</v>
      </c>
    </row>
    <row r="9" spans="1:8" x14ac:dyDescent="0.25">
      <c r="A9" s="1">
        <v>3.5000000000000003E-2</v>
      </c>
      <c r="B9" s="1">
        <v>23273</v>
      </c>
      <c r="C9" s="1">
        <v>26811</v>
      </c>
      <c r="D9" s="1">
        <v>25279</v>
      </c>
      <c r="E9" s="1">
        <v>28442</v>
      </c>
      <c r="F9" s="1">
        <v>25805</v>
      </c>
      <c r="G9" s="1">
        <v>27679</v>
      </c>
      <c r="H9" s="1">
        <v>27617</v>
      </c>
    </row>
    <row r="10" spans="1:8" x14ac:dyDescent="0.25">
      <c r="A10" s="1">
        <v>0.04</v>
      </c>
      <c r="B10" s="1">
        <v>22881</v>
      </c>
      <c r="C10" s="1">
        <v>27007</v>
      </c>
      <c r="D10" s="1">
        <v>40694</v>
      </c>
      <c r="E10" s="1">
        <v>33808</v>
      </c>
      <c r="F10" s="1">
        <v>32511</v>
      </c>
      <c r="G10" s="1">
        <v>32816</v>
      </c>
      <c r="H10" s="1">
        <v>26701</v>
      </c>
    </row>
    <row r="11" spans="1:8" x14ac:dyDescent="0.25">
      <c r="A11" s="1">
        <v>4.4999999999999998E-2</v>
      </c>
      <c r="B11" s="1">
        <v>32747</v>
      </c>
      <c r="C11" s="1">
        <v>30904</v>
      </c>
      <c r="D11" s="1">
        <v>19474</v>
      </c>
      <c r="E11" s="1">
        <v>39949</v>
      </c>
      <c r="F11" s="1">
        <v>38884</v>
      </c>
      <c r="G11" s="1">
        <v>37470</v>
      </c>
      <c r="H11" s="1">
        <v>29612</v>
      </c>
    </row>
    <row r="12" spans="1:8" x14ac:dyDescent="0.25">
      <c r="A12" s="1">
        <v>0.05</v>
      </c>
      <c r="B12" s="1">
        <v>32051</v>
      </c>
      <c r="C12" s="1">
        <v>41735</v>
      </c>
      <c r="D12" s="1">
        <v>48366</v>
      </c>
      <c r="E12" s="1">
        <v>47628</v>
      </c>
      <c r="F12" s="1">
        <v>36086</v>
      </c>
      <c r="G12" s="1">
        <v>43032</v>
      </c>
      <c r="H12" s="1">
        <v>37792</v>
      </c>
    </row>
    <row r="14" spans="1:8" x14ac:dyDescent="0.25">
      <c r="A14" s="1">
        <v>0</v>
      </c>
      <c r="B14" s="1">
        <v>31</v>
      </c>
      <c r="C14" s="1">
        <v>32</v>
      </c>
      <c r="D14" s="1">
        <v>32</v>
      </c>
      <c r="E14" s="1">
        <v>34</v>
      </c>
      <c r="F14" s="1">
        <v>33</v>
      </c>
      <c r="G14" s="1">
        <v>33</v>
      </c>
      <c r="H14" s="1">
        <v>32</v>
      </c>
    </row>
    <row r="15" spans="1:8" x14ac:dyDescent="0.25">
      <c r="A15" s="1">
        <v>5.0000000000000001E-3</v>
      </c>
      <c r="B15" s="1">
        <v>3709</v>
      </c>
      <c r="C15" s="1">
        <v>3193</v>
      </c>
      <c r="D15" s="1">
        <v>4488</v>
      </c>
      <c r="E15" s="1">
        <v>5098</v>
      </c>
      <c r="F15" s="1">
        <v>3853</v>
      </c>
      <c r="G15" s="1">
        <v>4699</v>
      </c>
      <c r="H15" s="1">
        <v>4099</v>
      </c>
    </row>
    <row r="16" spans="1:8" x14ac:dyDescent="0.25">
      <c r="A16" s="1">
        <v>0.01</v>
      </c>
      <c r="B16" s="1">
        <v>6807</v>
      </c>
      <c r="C16" s="1">
        <v>5286</v>
      </c>
      <c r="D16" s="1">
        <v>9214</v>
      </c>
      <c r="E16" s="1">
        <v>8053</v>
      </c>
      <c r="F16" s="1">
        <v>9016</v>
      </c>
      <c r="G16" s="1">
        <v>10365</v>
      </c>
      <c r="H16" s="1">
        <v>8901</v>
      </c>
    </row>
    <row r="17" spans="1:8" x14ac:dyDescent="0.25">
      <c r="A17" s="1">
        <v>1.4999999999999999E-2</v>
      </c>
      <c r="B17" s="1">
        <v>9423</v>
      </c>
      <c r="C17" s="1">
        <v>12472</v>
      </c>
      <c r="D17" s="1">
        <v>6183</v>
      </c>
      <c r="E17" s="1">
        <v>11957</v>
      </c>
      <c r="F17" s="1">
        <v>9782</v>
      </c>
      <c r="G17" s="1">
        <v>10935</v>
      </c>
      <c r="H17" s="1">
        <v>9007</v>
      </c>
    </row>
    <row r="18" spans="1:8" x14ac:dyDescent="0.25">
      <c r="A18" s="1">
        <v>0.02</v>
      </c>
      <c r="B18" s="1">
        <v>13802</v>
      </c>
      <c r="C18" s="1">
        <v>13419</v>
      </c>
      <c r="D18" s="1">
        <v>18478</v>
      </c>
      <c r="E18" s="1">
        <v>17603</v>
      </c>
      <c r="F18" s="1">
        <v>12732</v>
      </c>
      <c r="G18" s="1">
        <v>16363</v>
      </c>
      <c r="H18" s="1">
        <v>15123</v>
      </c>
    </row>
    <row r="19" spans="1:8" x14ac:dyDescent="0.25">
      <c r="A19" s="1">
        <v>2.5000000000000001E-2</v>
      </c>
      <c r="B19" s="1">
        <v>17489</v>
      </c>
      <c r="C19" s="1">
        <v>16830</v>
      </c>
      <c r="D19" s="1">
        <v>24932</v>
      </c>
      <c r="E19" s="1">
        <v>24768</v>
      </c>
      <c r="F19" s="1">
        <v>17736</v>
      </c>
      <c r="G19" s="1">
        <v>21814</v>
      </c>
      <c r="H19" s="1">
        <v>19311</v>
      </c>
    </row>
    <row r="21" spans="1:8" x14ac:dyDescent="0.25">
      <c r="A21" t="s">
        <v>7</v>
      </c>
    </row>
    <row r="22" spans="1:8" x14ac:dyDescent="0.25">
      <c r="A22" s="1">
        <v>0</v>
      </c>
      <c r="B22" s="1">
        <v>33</v>
      </c>
      <c r="C22" s="1">
        <v>35</v>
      </c>
      <c r="D22" s="1">
        <v>36</v>
      </c>
      <c r="E22" s="1">
        <v>38</v>
      </c>
      <c r="F22" s="1">
        <v>38</v>
      </c>
    </row>
    <row r="23" spans="1:8" x14ac:dyDescent="0.25">
      <c r="A23" s="1">
        <v>5.0000000000000001E-3</v>
      </c>
      <c r="B23" s="1">
        <v>9308</v>
      </c>
      <c r="C23" s="1">
        <v>7800</v>
      </c>
      <c r="D23" s="1">
        <v>7374</v>
      </c>
      <c r="E23" s="1">
        <v>7828</v>
      </c>
      <c r="F23" s="1">
        <v>8183</v>
      </c>
    </row>
    <row r="24" spans="1:8" x14ac:dyDescent="0.25">
      <c r="A24" s="1">
        <v>0.01</v>
      </c>
      <c r="B24" s="1">
        <v>11986</v>
      </c>
      <c r="C24" s="1">
        <v>12279</v>
      </c>
      <c r="D24" s="1">
        <v>12711</v>
      </c>
      <c r="E24" s="1">
        <v>13842</v>
      </c>
      <c r="F24" s="1">
        <v>13989</v>
      </c>
    </row>
    <row r="25" spans="1:8" x14ac:dyDescent="0.25">
      <c r="A25" s="1">
        <v>1.4999999999999999E-2</v>
      </c>
      <c r="B25" s="1">
        <v>11997</v>
      </c>
      <c r="C25" s="1">
        <v>13897</v>
      </c>
      <c r="D25" s="1">
        <v>15666</v>
      </c>
      <c r="E25" s="1">
        <v>17085</v>
      </c>
      <c r="F25" s="1">
        <v>16742</v>
      </c>
    </row>
    <row r="26" spans="1:8" x14ac:dyDescent="0.25">
      <c r="A26" s="1">
        <v>0.02</v>
      </c>
      <c r="B26" s="1">
        <v>16813</v>
      </c>
      <c r="C26" s="1">
        <v>16258</v>
      </c>
      <c r="D26" s="1">
        <v>18768</v>
      </c>
      <c r="E26" s="1">
        <v>20786</v>
      </c>
      <c r="F26" s="1">
        <v>20658</v>
      </c>
    </row>
    <row r="27" spans="1:8" x14ac:dyDescent="0.25">
      <c r="A27" s="1">
        <v>2.5000000000000001E-2</v>
      </c>
      <c r="B27" s="1">
        <v>16670</v>
      </c>
      <c r="C27" s="1">
        <v>21966</v>
      </c>
      <c r="D27" s="1">
        <v>20999</v>
      </c>
      <c r="E27" s="1">
        <v>22639</v>
      </c>
      <c r="F27" s="1">
        <v>22760</v>
      </c>
    </row>
    <row r="28" spans="1:8" x14ac:dyDescent="0.25">
      <c r="A28" s="1">
        <v>0.03</v>
      </c>
      <c r="B28" s="1">
        <v>24199</v>
      </c>
      <c r="C28" s="1">
        <v>20326</v>
      </c>
      <c r="D28" s="1">
        <v>22769</v>
      </c>
      <c r="E28" s="1">
        <v>24414</v>
      </c>
      <c r="F28" s="1">
        <v>24957</v>
      </c>
    </row>
    <row r="29" spans="1:8" x14ac:dyDescent="0.25">
      <c r="A29" s="1">
        <v>3.5000000000000003E-2</v>
      </c>
      <c r="B29" s="1">
        <v>23863</v>
      </c>
      <c r="C29" s="1">
        <v>20921</v>
      </c>
      <c r="D29" s="1">
        <v>23907</v>
      </c>
      <c r="E29" s="1">
        <v>25462</v>
      </c>
      <c r="F29" s="1">
        <v>26096</v>
      </c>
    </row>
    <row r="30" spans="1:8" x14ac:dyDescent="0.25">
      <c r="A30" s="1">
        <v>0.04</v>
      </c>
      <c r="B30" s="1">
        <v>24600</v>
      </c>
      <c r="C30" s="1">
        <v>21998</v>
      </c>
      <c r="D30" s="1">
        <v>25140</v>
      </c>
      <c r="E30" s="1">
        <v>27570</v>
      </c>
      <c r="F30" s="1">
        <v>27085</v>
      </c>
    </row>
    <row r="31" spans="1:8" x14ac:dyDescent="0.25">
      <c r="A31" s="1">
        <v>4.4999999999999998E-2</v>
      </c>
      <c r="B31" s="1">
        <v>27268</v>
      </c>
      <c r="C31" s="1">
        <v>27386</v>
      </c>
      <c r="D31" s="1">
        <v>26505</v>
      </c>
      <c r="E31" s="1">
        <v>27883</v>
      </c>
      <c r="F31" s="1">
        <v>28347</v>
      </c>
    </row>
    <row r="32" spans="1:8" x14ac:dyDescent="0.25">
      <c r="A32" s="1">
        <v>0.05</v>
      </c>
      <c r="B32" s="1">
        <v>29533</v>
      </c>
      <c r="C32" s="1">
        <v>27336</v>
      </c>
      <c r="D32" s="1">
        <v>23300</v>
      </c>
      <c r="E32" s="1">
        <v>28656</v>
      </c>
      <c r="F32" s="1">
        <v>29037</v>
      </c>
    </row>
    <row r="34" spans="1:11" x14ac:dyDescent="0.25">
      <c r="A34" s="1">
        <v>0</v>
      </c>
      <c r="B34" s="1">
        <v>33</v>
      </c>
      <c r="C34" s="1">
        <v>35</v>
      </c>
      <c r="D34" s="1">
        <v>36</v>
      </c>
      <c r="E34" s="1">
        <v>38</v>
      </c>
      <c r="F34" s="1">
        <v>38</v>
      </c>
    </row>
    <row r="35" spans="1:11" x14ac:dyDescent="0.25">
      <c r="A35" s="1">
        <v>5.0000000000000001E-3</v>
      </c>
      <c r="B35" s="1">
        <v>9308</v>
      </c>
      <c r="C35" s="1">
        <v>7800</v>
      </c>
      <c r="D35" s="1">
        <v>7374</v>
      </c>
      <c r="E35" s="1">
        <v>7828</v>
      </c>
      <c r="F35" s="1">
        <v>8183</v>
      </c>
    </row>
    <row r="36" spans="1:11" x14ac:dyDescent="0.25">
      <c r="A36" s="1">
        <v>0.01</v>
      </c>
      <c r="B36" s="1">
        <v>11986</v>
      </c>
      <c r="C36" s="1">
        <v>12279</v>
      </c>
      <c r="D36" s="1">
        <v>12711</v>
      </c>
      <c r="E36" s="1">
        <v>13842</v>
      </c>
      <c r="F36" s="1">
        <v>13989</v>
      </c>
    </row>
    <row r="37" spans="1:11" x14ac:dyDescent="0.25">
      <c r="A37" s="1">
        <v>1.4999999999999999E-2</v>
      </c>
      <c r="B37" s="1">
        <v>11997</v>
      </c>
      <c r="C37" s="1">
        <v>13897</v>
      </c>
      <c r="D37" s="1">
        <v>15666</v>
      </c>
      <c r="E37" s="1">
        <v>17085</v>
      </c>
      <c r="F37" s="1">
        <v>16742</v>
      </c>
    </row>
    <row r="38" spans="1:11" x14ac:dyDescent="0.25">
      <c r="A38" s="1">
        <v>0.02</v>
      </c>
      <c r="B38" s="1">
        <v>16813</v>
      </c>
      <c r="C38" s="1">
        <v>16258</v>
      </c>
      <c r="D38" s="1">
        <v>18768</v>
      </c>
      <c r="E38" s="1">
        <v>20786</v>
      </c>
      <c r="F38" s="1">
        <v>20658</v>
      </c>
    </row>
    <row r="39" spans="1:11" x14ac:dyDescent="0.25">
      <c r="A39" s="1">
        <v>2.5000000000000001E-2</v>
      </c>
      <c r="B39" s="1">
        <v>16670</v>
      </c>
      <c r="C39" s="1">
        <v>21966</v>
      </c>
      <c r="D39" s="1">
        <v>20999</v>
      </c>
      <c r="E39" s="1">
        <v>22639</v>
      </c>
      <c r="F39" s="1">
        <v>22760</v>
      </c>
    </row>
    <row r="40" spans="1:11" x14ac:dyDescent="0.25">
      <c r="A40" s="1">
        <v>0.03</v>
      </c>
      <c r="B40" s="1">
        <v>24199</v>
      </c>
      <c r="C40" s="1">
        <v>20326</v>
      </c>
      <c r="D40" s="1">
        <v>22769</v>
      </c>
      <c r="E40" s="1">
        <v>24414</v>
      </c>
      <c r="F40" s="1">
        <v>24957</v>
      </c>
    </row>
    <row r="41" spans="1:11" x14ac:dyDescent="0.25">
      <c r="A41" s="1">
        <v>3.5000000000000003E-2</v>
      </c>
      <c r="B41" s="1">
        <v>23863</v>
      </c>
      <c r="C41" s="1">
        <v>20921</v>
      </c>
      <c r="D41" s="1">
        <v>23907</v>
      </c>
      <c r="E41" s="1">
        <v>25462</v>
      </c>
      <c r="F41" s="1">
        <v>26096</v>
      </c>
    </row>
    <row r="42" spans="1:11" x14ac:dyDescent="0.25">
      <c r="A42" s="1">
        <v>0.04</v>
      </c>
      <c r="B42" s="1">
        <v>24600</v>
      </c>
      <c r="C42" s="1">
        <v>21998</v>
      </c>
      <c r="D42" s="1">
        <v>25140</v>
      </c>
      <c r="E42" s="1">
        <v>27570</v>
      </c>
      <c r="F42" s="1">
        <v>27085</v>
      </c>
    </row>
    <row r="44" spans="1:11" x14ac:dyDescent="0.25">
      <c r="A44" t="s">
        <v>0</v>
      </c>
    </row>
    <row r="45" spans="1:11" x14ac:dyDescent="0.25">
      <c r="A45" s="1">
        <v>0</v>
      </c>
      <c r="B45" s="1">
        <v>77</v>
      </c>
      <c r="C45" s="1">
        <v>75</v>
      </c>
      <c r="D45" s="1">
        <v>72</v>
      </c>
      <c r="E45" s="1">
        <v>77</v>
      </c>
      <c r="F45" s="1">
        <v>73</v>
      </c>
      <c r="G45" s="1">
        <v>74</v>
      </c>
      <c r="H45" s="1">
        <v>77</v>
      </c>
      <c r="I45" s="1">
        <v>73</v>
      </c>
      <c r="J45" s="1">
        <v>74</v>
      </c>
      <c r="K45" s="1">
        <v>77</v>
      </c>
    </row>
    <row r="46" spans="1:11" x14ac:dyDescent="0.25">
      <c r="A46" s="1">
        <v>5.0000000000000001E-3</v>
      </c>
      <c r="B46" s="1" t="s">
        <v>4</v>
      </c>
      <c r="C46" s="1" t="s">
        <v>4</v>
      </c>
      <c r="D46" s="1" t="s">
        <v>4</v>
      </c>
      <c r="E46" s="1" t="s">
        <v>4</v>
      </c>
      <c r="F46" s="1">
        <v>2777</v>
      </c>
      <c r="G46" s="1">
        <v>2925</v>
      </c>
      <c r="H46" s="1">
        <v>2858</v>
      </c>
      <c r="I46" s="1">
        <v>2777</v>
      </c>
      <c r="J46" s="1">
        <v>2925</v>
      </c>
      <c r="K46" s="1">
        <v>2858</v>
      </c>
    </row>
    <row r="47" spans="1:11" x14ac:dyDescent="0.25">
      <c r="A47" s="1">
        <v>0.01</v>
      </c>
      <c r="B47" s="1">
        <v>3791</v>
      </c>
      <c r="C47" s="1">
        <v>3746</v>
      </c>
      <c r="D47" s="1">
        <v>4613</v>
      </c>
      <c r="E47" s="1">
        <v>4873</v>
      </c>
      <c r="F47" s="1">
        <v>4307</v>
      </c>
      <c r="G47" s="1">
        <v>4461</v>
      </c>
      <c r="H47" s="1">
        <v>4470</v>
      </c>
      <c r="I47" s="1">
        <v>4307</v>
      </c>
      <c r="J47" s="1">
        <v>4461</v>
      </c>
      <c r="K47" s="1">
        <v>4470</v>
      </c>
    </row>
    <row r="48" spans="1:11" x14ac:dyDescent="0.25">
      <c r="A48" s="1">
        <v>1.4999999999999999E-2</v>
      </c>
      <c r="B48" s="1" t="s">
        <v>4</v>
      </c>
      <c r="C48" s="1" t="s">
        <v>4</v>
      </c>
      <c r="D48" s="1" t="s">
        <v>4</v>
      </c>
      <c r="E48" s="1" t="s">
        <v>4</v>
      </c>
      <c r="F48" s="1">
        <v>6270</v>
      </c>
      <c r="G48" s="1">
        <v>6448</v>
      </c>
      <c r="H48" s="1">
        <v>6642</v>
      </c>
      <c r="I48" s="1">
        <v>6270</v>
      </c>
      <c r="J48" s="1">
        <v>6448</v>
      </c>
      <c r="K48" s="1">
        <v>6642</v>
      </c>
    </row>
    <row r="49" spans="1:11" x14ac:dyDescent="0.25">
      <c r="A49" s="1">
        <v>0.02</v>
      </c>
      <c r="B49" s="1">
        <v>7036</v>
      </c>
      <c r="C49" s="1">
        <v>8938</v>
      </c>
      <c r="D49" s="1">
        <v>8144</v>
      </c>
      <c r="E49" s="1">
        <v>8560</v>
      </c>
      <c r="F49" s="1">
        <v>7791</v>
      </c>
      <c r="G49" s="1">
        <v>8024</v>
      </c>
      <c r="H49" s="1">
        <v>8177</v>
      </c>
      <c r="I49" s="1">
        <v>7791</v>
      </c>
      <c r="J49" s="1">
        <v>8024</v>
      </c>
      <c r="K49" s="1">
        <v>8177</v>
      </c>
    </row>
    <row r="50" spans="1:11" x14ac:dyDescent="0.25">
      <c r="A50" s="1">
        <v>2.5000000000000001E-2</v>
      </c>
      <c r="B50" s="1" t="s">
        <v>4</v>
      </c>
      <c r="C50" s="1" t="s">
        <v>4</v>
      </c>
      <c r="D50" s="1" t="s">
        <v>4</v>
      </c>
      <c r="E50" s="1" t="s">
        <v>4</v>
      </c>
      <c r="F50" s="1">
        <v>9011</v>
      </c>
      <c r="G50" s="1">
        <v>9571</v>
      </c>
      <c r="H50" s="1">
        <v>9494</v>
      </c>
      <c r="I50" s="1">
        <v>9011</v>
      </c>
      <c r="J50" s="1">
        <v>9571</v>
      </c>
      <c r="K50" s="1">
        <v>9494</v>
      </c>
    </row>
    <row r="51" spans="1:11" x14ac:dyDescent="0.25">
      <c r="A51" s="1">
        <v>0.03</v>
      </c>
      <c r="B51" s="1">
        <v>10164</v>
      </c>
      <c r="C51" s="1">
        <v>11739</v>
      </c>
      <c r="D51" s="1">
        <v>10631</v>
      </c>
      <c r="E51" s="1">
        <v>11033</v>
      </c>
      <c r="F51" s="1">
        <v>10081</v>
      </c>
      <c r="G51" s="1">
        <v>10554</v>
      </c>
      <c r="H51" s="1">
        <v>10583</v>
      </c>
      <c r="I51" s="1">
        <v>10081</v>
      </c>
      <c r="J51" s="1">
        <v>10554</v>
      </c>
      <c r="K51" s="1">
        <v>10583</v>
      </c>
    </row>
    <row r="52" spans="1:11" x14ac:dyDescent="0.25">
      <c r="A52" s="1">
        <v>3.5000000000000003E-2</v>
      </c>
      <c r="B52" s="1" t="s">
        <v>4</v>
      </c>
      <c r="C52" s="1" t="s">
        <v>4</v>
      </c>
      <c r="D52" s="1" t="s">
        <v>4</v>
      </c>
      <c r="E52" s="1" t="s">
        <v>4</v>
      </c>
      <c r="F52" s="1">
        <v>11058</v>
      </c>
      <c r="G52" s="1">
        <v>11497</v>
      </c>
      <c r="H52" s="1">
        <v>10107</v>
      </c>
      <c r="I52" s="1">
        <v>11058</v>
      </c>
      <c r="J52" s="1">
        <v>11497</v>
      </c>
      <c r="K52" s="1">
        <v>10107</v>
      </c>
    </row>
    <row r="53" spans="1:11" x14ac:dyDescent="0.25">
      <c r="A53" s="1">
        <v>0.04</v>
      </c>
      <c r="B53" s="1">
        <v>10000</v>
      </c>
      <c r="C53" s="1">
        <v>13519</v>
      </c>
      <c r="D53" s="1">
        <v>12495</v>
      </c>
      <c r="E53" s="1">
        <v>12830</v>
      </c>
      <c r="F53" s="1">
        <v>11951</v>
      </c>
      <c r="G53" s="1">
        <v>12289</v>
      </c>
      <c r="H53" s="1">
        <v>12515</v>
      </c>
      <c r="I53" s="1">
        <v>11951</v>
      </c>
      <c r="J53" s="1">
        <v>12289</v>
      </c>
      <c r="K53" s="1">
        <v>12515</v>
      </c>
    </row>
    <row r="54" spans="1:11" x14ac:dyDescent="0.25">
      <c r="A54" s="1">
        <v>4.4999999999999998E-2</v>
      </c>
      <c r="B54" s="1" t="s">
        <v>4</v>
      </c>
      <c r="C54" s="1" t="s">
        <v>4</v>
      </c>
      <c r="D54" s="1" t="s">
        <v>4</v>
      </c>
      <c r="E54" s="1" t="s">
        <v>4</v>
      </c>
      <c r="F54" s="1">
        <v>12679</v>
      </c>
      <c r="G54" s="1">
        <v>13103</v>
      </c>
      <c r="H54" s="1">
        <v>13268</v>
      </c>
      <c r="I54" s="1">
        <v>12679</v>
      </c>
      <c r="J54" s="1">
        <v>13103</v>
      </c>
      <c r="K54" s="1">
        <v>13268</v>
      </c>
    </row>
    <row r="55" spans="1:11" x14ac:dyDescent="0.25">
      <c r="A55" s="1">
        <v>0.05</v>
      </c>
      <c r="B55" s="1">
        <v>12231</v>
      </c>
      <c r="C55" s="1">
        <v>14863</v>
      </c>
      <c r="D55" s="1">
        <v>13845</v>
      </c>
      <c r="E55" s="1">
        <v>14176</v>
      </c>
      <c r="F55" s="1">
        <v>13255</v>
      </c>
      <c r="G55" s="1">
        <v>14185</v>
      </c>
      <c r="H55" s="1">
        <v>13914</v>
      </c>
      <c r="I55" s="1">
        <v>13255</v>
      </c>
      <c r="J55" s="1">
        <v>14185</v>
      </c>
      <c r="K55" s="1">
        <v>13914</v>
      </c>
    </row>
    <row r="57" spans="1:11" x14ac:dyDescent="0.25">
      <c r="A57" s="1">
        <v>0</v>
      </c>
      <c r="B57" s="1">
        <v>77</v>
      </c>
      <c r="C57" s="1">
        <v>75</v>
      </c>
      <c r="D57" s="1">
        <v>72</v>
      </c>
      <c r="E57" s="1">
        <v>77</v>
      </c>
      <c r="F57" s="1">
        <v>73</v>
      </c>
      <c r="G57" s="1">
        <v>74</v>
      </c>
      <c r="H57" s="1">
        <v>77</v>
      </c>
      <c r="I57" s="1">
        <v>73</v>
      </c>
      <c r="J57" s="1">
        <v>74</v>
      </c>
      <c r="K57" s="1">
        <v>77</v>
      </c>
    </row>
    <row r="58" spans="1:11" x14ac:dyDescent="0.25">
      <c r="A58" s="1">
        <v>5.0000000000000001E-3</v>
      </c>
      <c r="B58" s="1" t="s">
        <v>4</v>
      </c>
      <c r="C58" s="1" t="s">
        <v>4</v>
      </c>
      <c r="D58" s="1" t="s">
        <v>4</v>
      </c>
      <c r="E58" s="1" t="s">
        <v>4</v>
      </c>
      <c r="F58" s="1">
        <v>2777</v>
      </c>
      <c r="G58" s="1">
        <v>2925</v>
      </c>
      <c r="H58" s="1">
        <v>2858</v>
      </c>
      <c r="I58" s="1">
        <v>2777</v>
      </c>
      <c r="J58" s="1">
        <v>2925</v>
      </c>
      <c r="K58" s="1">
        <v>2858</v>
      </c>
    </row>
    <row r="59" spans="1:11" x14ac:dyDescent="0.25">
      <c r="A59" s="1">
        <v>0.01</v>
      </c>
      <c r="B59" s="1">
        <v>3791</v>
      </c>
      <c r="C59" s="1">
        <v>3746</v>
      </c>
      <c r="D59" s="1">
        <v>4613</v>
      </c>
      <c r="E59" s="1">
        <v>4873</v>
      </c>
      <c r="F59" s="1">
        <v>4307</v>
      </c>
      <c r="G59" s="1">
        <v>4461</v>
      </c>
      <c r="H59" s="1">
        <v>4470</v>
      </c>
      <c r="I59" s="1">
        <v>4307</v>
      </c>
      <c r="J59" s="1">
        <v>4461</v>
      </c>
      <c r="K59" s="1">
        <v>4470</v>
      </c>
    </row>
    <row r="60" spans="1:11" x14ac:dyDescent="0.25">
      <c r="A60" s="1">
        <v>1.4999999999999999E-2</v>
      </c>
      <c r="B60" s="1" t="s">
        <v>4</v>
      </c>
      <c r="C60" s="1" t="s">
        <v>4</v>
      </c>
      <c r="D60" s="1" t="s">
        <v>4</v>
      </c>
      <c r="E60" s="1" t="s">
        <v>4</v>
      </c>
      <c r="F60" s="1">
        <v>6270</v>
      </c>
      <c r="G60" s="1">
        <v>6448</v>
      </c>
      <c r="H60" s="1">
        <v>6642</v>
      </c>
      <c r="I60" s="1">
        <v>6270</v>
      </c>
      <c r="J60" s="1">
        <v>6448</v>
      </c>
      <c r="K60" s="1">
        <v>6642</v>
      </c>
    </row>
    <row r="61" spans="1:11" x14ac:dyDescent="0.25">
      <c r="A61" s="1">
        <v>0.02</v>
      </c>
      <c r="B61" s="1">
        <v>7036</v>
      </c>
      <c r="C61" s="1">
        <v>8938</v>
      </c>
      <c r="D61" s="1">
        <v>8144</v>
      </c>
      <c r="E61" s="1">
        <v>8560</v>
      </c>
      <c r="F61" s="1">
        <v>7791</v>
      </c>
      <c r="G61" s="1">
        <v>8024</v>
      </c>
      <c r="H61" s="1">
        <v>8177</v>
      </c>
      <c r="I61" s="1">
        <v>7791</v>
      </c>
      <c r="J61" s="1">
        <v>8024</v>
      </c>
      <c r="K61" s="1">
        <v>8177</v>
      </c>
    </row>
    <row r="62" spans="1:11" x14ac:dyDescent="0.25">
      <c r="A62" s="1">
        <v>2.5000000000000001E-2</v>
      </c>
      <c r="B62" s="1" t="s">
        <v>4</v>
      </c>
      <c r="C62" s="1" t="s">
        <v>4</v>
      </c>
      <c r="D62" s="1" t="s">
        <v>4</v>
      </c>
      <c r="E62" s="1" t="s">
        <v>4</v>
      </c>
      <c r="F62" s="1">
        <v>9011</v>
      </c>
      <c r="G62" s="1">
        <v>9571</v>
      </c>
      <c r="H62" s="1">
        <v>9494</v>
      </c>
      <c r="I62" s="1">
        <v>9011</v>
      </c>
      <c r="J62" s="1">
        <v>9571</v>
      </c>
      <c r="K62" s="1">
        <v>9494</v>
      </c>
    </row>
    <row r="63" spans="1:11" x14ac:dyDescent="0.25">
      <c r="A63" s="1">
        <v>0.03</v>
      </c>
      <c r="B63" s="1">
        <v>10164</v>
      </c>
      <c r="C63" s="1">
        <v>11739</v>
      </c>
      <c r="D63" s="1">
        <v>10631</v>
      </c>
      <c r="E63" s="1">
        <v>11033</v>
      </c>
      <c r="F63" s="1">
        <v>10081</v>
      </c>
      <c r="G63" s="1">
        <v>10554</v>
      </c>
      <c r="H63" s="1">
        <v>10583</v>
      </c>
      <c r="I63" s="1">
        <v>10081</v>
      </c>
      <c r="J63" s="1">
        <v>10554</v>
      </c>
      <c r="K63" s="1">
        <v>10583</v>
      </c>
    </row>
    <row r="64" spans="1:11" x14ac:dyDescent="0.25">
      <c r="A64" s="1">
        <v>3.5000000000000003E-2</v>
      </c>
      <c r="B64" s="1" t="s">
        <v>4</v>
      </c>
      <c r="C64" s="1" t="s">
        <v>4</v>
      </c>
      <c r="D64" s="1" t="s">
        <v>4</v>
      </c>
      <c r="E64" s="1" t="s">
        <v>4</v>
      </c>
      <c r="F64" s="1">
        <v>11058</v>
      </c>
      <c r="G64" s="1">
        <v>11497</v>
      </c>
      <c r="H64" s="1">
        <v>10107</v>
      </c>
      <c r="I64" s="1">
        <v>11058</v>
      </c>
      <c r="J64" s="1">
        <v>11497</v>
      </c>
      <c r="K64" s="1">
        <v>10107</v>
      </c>
    </row>
    <row r="65" spans="1:11" x14ac:dyDescent="0.25">
      <c r="A65" s="1">
        <v>0.04</v>
      </c>
      <c r="B65" s="1">
        <v>10000</v>
      </c>
      <c r="C65" s="1">
        <v>13519</v>
      </c>
      <c r="D65" s="1">
        <v>12495</v>
      </c>
      <c r="E65" s="1">
        <v>12830</v>
      </c>
      <c r="F65" s="1">
        <v>11951</v>
      </c>
      <c r="G65" s="1">
        <v>12289</v>
      </c>
      <c r="H65" s="1">
        <v>12515</v>
      </c>
      <c r="I65" s="1">
        <v>11951</v>
      </c>
      <c r="J65" s="1">
        <v>12289</v>
      </c>
      <c r="K65" s="1">
        <v>12515</v>
      </c>
    </row>
    <row r="66" spans="1:11" x14ac:dyDescent="0.25">
      <c r="A66" s="1">
        <v>4.4999999999999998E-2</v>
      </c>
      <c r="B66" s="1" t="s">
        <v>4</v>
      </c>
      <c r="C66" s="1" t="s">
        <v>4</v>
      </c>
      <c r="D66" s="1" t="s">
        <v>4</v>
      </c>
      <c r="E66" s="1" t="s">
        <v>4</v>
      </c>
      <c r="F66" s="1">
        <v>12679</v>
      </c>
      <c r="G66" s="1">
        <v>13103</v>
      </c>
      <c r="H66" s="1">
        <v>13268</v>
      </c>
      <c r="I66" s="1">
        <v>12679</v>
      </c>
      <c r="J66" s="1">
        <v>13103</v>
      </c>
      <c r="K66" s="1">
        <v>13268</v>
      </c>
    </row>
    <row r="67" spans="1:11" x14ac:dyDescent="0.25">
      <c r="A67" s="1">
        <v>0.05</v>
      </c>
      <c r="B67" s="1">
        <v>12231</v>
      </c>
      <c r="C67" s="1">
        <v>14863</v>
      </c>
      <c r="D67" s="1">
        <v>13845</v>
      </c>
      <c r="E67" s="1">
        <v>14176</v>
      </c>
      <c r="F67" s="1">
        <v>13255</v>
      </c>
      <c r="G67" s="1">
        <v>14185</v>
      </c>
      <c r="H67" s="1">
        <v>13914</v>
      </c>
      <c r="I67" s="1">
        <v>13255</v>
      </c>
      <c r="J67" s="1">
        <v>14185</v>
      </c>
      <c r="K67" s="1">
        <v>13914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Blood</vt:lpstr>
      <vt:lpstr>Plasma in Plasma</vt:lpstr>
      <vt:lpstr>Bile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Monti, Christopher</dc:creator>
  <cp:lastModifiedBy>Monti, Christopher</cp:lastModifiedBy>
  <dcterms:created xsi:type="dcterms:W3CDTF">2022-08-12T18:55:45Z</dcterms:created>
  <dcterms:modified xsi:type="dcterms:W3CDTF">2022-09-20T19:40:55Z</dcterms:modified>
</cp:coreProperties>
</file>