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9255" windowHeight="6855"/>
  </bookViews>
  <sheets>
    <sheet name="World_clim" sheetId="1" r:id="rId1"/>
    <sheet name="correlações" sheetId="2" r:id="rId2"/>
  </sheets>
  <definedNames>
    <definedName name="_xlnm._FilterDatabase" localSheetId="0" hidden="1">World_clim!$A$1:$K$390</definedName>
  </definedNames>
  <calcPr calcId="145621"/>
</workbook>
</file>

<file path=xl/calcChain.xml><?xml version="1.0" encoding="utf-8"?>
<calcChain xmlns="http://schemas.openxmlformats.org/spreadsheetml/2006/main">
  <c r="H397" i="1" l="1"/>
  <c r="C395" i="1" l="1"/>
  <c r="D395" i="1"/>
  <c r="E395" i="1"/>
  <c r="F395" i="1"/>
  <c r="G395" i="1"/>
  <c r="H395" i="1"/>
  <c r="C396" i="1"/>
  <c r="D396" i="1"/>
  <c r="E396" i="1"/>
  <c r="F396" i="1"/>
  <c r="G396" i="1"/>
  <c r="H396" i="1"/>
  <c r="C397" i="1"/>
  <c r="D397" i="1"/>
  <c r="E397" i="1"/>
  <c r="F397" i="1"/>
  <c r="G397" i="1"/>
  <c r="B397" i="1"/>
  <c r="B396" i="1"/>
  <c r="B395" i="1"/>
</calcChain>
</file>

<file path=xl/sharedStrings.xml><?xml version="1.0" encoding="utf-8"?>
<sst xmlns="http://schemas.openxmlformats.org/spreadsheetml/2006/main" count="811" uniqueCount="86">
  <si>
    <t>ID</t>
  </si>
  <si>
    <t>Long</t>
  </si>
  <si>
    <t>Lat</t>
  </si>
  <si>
    <t>Mean_temp</t>
  </si>
  <si>
    <t>Seasonal_t</t>
  </si>
  <si>
    <t>Seasonal_p</t>
  </si>
  <si>
    <t>Driest_mon</t>
  </si>
  <si>
    <t>Anual_prec</t>
  </si>
  <si>
    <t>Biome</t>
  </si>
  <si>
    <t>Cerrado</t>
  </si>
  <si>
    <t>avaliar</t>
  </si>
  <si>
    <t>Biome_ID</t>
  </si>
  <si>
    <t>NA</t>
  </si>
  <si>
    <t>Cook_Inlet_taiga</t>
  </si>
  <si>
    <t>Boreal_Forests/Taiga</t>
  </si>
  <si>
    <t>Scandinavian_and_Russian_taiga</t>
  </si>
  <si>
    <t>Sandinavian_and_Russian_taiga</t>
  </si>
  <si>
    <t>Mediterranean_Forests,_Woodlands_&amp;_Scrub</t>
  </si>
  <si>
    <t>California_coastal_sage_and_chaparral</t>
  </si>
  <si>
    <t>California_interior_chaparral_and_woodlands</t>
  </si>
  <si>
    <t>Aegean_and_Western_Turkey_sclerophyllous_and_mixed_forests</t>
  </si>
  <si>
    <t>Northeast_US_Coastal_forests</t>
  </si>
  <si>
    <t>ropical_&amp;_Subtropical_Grasslands,_Savannas_&amp;_Shrublands</t>
  </si>
  <si>
    <t>Temperate_Broadleaf_&amp;_Mixed_Forests</t>
  </si>
  <si>
    <t>Southern_Great_Lakes_forests</t>
  </si>
  <si>
    <t>Appalachian_Piedmont_forests</t>
  </si>
  <si>
    <t>Pannonian_mixed_forests</t>
  </si>
  <si>
    <t>Southeast_Australia_temperate_forest</t>
  </si>
  <si>
    <t>Southeast_US_conifer_savannas,_Northeast_US_Coastal_forests</t>
  </si>
  <si>
    <t>Western_European_broadleaf_forests</t>
  </si>
  <si>
    <t>Northland_temperate_kauri_forests</t>
  </si>
  <si>
    <t>Central_Korean_deciduous_forests</t>
  </si>
  <si>
    <t>Daba_Mountains_evergreen_forests</t>
  </si>
  <si>
    <t>Allegheny_Highlands_forests</t>
  </si>
  <si>
    <t>Sarmatic_mixed_forests</t>
  </si>
  <si>
    <t>Appalachian_Piedmont_forests,_Southeast_US_conifer_savannas</t>
  </si>
  <si>
    <t>Texas_blackland_prairies</t>
  </si>
  <si>
    <t>Manchurian_mixed_forests</t>
  </si>
  <si>
    <t>Qin_Ling_Mountains_deciduous_forests</t>
  </si>
  <si>
    <t>Valdivian_temperate_forests</t>
  </si>
  <si>
    <t>Eastern_Great_Lakes_lowland_forests</t>
  </si>
  <si>
    <t>Southern_Korea_evergreen_forests</t>
  </si>
  <si>
    <t>Appalachian_mixed_mesophytic_forests</t>
  </si>
  <si>
    <t>European_Atlantic_mixed_forests</t>
  </si>
  <si>
    <t>Central_Korean_deciduous_forest</t>
  </si>
  <si>
    <t>Changjiang_Plain_evergreen_forests</t>
  </si>
  <si>
    <t>Tocantins/Pindare_moist_forests</t>
  </si>
  <si>
    <t>Ozark_Highlands_mixed_forests</t>
  </si>
  <si>
    <t>Puget_lowland_forests</t>
  </si>
  <si>
    <t>Temperate_Conifer_Forests</t>
  </si>
  <si>
    <t>Atlantic_coastal_pine_barrens,_Northeast_US_Coastal_forests</t>
  </si>
  <si>
    <t>Blue_Mountains_forests</t>
  </si>
  <si>
    <t>Central_Pacific_Northwest_coastal_forests</t>
  </si>
  <si>
    <t>Carpathian_montane_forests</t>
  </si>
  <si>
    <t>Temperate_Grasslands,_Savannas_&amp;_Shrublands</t>
  </si>
  <si>
    <t>Southeast_US_conifer_savannas</t>
  </si>
  <si>
    <t>Central_Tallgrass_prairie</t>
  </si>
  <si>
    <t>Willamette_Valley_oak_savanna</t>
  </si>
  <si>
    <t>Canadian_Aspen_forests_and_parklands</t>
  </si>
  <si>
    <t>Chiquitano_dry_forests</t>
  </si>
  <si>
    <t>Tropical_&amp;_Subtropical_Dry_Broadleaf_Forests</t>
  </si>
  <si>
    <t>Tropical_&amp;_Subtropical_Grasslands,_Savannas_&amp;_Shrublands</t>
  </si>
  <si>
    <t>Uruguayan_savanna</t>
  </si>
  <si>
    <t>Jian_Nan_subtropical_evergreen_forests</t>
  </si>
  <si>
    <t>Tropical_&amp;_Subtropical_Moist_Broadleaf_Forests</t>
  </si>
  <si>
    <t>Eastern_Cordillera_Real_montane_forests</t>
  </si>
  <si>
    <t>Serra_do_Mar_coastal_forests</t>
  </si>
  <si>
    <t>Alto_Paraná_Atlantic_forests</t>
  </si>
  <si>
    <t>Central_Southern_US_mixed_grasslands</t>
  </si>
  <si>
    <t>variaveis</t>
  </si>
  <si>
    <t>Bioma</t>
  </si>
  <si>
    <t>MAX</t>
  </si>
  <si>
    <t>MIN</t>
  </si>
  <si>
    <t>MÉD</t>
  </si>
  <si>
    <t>Eccorreg</t>
  </si>
  <si>
    <t>_</t>
  </si>
  <si>
    <t>Iberian_sclerophyllous_and_semi_deciduous_forests</t>
  </si>
  <si>
    <t>Cantabrian_mixed_forests,__Iberian_sclerophyllous_and_semi_deciduous_forests</t>
  </si>
  <si>
    <t>Appalachian_Blue_Ridge_forests</t>
  </si>
  <si>
    <t>Uatumã_Trombetas_moist_forests</t>
  </si>
  <si>
    <t>Upper_Midwest_US_forest_savanna_transition</t>
  </si>
  <si>
    <t>Central_US_forest_grasslands_transition</t>
  </si>
  <si>
    <t>Canterbury_Otago_tussock_grasslands</t>
  </si>
  <si>
    <t>Southern_Acacia_Commiphora_bushlands_and_thickets</t>
  </si>
  <si>
    <t>Madeira_Tapajós_moist_forests</t>
  </si>
  <si>
    <t>Xingu_Tocantins_Araguaia_moist_forests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</si>
</sst>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Roboto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4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abSelected="1" workbookViewId="0">
      <pane ySplit="1" topLeftCell="A2" activePane="bottomLeft" state="frozen"/>
      <selection pane="bottomLeft" activeCell="C395" sqref="C395"/>
    </sheetView>
  </sheetViews>
  <sheetFormatPr defaultRowHeight="12.75" x14ac:dyDescent="0.2"/>
  <cols>
    <col min="1" max="1012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11</v>
      </c>
    </row>
    <row r="2" spans="1:11" x14ac:dyDescent="0.2">
      <c r="A2">
        <v>1435</v>
      </c>
      <c r="B2">
        <v>-89.647332789999993</v>
      </c>
      <c r="C2">
        <v>41.050583830000001</v>
      </c>
      <c r="D2">
        <v>9.81752</v>
      </c>
      <c r="E2">
        <v>1064.7553700000001</v>
      </c>
      <c r="F2">
        <v>32.009410000000003</v>
      </c>
      <c r="G2">
        <v>34</v>
      </c>
      <c r="H2">
        <v>936</v>
      </c>
      <c r="I2" s="1" t="s">
        <v>10</v>
      </c>
      <c r="J2" s="2" t="s">
        <v>75</v>
      </c>
      <c r="K2" t="s">
        <v>12</v>
      </c>
    </row>
    <row r="3" spans="1:11" x14ac:dyDescent="0.2">
      <c r="A3">
        <v>1435</v>
      </c>
      <c r="B3">
        <v>-89.647332789999993</v>
      </c>
      <c r="C3">
        <v>41.050583830000001</v>
      </c>
      <c r="D3">
        <v>9.81752</v>
      </c>
      <c r="E3">
        <v>1064.7553700000001</v>
      </c>
      <c r="F3">
        <v>32.009410000000003</v>
      </c>
      <c r="G3">
        <v>34</v>
      </c>
      <c r="H3">
        <v>936</v>
      </c>
      <c r="I3" s="1" t="s">
        <v>10</v>
      </c>
      <c r="J3" s="2" t="s">
        <v>75</v>
      </c>
      <c r="K3" t="s">
        <v>12</v>
      </c>
    </row>
    <row r="4" spans="1:11" x14ac:dyDescent="0.2">
      <c r="A4">
        <v>286</v>
      </c>
      <c r="B4">
        <v>-149.7856993</v>
      </c>
      <c r="C4">
        <v>61.222831360000001</v>
      </c>
      <c r="D4">
        <v>2.1569199999999999</v>
      </c>
      <c r="E4">
        <v>916.02599999999995</v>
      </c>
      <c r="F4">
        <v>40.798819999999999</v>
      </c>
      <c r="G4">
        <v>36</v>
      </c>
      <c r="H4">
        <v>791</v>
      </c>
      <c r="I4" s="1" t="s">
        <v>13</v>
      </c>
      <c r="J4" s="2" t="s">
        <v>14</v>
      </c>
      <c r="K4">
        <v>1</v>
      </c>
    </row>
    <row r="5" spans="1:11" x14ac:dyDescent="0.2">
      <c r="A5">
        <v>286</v>
      </c>
      <c r="B5">
        <v>-149.7856993</v>
      </c>
      <c r="C5">
        <v>61.222831360000001</v>
      </c>
      <c r="D5">
        <v>2.1569199999999999</v>
      </c>
      <c r="E5">
        <v>916.02599999999995</v>
      </c>
      <c r="F5">
        <v>40.798819999999999</v>
      </c>
      <c r="G5">
        <v>36</v>
      </c>
      <c r="H5">
        <v>791</v>
      </c>
      <c r="I5" s="1" t="s">
        <v>13</v>
      </c>
      <c r="J5" s="2" t="s">
        <v>14</v>
      </c>
      <c r="K5">
        <v>1</v>
      </c>
    </row>
    <row r="6" spans="1:11" x14ac:dyDescent="0.2">
      <c r="A6">
        <v>323</v>
      </c>
      <c r="B6">
        <v>29.002746559999999</v>
      </c>
      <c r="C6">
        <v>65.99973894</v>
      </c>
      <c r="D6">
        <v>-0.46103</v>
      </c>
      <c r="E6">
        <v>978.73712</v>
      </c>
      <c r="F6">
        <v>31.710059999999999</v>
      </c>
      <c r="G6">
        <v>30</v>
      </c>
      <c r="H6">
        <v>590</v>
      </c>
      <c r="I6" s="1" t="s">
        <v>15</v>
      </c>
      <c r="J6" s="2" t="s">
        <v>14</v>
      </c>
      <c r="K6">
        <v>1</v>
      </c>
    </row>
    <row r="7" spans="1:11" x14ac:dyDescent="0.2">
      <c r="A7">
        <v>323</v>
      </c>
      <c r="B7">
        <v>29.002746559999999</v>
      </c>
      <c r="C7">
        <v>65.99973894</v>
      </c>
      <c r="D7">
        <v>-0.46103</v>
      </c>
      <c r="E7">
        <v>978.73712</v>
      </c>
      <c r="F7">
        <v>31.710059999999999</v>
      </c>
      <c r="G7">
        <v>30</v>
      </c>
      <c r="H7">
        <v>590</v>
      </c>
      <c r="I7" s="1" t="s">
        <v>15</v>
      </c>
      <c r="J7" s="2" t="s">
        <v>14</v>
      </c>
      <c r="K7">
        <v>1</v>
      </c>
    </row>
    <row r="8" spans="1:11" x14ac:dyDescent="0.2">
      <c r="A8">
        <v>323</v>
      </c>
      <c r="B8">
        <v>29.002746559999999</v>
      </c>
      <c r="C8">
        <v>65.99973894</v>
      </c>
      <c r="D8">
        <v>-0.46103</v>
      </c>
      <c r="E8">
        <v>978.73712</v>
      </c>
      <c r="F8">
        <v>31.710059999999999</v>
      </c>
      <c r="G8">
        <v>30</v>
      </c>
      <c r="H8">
        <v>590</v>
      </c>
      <c r="I8" s="1" t="s">
        <v>15</v>
      </c>
      <c r="J8" s="2" t="s">
        <v>14</v>
      </c>
      <c r="K8">
        <v>1</v>
      </c>
    </row>
    <row r="9" spans="1:11" x14ac:dyDescent="0.2">
      <c r="A9">
        <v>323</v>
      </c>
      <c r="B9">
        <v>29.002746559999999</v>
      </c>
      <c r="C9">
        <v>65.99973894</v>
      </c>
      <c r="D9">
        <v>-0.46103</v>
      </c>
      <c r="E9">
        <v>978.73712</v>
      </c>
      <c r="F9">
        <v>31.710059999999999</v>
      </c>
      <c r="G9">
        <v>30</v>
      </c>
      <c r="H9">
        <v>590</v>
      </c>
      <c r="I9" s="1" t="s">
        <v>15</v>
      </c>
      <c r="J9" s="2" t="s">
        <v>14</v>
      </c>
      <c r="K9">
        <v>1</v>
      </c>
    </row>
    <row r="10" spans="1:11" x14ac:dyDescent="0.2">
      <c r="A10">
        <v>323</v>
      </c>
      <c r="B10">
        <v>29.002746559999999</v>
      </c>
      <c r="C10">
        <v>65.99973894</v>
      </c>
      <c r="D10">
        <v>-0.46103</v>
      </c>
      <c r="E10">
        <v>978.73712</v>
      </c>
      <c r="F10">
        <v>31.710059999999999</v>
      </c>
      <c r="G10">
        <v>30</v>
      </c>
      <c r="H10">
        <v>590</v>
      </c>
      <c r="I10" s="1" t="s">
        <v>15</v>
      </c>
      <c r="J10" s="2" t="s">
        <v>14</v>
      </c>
      <c r="K10">
        <v>1</v>
      </c>
    </row>
    <row r="11" spans="1:11" x14ac:dyDescent="0.2">
      <c r="A11">
        <v>323</v>
      </c>
      <c r="B11">
        <v>29.002746559999999</v>
      </c>
      <c r="C11">
        <v>65.99973894</v>
      </c>
      <c r="D11">
        <v>-0.46103</v>
      </c>
      <c r="E11">
        <v>978.73712</v>
      </c>
      <c r="F11">
        <v>31.710059999999999</v>
      </c>
      <c r="G11">
        <v>30</v>
      </c>
      <c r="H11">
        <v>590</v>
      </c>
      <c r="I11" s="1" t="s">
        <v>15</v>
      </c>
      <c r="J11" s="2" t="s">
        <v>14</v>
      </c>
      <c r="K11">
        <v>1</v>
      </c>
    </row>
    <row r="12" spans="1:11" x14ac:dyDescent="0.2">
      <c r="A12">
        <v>323</v>
      </c>
      <c r="B12">
        <v>29.002746559999999</v>
      </c>
      <c r="C12">
        <v>65.99973894</v>
      </c>
      <c r="D12">
        <v>-0.46103</v>
      </c>
      <c r="E12">
        <v>978.73712</v>
      </c>
      <c r="F12">
        <v>31.710059999999999</v>
      </c>
      <c r="G12">
        <v>30</v>
      </c>
      <c r="H12">
        <v>590</v>
      </c>
      <c r="I12" s="1" t="s">
        <v>15</v>
      </c>
      <c r="J12" s="2" t="s">
        <v>14</v>
      </c>
      <c r="K12">
        <v>1</v>
      </c>
    </row>
    <row r="13" spans="1:11" x14ac:dyDescent="0.2">
      <c r="A13">
        <v>323</v>
      </c>
      <c r="B13">
        <v>29.002746559999999</v>
      </c>
      <c r="C13">
        <v>65.99973894</v>
      </c>
      <c r="D13">
        <v>-0.46103</v>
      </c>
      <c r="E13">
        <v>978.73712</v>
      </c>
      <c r="F13">
        <v>31.710059999999999</v>
      </c>
      <c r="G13">
        <v>30</v>
      </c>
      <c r="H13">
        <v>590</v>
      </c>
      <c r="I13" s="1" t="s">
        <v>15</v>
      </c>
      <c r="J13" s="2" t="s">
        <v>14</v>
      </c>
      <c r="K13">
        <v>1</v>
      </c>
    </row>
    <row r="14" spans="1:11" x14ac:dyDescent="0.2">
      <c r="A14">
        <v>1292</v>
      </c>
      <c r="B14">
        <v>26.942558829999999</v>
      </c>
      <c r="C14">
        <v>63.614522630000003</v>
      </c>
      <c r="D14">
        <v>2.5135100000000001</v>
      </c>
      <c r="E14">
        <v>941.53521999999998</v>
      </c>
      <c r="F14">
        <v>34.310099999999998</v>
      </c>
      <c r="G14">
        <v>30</v>
      </c>
      <c r="H14">
        <v>608</v>
      </c>
      <c r="I14" s="1" t="s">
        <v>16</v>
      </c>
      <c r="J14" s="2" t="s">
        <v>14</v>
      </c>
      <c r="K14">
        <v>1</v>
      </c>
    </row>
    <row r="15" spans="1:11" x14ac:dyDescent="0.2">
      <c r="A15">
        <v>1292</v>
      </c>
      <c r="B15">
        <v>26.942558829999999</v>
      </c>
      <c r="C15">
        <v>63.614522630000003</v>
      </c>
      <c r="D15">
        <v>2.5135100000000001</v>
      </c>
      <c r="E15">
        <v>941.53521999999998</v>
      </c>
      <c r="F15">
        <v>34.310099999999998</v>
      </c>
      <c r="G15">
        <v>30</v>
      </c>
      <c r="H15">
        <v>608</v>
      </c>
      <c r="I15" s="1" t="s">
        <v>16</v>
      </c>
      <c r="J15" s="2" t="s">
        <v>14</v>
      </c>
      <c r="K15">
        <v>1</v>
      </c>
    </row>
    <row r="16" spans="1:11" x14ac:dyDescent="0.2">
      <c r="A16">
        <v>148</v>
      </c>
      <c r="B16">
        <v>-2.6179659559999999</v>
      </c>
      <c r="C16">
        <v>38.006546630000003</v>
      </c>
      <c r="D16">
        <v>10.190569999999999</v>
      </c>
      <c r="E16">
        <v>750.02184999999997</v>
      </c>
      <c r="F16">
        <v>42.213630000000002</v>
      </c>
      <c r="G16">
        <v>10</v>
      </c>
      <c r="H16">
        <v>580</v>
      </c>
      <c r="I16" s="1" t="s">
        <v>76</v>
      </c>
      <c r="J16" s="2" t="s">
        <v>17</v>
      </c>
      <c r="K16">
        <v>2</v>
      </c>
    </row>
    <row r="17" spans="1:11" x14ac:dyDescent="0.2">
      <c r="A17">
        <v>345</v>
      </c>
      <c r="B17">
        <v>-118.5035239</v>
      </c>
      <c r="C17">
        <v>44.726643879999997</v>
      </c>
      <c r="D17">
        <v>2.9453200000000002</v>
      </c>
      <c r="E17">
        <v>646.99811</v>
      </c>
      <c r="F17">
        <v>39.343679999999999</v>
      </c>
      <c r="G17">
        <v>19</v>
      </c>
      <c r="H17">
        <v>613</v>
      </c>
      <c r="I17" s="1" t="s">
        <v>18</v>
      </c>
      <c r="J17" s="2" t="s">
        <v>17</v>
      </c>
      <c r="K17">
        <v>2</v>
      </c>
    </row>
    <row r="18" spans="1:11" x14ac:dyDescent="0.2">
      <c r="A18">
        <v>844</v>
      </c>
      <c r="B18">
        <v>-120.4691765</v>
      </c>
      <c r="C18">
        <v>35.760764569999999</v>
      </c>
      <c r="D18">
        <v>15.19359</v>
      </c>
      <c r="E18">
        <v>584.44408999999996</v>
      </c>
      <c r="F18">
        <v>90.928200000000004</v>
      </c>
      <c r="G18">
        <v>1</v>
      </c>
      <c r="H18">
        <v>400</v>
      </c>
      <c r="I18" s="1" t="s">
        <v>19</v>
      </c>
      <c r="J18" s="2" t="s">
        <v>17</v>
      </c>
      <c r="K18">
        <v>2</v>
      </c>
    </row>
    <row r="19" spans="1:11" x14ac:dyDescent="0.2">
      <c r="A19">
        <v>844</v>
      </c>
      <c r="B19">
        <v>-120.4691765</v>
      </c>
      <c r="C19">
        <v>35.760764569999999</v>
      </c>
      <c r="D19">
        <v>15.19359</v>
      </c>
      <c r="E19">
        <v>584.44408999999996</v>
      </c>
      <c r="F19">
        <v>90.928200000000004</v>
      </c>
      <c r="G19">
        <v>1</v>
      </c>
      <c r="H19">
        <v>400</v>
      </c>
      <c r="I19" s="1" t="s">
        <v>19</v>
      </c>
      <c r="J19" s="2" t="s">
        <v>17</v>
      </c>
      <c r="K19">
        <v>2</v>
      </c>
    </row>
    <row r="20" spans="1:11" x14ac:dyDescent="0.2">
      <c r="A20">
        <v>844</v>
      </c>
      <c r="B20">
        <v>-120.4691765</v>
      </c>
      <c r="C20">
        <v>35.760764569999999</v>
      </c>
      <c r="D20">
        <v>15.19359</v>
      </c>
      <c r="E20">
        <v>584.44408999999996</v>
      </c>
      <c r="F20">
        <v>90.928200000000004</v>
      </c>
      <c r="G20">
        <v>1</v>
      </c>
      <c r="H20">
        <v>400</v>
      </c>
      <c r="I20" s="1" t="s">
        <v>19</v>
      </c>
      <c r="J20" s="2" t="s">
        <v>17</v>
      </c>
      <c r="K20">
        <v>2</v>
      </c>
    </row>
    <row r="21" spans="1:11" x14ac:dyDescent="0.2">
      <c r="A21">
        <v>862</v>
      </c>
      <c r="B21">
        <v>21.733037249999999</v>
      </c>
      <c r="C21">
        <v>38.446558869999997</v>
      </c>
      <c r="D21">
        <v>14.28486</v>
      </c>
      <c r="E21">
        <v>646.24486999999999</v>
      </c>
      <c r="F21">
        <v>62.053539999999998</v>
      </c>
      <c r="G21">
        <v>15</v>
      </c>
      <c r="H21">
        <v>778</v>
      </c>
      <c r="I21" s="1" t="s">
        <v>20</v>
      </c>
      <c r="J21" t="s">
        <v>17</v>
      </c>
      <c r="K21">
        <v>2</v>
      </c>
    </row>
    <row r="22" spans="1:11" x14ac:dyDescent="0.2">
      <c r="A22">
        <v>862</v>
      </c>
      <c r="B22">
        <v>21.733037249999999</v>
      </c>
      <c r="C22">
        <v>38.446558869999997</v>
      </c>
      <c r="D22">
        <v>14.28486</v>
      </c>
      <c r="E22">
        <v>646.24486999999999</v>
      </c>
      <c r="F22">
        <v>62.053539999999998</v>
      </c>
      <c r="G22">
        <v>15</v>
      </c>
      <c r="H22">
        <v>778</v>
      </c>
      <c r="I22" s="1" t="s">
        <v>20</v>
      </c>
      <c r="J22" t="s">
        <v>17</v>
      </c>
      <c r="K22">
        <v>2</v>
      </c>
    </row>
    <row r="23" spans="1:11" x14ac:dyDescent="0.2">
      <c r="A23">
        <v>862</v>
      </c>
      <c r="B23">
        <v>21.733037249999999</v>
      </c>
      <c r="C23">
        <v>38.446558869999997</v>
      </c>
      <c r="D23">
        <v>14.28486</v>
      </c>
      <c r="E23">
        <v>646.24486999999999</v>
      </c>
      <c r="F23">
        <v>62.053539999999998</v>
      </c>
      <c r="G23">
        <v>15</v>
      </c>
      <c r="H23">
        <v>778</v>
      </c>
      <c r="I23" s="1" t="s">
        <v>20</v>
      </c>
      <c r="J23" t="s">
        <v>17</v>
      </c>
      <c r="K23">
        <v>2</v>
      </c>
    </row>
    <row r="24" spans="1:11" x14ac:dyDescent="0.2">
      <c r="A24">
        <v>1188</v>
      </c>
      <c r="B24">
        <v>-121.86207829999999</v>
      </c>
      <c r="C24">
        <v>37.208608939999998</v>
      </c>
      <c r="D24">
        <v>15.548310000000001</v>
      </c>
      <c r="E24">
        <v>428.06371999999999</v>
      </c>
      <c r="F24">
        <v>92.291510000000002</v>
      </c>
      <c r="G24">
        <v>2</v>
      </c>
      <c r="H24">
        <v>562</v>
      </c>
      <c r="I24" s="1" t="s">
        <v>19</v>
      </c>
      <c r="J24" s="2" t="s">
        <v>17</v>
      </c>
      <c r="K24">
        <v>2</v>
      </c>
    </row>
    <row r="25" spans="1:11" x14ac:dyDescent="0.2">
      <c r="A25">
        <v>1188</v>
      </c>
      <c r="B25">
        <v>-121.86207829999999</v>
      </c>
      <c r="C25">
        <v>37.208608939999998</v>
      </c>
      <c r="D25">
        <v>15.548310000000001</v>
      </c>
      <c r="E25">
        <v>428.06371999999999</v>
      </c>
      <c r="F25">
        <v>92.291510000000002</v>
      </c>
      <c r="G25">
        <v>2</v>
      </c>
      <c r="H25">
        <v>562</v>
      </c>
      <c r="I25" s="1" t="s">
        <v>19</v>
      </c>
      <c r="J25" s="2" t="s">
        <v>17</v>
      </c>
      <c r="K25">
        <v>2</v>
      </c>
    </row>
    <row r="26" spans="1:11" x14ac:dyDescent="0.2">
      <c r="A26">
        <v>1359</v>
      </c>
      <c r="B26">
        <v>-121.2160827</v>
      </c>
      <c r="C26">
        <v>35.892053799999999</v>
      </c>
      <c r="D26">
        <v>13.43181</v>
      </c>
      <c r="E26">
        <v>421.48529000000002</v>
      </c>
      <c r="F26">
        <v>93.076970000000003</v>
      </c>
      <c r="G26">
        <v>1</v>
      </c>
      <c r="H26">
        <v>594</v>
      </c>
      <c r="I26" s="1" t="s">
        <v>19</v>
      </c>
      <c r="J26" s="2" t="s">
        <v>17</v>
      </c>
      <c r="K26">
        <v>2</v>
      </c>
    </row>
    <row r="27" spans="1:11" x14ac:dyDescent="0.2">
      <c r="A27">
        <v>1359</v>
      </c>
      <c r="B27">
        <v>-121.2160827</v>
      </c>
      <c r="C27">
        <v>35.892053799999999</v>
      </c>
      <c r="D27">
        <v>13.43181</v>
      </c>
      <c r="E27">
        <v>421.48529000000002</v>
      </c>
      <c r="F27">
        <v>93.076970000000003</v>
      </c>
      <c r="G27">
        <v>1</v>
      </c>
      <c r="H27">
        <v>594</v>
      </c>
      <c r="I27" s="1" t="s">
        <v>19</v>
      </c>
      <c r="J27" s="2" t="s">
        <v>17</v>
      </c>
      <c r="K27">
        <v>2</v>
      </c>
    </row>
    <row r="28" spans="1:11" x14ac:dyDescent="0.2">
      <c r="A28">
        <v>1359</v>
      </c>
      <c r="B28">
        <v>-121.2160827</v>
      </c>
      <c r="C28">
        <v>35.892053799999999</v>
      </c>
      <c r="D28">
        <v>13.43181</v>
      </c>
      <c r="E28">
        <v>421.48529000000002</v>
      </c>
      <c r="F28">
        <v>93.076970000000003</v>
      </c>
      <c r="G28">
        <v>1</v>
      </c>
      <c r="H28">
        <v>594</v>
      </c>
      <c r="I28" s="1" t="s">
        <v>19</v>
      </c>
      <c r="J28" s="2" t="s">
        <v>17</v>
      </c>
      <c r="K28">
        <v>2</v>
      </c>
    </row>
    <row r="29" spans="1:11" x14ac:dyDescent="0.2">
      <c r="A29">
        <v>1513</v>
      </c>
      <c r="B29">
        <v>22.00515656</v>
      </c>
      <c r="C29">
        <v>38.116610829999999</v>
      </c>
      <c r="D29">
        <v>11.65991</v>
      </c>
      <c r="E29">
        <v>662.79809999999998</v>
      </c>
      <c r="F29">
        <v>56.779400000000003</v>
      </c>
      <c r="G29">
        <v>21</v>
      </c>
      <c r="H29">
        <v>830</v>
      </c>
      <c r="I29" s="1" t="s">
        <v>20</v>
      </c>
      <c r="J29" t="s">
        <v>17</v>
      </c>
      <c r="K29">
        <v>2</v>
      </c>
    </row>
    <row r="30" spans="1:11" x14ac:dyDescent="0.2">
      <c r="A30">
        <v>2277</v>
      </c>
      <c r="B30">
        <v>-5.0513684659999996</v>
      </c>
      <c r="C30">
        <v>40.835777989999997</v>
      </c>
      <c r="D30">
        <v>11.568250000000001</v>
      </c>
      <c r="E30">
        <v>636.81659000000002</v>
      </c>
      <c r="F30">
        <v>32.475700000000003</v>
      </c>
      <c r="G30">
        <v>14</v>
      </c>
      <c r="H30">
        <v>406</v>
      </c>
      <c r="I30" s="1" t="s">
        <v>77</v>
      </c>
      <c r="J30" s="2" t="s">
        <v>17</v>
      </c>
      <c r="K30">
        <v>2</v>
      </c>
    </row>
    <row r="31" spans="1:11" x14ac:dyDescent="0.2">
      <c r="A31">
        <v>2277</v>
      </c>
      <c r="B31">
        <v>-5.0513684659999996</v>
      </c>
      <c r="C31">
        <v>40.835777989999997</v>
      </c>
      <c r="D31">
        <v>11.568250000000001</v>
      </c>
      <c r="E31">
        <v>636.81659000000002</v>
      </c>
      <c r="F31">
        <v>32.475700000000003</v>
      </c>
      <c r="G31">
        <v>14</v>
      </c>
      <c r="H31">
        <v>406</v>
      </c>
      <c r="I31" s="1" t="s">
        <v>77</v>
      </c>
      <c r="J31" s="2" t="s">
        <v>17</v>
      </c>
      <c r="K31">
        <v>2</v>
      </c>
    </row>
    <row r="32" spans="1:11" x14ac:dyDescent="0.2">
      <c r="A32">
        <v>2358</v>
      </c>
      <c r="B32">
        <v>-121.99675449999999</v>
      </c>
      <c r="C32">
        <v>37.685517969999999</v>
      </c>
      <c r="D32">
        <v>15.062849999999999</v>
      </c>
      <c r="E32">
        <v>481.60986000000003</v>
      </c>
      <c r="F32">
        <v>89.304550000000006</v>
      </c>
      <c r="G32">
        <v>1</v>
      </c>
      <c r="H32">
        <v>475</v>
      </c>
      <c r="I32" s="1" t="s">
        <v>19</v>
      </c>
      <c r="J32" s="2" t="s">
        <v>17</v>
      </c>
      <c r="K32">
        <v>2</v>
      </c>
    </row>
    <row r="33" spans="1:11" x14ac:dyDescent="0.2">
      <c r="A33">
        <v>1376</v>
      </c>
      <c r="B33">
        <v>144.9087165</v>
      </c>
      <c r="C33">
        <v>-36.66355703</v>
      </c>
      <c r="D33">
        <v>15.10459</v>
      </c>
      <c r="E33">
        <v>507.36041</v>
      </c>
      <c r="F33">
        <v>19.83079</v>
      </c>
      <c r="G33">
        <v>30</v>
      </c>
      <c r="H33">
        <v>544</v>
      </c>
      <c r="I33" t="s">
        <v>12</v>
      </c>
      <c r="J33" t="s">
        <v>12</v>
      </c>
      <c r="K33" t="s">
        <v>12</v>
      </c>
    </row>
    <row r="34" spans="1:11" x14ac:dyDescent="0.2">
      <c r="A34">
        <v>1376</v>
      </c>
      <c r="B34">
        <v>144.9087165</v>
      </c>
      <c r="C34">
        <v>-36.66355703</v>
      </c>
      <c r="D34">
        <v>15.10459</v>
      </c>
      <c r="E34">
        <v>507.36041</v>
      </c>
      <c r="F34">
        <v>19.83079</v>
      </c>
      <c r="G34">
        <v>30</v>
      </c>
      <c r="H34">
        <v>544</v>
      </c>
      <c r="I34" t="s">
        <v>12</v>
      </c>
      <c r="J34" t="s">
        <v>12</v>
      </c>
      <c r="K34" t="s">
        <v>12</v>
      </c>
    </row>
    <row r="35" spans="1:11" x14ac:dyDescent="0.2">
      <c r="A35">
        <v>23</v>
      </c>
      <c r="B35">
        <v>-76.92</v>
      </c>
      <c r="C35">
        <v>38.729999999999997</v>
      </c>
      <c r="D35">
        <v>13.22134</v>
      </c>
      <c r="E35">
        <v>867.03405999999995</v>
      </c>
      <c r="F35">
        <v>11.073460000000001</v>
      </c>
      <c r="G35">
        <v>71</v>
      </c>
      <c r="H35">
        <v>1072</v>
      </c>
      <c r="I35" s="1" t="s">
        <v>21</v>
      </c>
      <c r="J35" s="2" t="s">
        <v>21</v>
      </c>
      <c r="K35">
        <v>3</v>
      </c>
    </row>
    <row r="36" spans="1:11" x14ac:dyDescent="0.2">
      <c r="A36">
        <v>23</v>
      </c>
      <c r="B36">
        <v>-76.92</v>
      </c>
      <c r="C36">
        <v>38.729999999999997</v>
      </c>
      <c r="D36">
        <v>13.22134</v>
      </c>
      <c r="E36">
        <v>867.03405999999995</v>
      </c>
      <c r="F36">
        <v>11.073460000000001</v>
      </c>
      <c r="G36">
        <v>71</v>
      </c>
      <c r="H36">
        <v>1072</v>
      </c>
      <c r="I36" s="1" t="s">
        <v>21</v>
      </c>
      <c r="J36" s="2" t="s">
        <v>21</v>
      </c>
      <c r="K36">
        <v>3</v>
      </c>
    </row>
    <row r="37" spans="1:11" x14ac:dyDescent="0.2">
      <c r="A37">
        <v>23</v>
      </c>
      <c r="B37">
        <v>-76.92</v>
      </c>
      <c r="C37">
        <v>38.729999999999997</v>
      </c>
      <c r="D37">
        <v>13.22134</v>
      </c>
      <c r="E37">
        <v>867.03405999999995</v>
      </c>
      <c r="F37">
        <v>11.073460000000001</v>
      </c>
      <c r="G37">
        <v>71</v>
      </c>
      <c r="H37">
        <v>1072</v>
      </c>
      <c r="I37" s="1" t="s">
        <v>21</v>
      </c>
      <c r="J37" s="2" t="s">
        <v>21</v>
      </c>
      <c r="K37">
        <v>3</v>
      </c>
    </row>
    <row r="38" spans="1:11" x14ac:dyDescent="0.2">
      <c r="A38">
        <v>64</v>
      </c>
      <c r="B38">
        <v>-77.764929690000002</v>
      </c>
      <c r="C38">
        <v>39.144895390000002</v>
      </c>
      <c r="D38">
        <v>12.196059999999999</v>
      </c>
      <c r="E38">
        <v>875.44506999999999</v>
      </c>
      <c r="F38">
        <v>13.03289</v>
      </c>
      <c r="G38">
        <v>65</v>
      </c>
      <c r="H38">
        <v>1033</v>
      </c>
      <c r="I38" s="1" t="s">
        <v>21</v>
      </c>
      <c r="J38" s="2" t="s">
        <v>21</v>
      </c>
      <c r="K38">
        <v>3</v>
      </c>
    </row>
    <row r="39" spans="1:11" x14ac:dyDescent="0.2">
      <c r="A39">
        <v>64</v>
      </c>
      <c r="B39">
        <v>-77.764929690000002</v>
      </c>
      <c r="C39">
        <v>39.144895390000002</v>
      </c>
      <c r="D39">
        <v>12.196059999999999</v>
      </c>
      <c r="E39">
        <v>875.44506999999999</v>
      </c>
      <c r="F39">
        <v>13.03289</v>
      </c>
      <c r="G39">
        <v>65</v>
      </c>
      <c r="H39">
        <v>1033</v>
      </c>
      <c r="I39" s="1" t="s">
        <v>21</v>
      </c>
      <c r="J39" s="2" t="s">
        <v>21</v>
      </c>
      <c r="K39">
        <v>3</v>
      </c>
    </row>
    <row r="40" spans="1:11" x14ac:dyDescent="0.2">
      <c r="A40">
        <v>64</v>
      </c>
      <c r="B40">
        <v>-77.764929690000002</v>
      </c>
      <c r="C40">
        <v>39.144895390000002</v>
      </c>
      <c r="D40">
        <v>12.196059999999999</v>
      </c>
      <c r="E40">
        <v>875.44506999999999</v>
      </c>
      <c r="F40">
        <v>13.03289</v>
      </c>
      <c r="G40">
        <v>65</v>
      </c>
      <c r="H40">
        <v>1033</v>
      </c>
      <c r="I40" s="1" t="s">
        <v>21</v>
      </c>
      <c r="J40" s="2" t="s">
        <v>21</v>
      </c>
      <c r="K40">
        <v>3</v>
      </c>
    </row>
    <row r="41" spans="1:11" x14ac:dyDescent="0.2">
      <c r="A41">
        <v>118</v>
      </c>
      <c r="B41">
        <v>-76.938596390000001</v>
      </c>
      <c r="C41">
        <v>39.51066625</v>
      </c>
      <c r="D41">
        <v>11.394489999999999</v>
      </c>
      <c r="E41">
        <v>897.86815999999999</v>
      </c>
      <c r="F41">
        <v>11.93852</v>
      </c>
      <c r="G41">
        <v>69</v>
      </c>
      <c r="H41">
        <v>1104</v>
      </c>
      <c r="I41" s="1" t="s">
        <v>21</v>
      </c>
      <c r="J41" s="2" t="s">
        <v>21</v>
      </c>
      <c r="K41">
        <v>3</v>
      </c>
    </row>
    <row r="42" spans="1:11" x14ac:dyDescent="0.2">
      <c r="A42">
        <v>118</v>
      </c>
      <c r="B42">
        <v>-76.938596390000001</v>
      </c>
      <c r="C42">
        <v>39.51066625</v>
      </c>
      <c r="D42">
        <v>11.394489999999999</v>
      </c>
      <c r="E42">
        <v>897.86815999999999</v>
      </c>
      <c r="F42">
        <v>11.93852</v>
      </c>
      <c r="G42">
        <v>69</v>
      </c>
      <c r="H42">
        <v>1104</v>
      </c>
      <c r="I42" s="1" t="s">
        <v>21</v>
      </c>
      <c r="J42" s="2" t="s">
        <v>21</v>
      </c>
      <c r="K42">
        <v>3</v>
      </c>
    </row>
    <row r="43" spans="1:11" x14ac:dyDescent="0.2">
      <c r="A43">
        <v>1138</v>
      </c>
      <c r="B43">
        <v>-73.81563543</v>
      </c>
      <c r="C43">
        <v>41.543897059999999</v>
      </c>
      <c r="D43">
        <v>9.4442900000000005</v>
      </c>
      <c r="E43">
        <v>944.89855999999997</v>
      </c>
      <c r="F43">
        <v>10.885009999999999</v>
      </c>
      <c r="G43">
        <v>76</v>
      </c>
      <c r="H43">
        <v>1190</v>
      </c>
      <c r="I43" s="1" t="s">
        <v>21</v>
      </c>
      <c r="J43" s="2" t="s">
        <v>21</v>
      </c>
      <c r="K43">
        <v>3</v>
      </c>
    </row>
    <row r="44" spans="1:11" x14ac:dyDescent="0.2">
      <c r="A44">
        <v>1138</v>
      </c>
      <c r="B44">
        <v>-73.81563543</v>
      </c>
      <c r="C44">
        <v>41.543897059999999</v>
      </c>
      <c r="D44">
        <v>9.4442900000000005</v>
      </c>
      <c r="E44">
        <v>944.89855999999997</v>
      </c>
      <c r="F44">
        <v>10.885009999999999</v>
      </c>
      <c r="G44">
        <v>76</v>
      </c>
      <c r="H44">
        <v>1190</v>
      </c>
      <c r="I44" s="1" t="s">
        <v>21</v>
      </c>
      <c r="J44" s="2" t="s">
        <v>21</v>
      </c>
      <c r="K44">
        <v>3</v>
      </c>
    </row>
    <row r="45" spans="1:11" x14ac:dyDescent="0.2">
      <c r="A45">
        <v>1138</v>
      </c>
      <c r="B45">
        <v>-73.81563543</v>
      </c>
      <c r="C45">
        <v>41.543897059999999</v>
      </c>
      <c r="D45">
        <v>9.4442900000000005</v>
      </c>
      <c r="E45">
        <v>944.89855999999997</v>
      </c>
      <c r="F45">
        <v>10.885009999999999</v>
      </c>
      <c r="G45">
        <v>76</v>
      </c>
      <c r="H45">
        <v>1190</v>
      </c>
      <c r="I45" s="1" t="s">
        <v>21</v>
      </c>
      <c r="J45" s="2" t="s">
        <v>21</v>
      </c>
      <c r="K45">
        <v>3</v>
      </c>
    </row>
    <row r="46" spans="1:11" x14ac:dyDescent="0.2">
      <c r="A46">
        <v>1138</v>
      </c>
      <c r="B46">
        <v>-73.81563543</v>
      </c>
      <c r="C46">
        <v>41.543897059999999</v>
      </c>
      <c r="D46">
        <v>9.4442900000000005</v>
      </c>
      <c r="E46">
        <v>944.89855999999997</v>
      </c>
      <c r="F46">
        <v>10.885009999999999</v>
      </c>
      <c r="G46">
        <v>76</v>
      </c>
      <c r="H46">
        <v>1190</v>
      </c>
      <c r="I46" s="1" t="s">
        <v>21</v>
      </c>
      <c r="J46" s="2" t="s">
        <v>21</v>
      </c>
      <c r="K46">
        <v>3</v>
      </c>
    </row>
    <row r="47" spans="1:11" x14ac:dyDescent="0.2">
      <c r="A47">
        <v>1138</v>
      </c>
      <c r="B47">
        <v>-73.81563543</v>
      </c>
      <c r="C47">
        <v>41.543897059999999</v>
      </c>
      <c r="D47">
        <v>9.4442900000000005</v>
      </c>
      <c r="E47">
        <v>944.89855999999997</v>
      </c>
      <c r="F47">
        <v>10.885009999999999</v>
      </c>
      <c r="G47">
        <v>76</v>
      </c>
      <c r="H47">
        <v>1190</v>
      </c>
      <c r="I47" s="1" t="s">
        <v>21</v>
      </c>
      <c r="J47" s="2" t="s">
        <v>21</v>
      </c>
      <c r="K47">
        <v>3</v>
      </c>
    </row>
    <row r="48" spans="1:11" x14ac:dyDescent="0.2">
      <c r="A48">
        <v>1138</v>
      </c>
      <c r="B48">
        <v>-73.81563543</v>
      </c>
      <c r="C48">
        <v>41.543897059999999</v>
      </c>
      <c r="D48">
        <v>9.4442900000000005</v>
      </c>
      <c r="E48">
        <v>944.89855999999997</v>
      </c>
      <c r="F48">
        <v>10.885009999999999</v>
      </c>
      <c r="G48">
        <v>76</v>
      </c>
      <c r="H48">
        <v>1190</v>
      </c>
      <c r="I48" s="1" t="s">
        <v>21</v>
      </c>
      <c r="J48" s="2" t="s">
        <v>21</v>
      </c>
      <c r="K48">
        <v>3</v>
      </c>
    </row>
    <row r="49" spans="1:11" x14ac:dyDescent="0.2">
      <c r="A49">
        <v>1138</v>
      </c>
      <c r="B49">
        <v>-73.81563543</v>
      </c>
      <c r="C49">
        <v>41.543897059999999</v>
      </c>
      <c r="D49">
        <v>9.4442900000000005</v>
      </c>
      <c r="E49">
        <v>944.89855999999997</v>
      </c>
      <c r="F49">
        <v>10.885009999999999</v>
      </c>
      <c r="G49">
        <v>76</v>
      </c>
      <c r="H49">
        <v>1190</v>
      </c>
      <c r="I49" s="1" t="s">
        <v>21</v>
      </c>
      <c r="J49" s="2" t="s">
        <v>21</v>
      </c>
      <c r="K49">
        <v>3</v>
      </c>
    </row>
    <row r="50" spans="1:11" x14ac:dyDescent="0.2">
      <c r="A50">
        <v>1138</v>
      </c>
      <c r="B50">
        <v>-73.81563543</v>
      </c>
      <c r="C50">
        <v>41.543897059999999</v>
      </c>
      <c r="D50">
        <v>9.4442900000000005</v>
      </c>
      <c r="E50">
        <v>944.89855999999997</v>
      </c>
      <c r="F50">
        <v>10.885009999999999</v>
      </c>
      <c r="G50">
        <v>76</v>
      </c>
      <c r="H50">
        <v>1190</v>
      </c>
      <c r="I50" s="1" t="s">
        <v>21</v>
      </c>
      <c r="J50" s="2" t="s">
        <v>21</v>
      </c>
      <c r="K50">
        <v>3</v>
      </c>
    </row>
    <row r="51" spans="1:11" x14ac:dyDescent="0.2">
      <c r="A51">
        <v>1138</v>
      </c>
      <c r="B51">
        <v>-73.81563543</v>
      </c>
      <c r="C51">
        <v>41.543897059999999</v>
      </c>
      <c r="D51">
        <v>9.4442900000000005</v>
      </c>
      <c r="E51">
        <v>944.89855999999997</v>
      </c>
      <c r="F51">
        <v>10.885009999999999</v>
      </c>
      <c r="G51">
        <v>76</v>
      </c>
      <c r="H51">
        <v>1190</v>
      </c>
      <c r="I51" s="1" t="s">
        <v>21</v>
      </c>
      <c r="J51" s="2" t="s">
        <v>21</v>
      </c>
      <c r="K51">
        <v>3</v>
      </c>
    </row>
    <row r="52" spans="1:11" x14ac:dyDescent="0.2">
      <c r="A52">
        <v>1138</v>
      </c>
      <c r="B52">
        <v>-73.81563543</v>
      </c>
      <c r="C52">
        <v>41.543897059999999</v>
      </c>
      <c r="D52">
        <v>9.4442900000000005</v>
      </c>
      <c r="E52">
        <v>944.89855999999997</v>
      </c>
      <c r="F52">
        <v>10.885009999999999</v>
      </c>
      <c r="G52">
        <v>76</v>
      </c>
      <c r="H52">
        <v>1190</v>
      </c>
      <c r="I52" s="1" t="s">
        <v>21</v>
      </c>
      <c r="J52" s="2" t="s">
        <v>21</v>
      </c>
      <c r="K52">
        <v>3</v>
      </c>
    </row>
    <row r="53" spans="1:11" x14ac:dyDescent="0.2">
      <c r="A53">
        <v>1138</v>
      </c>
      <c r="B53">
        <v>-73.81563543</v>
      </c>
      <c r="C53">
        <v>41.543897059999999</v>
      </c>
      <c r="D53">
        <v>9.4442900000000005</v>
      </c>
      <c r="E53">
        <v>944.89855999999997</v>
      </c>
      <c r="F53">
        <v>10.885009999999999</v>
      </c>
      <c r="G53">
        <v>76</v>
      </c>
      <c r="H53">
        <v>1190</v>
      </c>
      <c r="I53" s="1" t="s">
        <v>21</v>
      </c>
      <c r="J53" s="2" t="s">
        <v>21</v>
      </c>
      <c r="K53">
        <v>3</v>
      </c>
    </row>
    <row r="54" spans="1:11" x14ac:dyDescent="0.2">
      <c r="A54">
        <v>1138</v>
      </c>
      <c r="B54">
        <v>-73.81563543</v>
      </c>
      <c r="C54">
        <v>41.543897059999999</v>
      </c>
      <c r="D54">
        <v>9.4442900000000005</v>
      </c>
      <c r="E54">
        <v>944.89855999999997</v>
      </c>
      <c r="F54">
        <v>10.885009999999999</v>
      </c>
      <c r="G54">
        <v>76</v>
      </c>
      <c r="H54">
        <v>1190</v>
      </c>
      <c r="I54" s="1" t="s">
        <v>21</v>
      </c>
      <c r="J54" s="2" t="s">
        <v>21</v>
      </c>
      <c r="K54">
        <v>3</v>
      </c>
    </row>
    <row r="55" spans="1:11" x14ac:dyDescent="0.2">
      <c r="A55">
        <v>1184</v>
      </c>
      <c r="B55">
        <v>-71.509300999999994</v>
      </c>
      <c r="C55">
        <v>41.844250789999997</v>
      </c>
      <c r="D55">
        <v>9.1347500000000004</v>
      </c>
      <c r="E55">
        <v>909.77417000000003</v>
      </c>
      <c r="F55">
        <v>7.8497700000000004</v>
      </c>
      <c r="G55">
        <v>90</v>
      </c>
      <c r="H55">
        <v>1229</v>
      </c>
      <c r="I55" s="1" t="s">
        <v>21</v>
      </c>
      <c r="J55" s="2" t="s">
        <v>21</v>
      </c>
      <c r="K55">
        <v>3</v>
      </c>
    </row>
    <row r="56" spans="1:11" x14ac:dyDescent="0.2">
      <c r="A56">
        <v>1184</v>
      </c>
      <c r="B56">
        <v>-71.509300999999994</v>
      </c>
      <c r="C56">
        <v>41.844250789999997</v>
      </c>
      <c r="D56">
        <v>9.1347500000000004</v>
      </c>
      <c r="E56">
        <v>909.77417000000003</v>
      </c>
      <c r="F56">
        <v>7.8497700000000004</v>
      </c>
      <c r="G56">
        <v>90</v>
      </c>
      <c r="H56">
        <v>1229</v>
      </c>
      <c r="I56" s="1" t="s">
        <v>21</v>
      </c>
      <c r="J56" s="2" t="s">
        <v>21</v>
      </c>
      <c r="K56">
        <v>3</v>
      </c>
    </row>
    <row r="57" spans="1:11" x14ac:dyDescent="0.2">
      <c r="A57">
        <v>1184</v>
      </c>
      <c r="B57">
        <v>-71.509300999999994</v>
      </c>
      <c r="C57">
        <v>41.844250789999997</v>
      </c>
      <c r="D57">
        <v>9.1347500000000004</v>
      </c>
      <c r="E57">
        <v>909.77417000000003</v>
      </c>
      <c r="F57">
        <v>7.8497700000000004</v>
      </c>
      <c r="G57">
        <v>90</v>
      </c>
      <c r="H57">
        <v>1229</v>
      </c>
      <c r="I57" s="1" t="s">
        <v>21</v>
      </c>
      <c r="J57" s="2" t="s">
        <v>21</v>
      </c>
      <c r="K57">
        <v>3</v>
      </c>
    </row>
    <row r="58" spans="1:11" x14ac:dyDescent="0.2">
      <c r="A58">
        <v>291</v>
      </c>
      <c r="B58">
        <v>-46.430549640000002</v>
      </c>
      <c r="C58">
        <v>-18.81689192</v>
      </c>
      <c r="D58">
        <v>21.108730000000001</v>
      </c>
      <c r="E58">
        <v>165.41840999999999</v>
      </c>
      <c r="F58">
        <v>83.954319999999996</v>
      </c>
      <c r="G58">
        <v>10</v>
      </c>
      <c r="H58">
        <v>1460</v>
      </c>
      <c r="I58" s="1" t="s">
        <v>9</v>
      </c>
      <c r="J58" s="2" t="s">
        <v>22</v>
      </c>
      <c r="K58">
        <v>4</v>
      </c>
    </row>
    <row r="59" spans="1:11" x14ac:dyDescent="0.2">
      <c r="A59">
        <v>291</v>
      </c>
      <c r="B59">
        <v>-46.430549640000002</v>
      </c>
      <c r="C59">
        <v>-18.81689192</v>
      </c>
      <c r="D59">
        <v>21.108730000000001</v>
      </c>
      <c r="E59">
        <v>165.41840999999999</v>
      </c>
      <c r="F59">
        <v>83.954319999999996</v>
      </c>
      <c r="G59">
        <v>10</v>
      </c>
      <c r="H59">
        <v>1460</v>
      </c>
      <c r="I59" s="1" t="s">
        <v>9</v>
      </c>
      <c r="J59" s="2" t="s">
        <v>22</v>
      </c>
      <c r="K59">
        <v>4</v>
      </c>
    </row>
    <row r="60" spans="1:11" x14ac:dyDescent="0.2">
      <c r="A60">
        <v>672</v>
      </c>
      <c r="B60">
        <v>-47.942941879999999</v>
      </c>
      <c r="C60">
        <v>-19.314514989999999</v>
      </c>
      <c r="D60">
        <v>20.79644</v>
      </c>
      <c r="E60">
        <v>155.88011</v>
      </c>
      <c r="F60">
        <v>81.463009999999997</v>
      </c>
      <c r="G60">
        <v>14</v>
      </c>
      <c r="H60">
        <v>1596</v>
      </c>
      <c r="I60" s="1" t="s">
        <v>9</v>
      </c>
      <c r="J60" s="2" t="s">
        <v>22</v>
      </c>
      <c r="K60">
        <v>4</v>
      </c>
    </row>
    <row r="61" spans="1:11" x14ac:dyDescent="0.2">
      <c r="A61">
        <v>672</v>
      </c>
      <c r="B61">
        <v>-47.942941879999999</v>
      </c>
      <c r="C61">
        <v>-19.314514989999999</v>
      </c>
      <c r="D61">
        <v>20.79644</v>
      </c>
      <c r="E61">
        <v>155.88011</v>
      </c>
      <c r="F61">
        <v>81.463009999999997</v>
      </c>
      <c r="G61">
        <v>14</v>
      </c>
      <c r="H61">
        <v>1596</v>
      </c>
      <c r="I61" s="1" t="s">
        <v>9</v>
      </c>
      <c r="J61" s="2" t="s">
        <v>22</v>
      </c>
      <c r="K61">
        <v>4</v>
      </c>
    </row>
    <row r="62" spans="1:11" x14ac:dyDescent="0.2">
      <c r="A62">
        <v>6</v>
      </c>
      <c r="B62">
        <v>-79.896049840000003</v>
      </c>
      <c r="C62">
        <v>37.206796900000001</v>
      </c>
      <c r="D62">
        <v>13.314780000000001</v>
      </c>
      <c r="E62">
        <v>822.04565000000002</v>
      </c>
      <c r="F62">
        <v>11.71603</v>
      </c>
      <c r="G62">
        <v>73</v>
      </c>
      <c r="H62">
        <v>1065</v>
      </c>
      <c r="I62" s="1" t="s">
        <v>78</v>
      </c>
      <c r="J62" s="2" t="s">
        <v>23</v>
      </c>
      <c r="K62">
        <v>5</v>
      </c>
    </row>
    <row r="63" spans="1:11" x14ac:dyDescent="0.2">
      <c r="A63">
        <v>6</v>
      </c>
      <c r="B63">
        <v>-79.896049840000003</v>
      </c>
      <c r="C63">
        <v>37.206796900000001</v>
      </c>
      <c r="D63">
        <v>13.314780000000001</v>
      </c>
      <c r="E63">
        <v>822.04565000000002</v>
      </c>
      <c r="F63">
        <v>11.71603</v>
      </c>
      <c r="G63">
        <v>73</v>
      </c>
      <c r="H63">
        <v>1065</v>
      </c>
      <c r="I63" s="1" t="s">
        <v>78</v>
      </c>
      <c r="J63" s="2" t="s">
        <v>23</v>
      </c>
      <c r="K63">
        <v>5</v>
      </c>
    </row>
    <row r="64" spans="1:11" x14ac:dyDescent="0.2">
      <c r="A64">
        <v>8</v>
      </c>
      <c r="B64">
        <v>-84.000486280000004</v>
      </c>
      <c r="C64">
        <v>41.82477085</v>
      </c>
      <c r="D64">
        <v>9.0815199999999994</v>
      </c>
      <c r="E64">
        <v>999.41570999999999</v>
      </c>
      <c r="F64">
        <v>22.204969999999999</v>
      </c>
      <c r="G64">
        <v>43</v>
      </c>
      <c r="H64">
        <v>876</v>
      </c>
      <c r="I64" s="1" t="s">
        <v>24</v>
      </c>
      <c r="J64" s="2" t="s">
        <v>23</v>
      </c>
      <c r="K64">
        <v>5</v>
      </c>
    </row>
    <row r="65" spans="1:11" x14ac:dyDescent="0.2">
      <c r="A65">
        <v>8</v>
      </c>
      <c r="B65">
        <v>-84.000486280000004</v>
      </c>
      <c r="C65">
        <v>41.82477085</v>
      </c>
      <c r="D65">
        <v>9.0815199999999994</v>
      </c>
      <c r="E65">
        <v>999.41570999999999</v>
      </c>
      <c r="F65">
        <v>22.204969999999999</v>
      </c>
      <c r="G65">
        <v>43</v>
      </c>
      <c r="H65">
        <v>876</v>
      </c>
      <c r="I65" s="1" t="s">
        <v>24</v>
      </c>
      <c r="J65" s="2" t="s">
        <v>23</v>
      </c>
      <c r="K65">
        <v>5</v>
      </c>
    </row>
    <row r="66" spans="1:11" x14ac:dyDescent="0.2">
      <c r="A66">
        <v>8</v>
      </c>
      <c r="B66">
        <v>-84.000486280000004</v>
      </c>
      <c r="C66">
        <v>41.82477085</v>
      </c>
      <c r="D66">
        <v>9.0815199999999994</v>
      </c>
      <c r="E66">
        <v>999.41570999999999</v>
      </c>
      <c r="F66">
        <v>22.204969999999999</v>
      </c>
      <c r="G66">
        <v>43</v>
      </c>
      <c r="H66">
        <v>876</v>
      </c>
      <c r="I66" s="1" t="s">
        <v>24</v>
      </c>
      <c r="J66" s="2" t="s">
        <v>23</v>
      </c>
      <c r="K66">
        <v>5</v>
      </c>
    </row>
    <row r="67" spans="1:11" x14ac:dyDescent="0.2">
      <c r="A67">
        <v>8</v>
      </c>
      <c r="B67">
        <v>-84.000486280000004</v>
      </c>
      <c r="C67">
        <v>41.82477085</v>
      </c>
      <c r="D67">
        <v>9.0815199999999994</v>
      </c>
      <c r="E67">
        <v>999.41570999999999</v>
      </c>
      <c r="F67">
        <v>22.204969999999999</v>
      </c>
      <c r="G67">
        <v>43</v>
      </c>
      <c r="H67">
        <v>876</v>
      </c>
      <c r="I67" s="1" t="s">
        <v>24</v>
      </c>
      <c r="J67" s="2" t="s">
        <v>23</v>
      </c>
      <c r="K67">
        <v>5</v>
      </c>
    </row>
    <row r="68" spans="1:11" x14ac:dyDescent="0.2">
      <c r="A68">
        <v>10</v>
      </c>
      <c r="B68">
        <v>-84.732938750000002</v>
      </c>
      <c r="C68">
        <v>34.480135099999998</v>
      </c>
      <c r="D68">
        <v>15.22925</v>
      </c>
      <c r="E68">
        <v>769.83582000000001</v>
      </c>
      <c r="F68">
        <v>17.493749999999999</v>
      </c>
      <c r="G68">
        <v>83</v>
      </c>
      <c r="H68">
        <v>1377</v>
      </c>
      <c r="I68" s="1" t="s">
        <v>78</v>
      </c>
      <c r="J68" s="2" t="s">
        <v>23</v>
      </c>
      <c r="K68">
        <v>5</v>
      </c>
    </row>
    <row r="69" spans="1:11" x14ac:dyDescent="0.2">
      <c r="A69">
        <v>10</v>
      </c>
      <c r="B69">
        <v>-84.732938750000002</v>
      </c>
      <c r="C69">
        <v>34.480135099999998</v>
      </c>
      <c r="D69">
        <v>15.22925</v>
      </c>
      <c r="E69">
        <v>769.83582000000001</v>
      </c>
      <c r="F69">
        <v>17.493749999999999</v>
      </c>
      <c r="G69">
        <v>83</v>
      </c>
      <c r="H69">
        <v>1377</v>
      </c>
      <c r="I69" s="1" t="s">
        <v>78</v>
      </c>
      <c r="J69" s="2" t="s">
        <v>23</v>
      </c>
      <c r="K69">
        <v>5</v>
      </c>
    </row>
    <row r="70" spans="1:11" x14ac:dyDescent="0.2">
      <c r="A70">
        <v>10</v>
      </c>
      <c r="B70">
        <v>-84.732938750000002</v>
      </c>
      <c r="C70">
        <v>34.480135099999998</v>
      </c>
      <c r="D70">
        <v>15.22925</v>
      </c>
      <c r="E70">
        <v>769.83582000000001</v>
      </c>
      <c r="F70">
        <v>17.493749999999999</v>
      </c>
      <c r="G70">
        <v>83</v>
      </c>
      <c r="H70">
        <v>1377</v>
      </c>
      <c r="I70" s="1" t="s">
        <v>78</v>
      </c>
      <c r="J70" s="2" t="s">
        <v>23</v>
      </c>
      <c r="K70">
        <v>5</v>
      </c>
    </row>
    <row r="71" spans="1:11" x14ac:dyDescent="0.2">
      <c r="A71">
        <v>10</v>
      </c>
      <c r="B71">
        <v>-84.732938750000002</v>
      </c>
      <c r="C71">
        <v>34.480135099999998</v>
      </c>
      <c r="D71">
        <v>15.22925</v>
      </c>
      <c r="E71">
        <v>769.83582000000001</v>
      </c>
      <c r="F71">
        <v>17.493749999999999</v>
      </c>
      <c r="G71">
        <v>83</v>
      </c>
      <c r="H71">
        <v>1377</v>
      </c>
      <c r="I71" s="1" t="s">
        <v>78</v>
      </c>
      <c r="J71" s="2" t="s">
        <v>23</v>
      </c>
      <c r="K71">
        <v>5</v>
      </c>
    </row>
    <row r="72" spans="1:11" x14ac:dyDescent="0.2">
      <c r="A72">
        <v>10</v>
      </c>
      <c r="B72">
        <v>-84.732938750000002</v>
      </c>
      <c r="C72">
        <v>34.480135099999998</v>
      </c>
      <c r="D72">
        <v>15.22925</v>
      </c>
      <c r="E72">
        <v>769.83582000000001</v>
      </c>
      <c r="F72">
        <v>17.493749999999999</v>
      </c>
      <c r="G72">
        <v>83</v>
      </c>
      <c r="H72">
        <v>1377</v>
      </c>
      <c r="I72" s="1" t="s">
        <v>78</v>
      </c>
      <c r="J72" s="2" t="s">
        <v>23</v>
      </c>
      <c r="K72">
        <v>5</v>
      </c>
    </row>
    <row r="73" spans="1:11" x14ac:dyDescent="0.2">
      <c r="A73">
        <v>10</v>
      </c>
      <c r="B73">
        <v>-84.732938750000002</v>
      </c>
      <c r="C73">
        <v>34.480135099999998</v>
      </c>
      <c r="D73">
        <v>15.22925</v>
      </c>
      <c r="E73">
        <v>769.83582000000001</v>
      </c>
      <c r="F73">
        <v>17.493749999999999</v>
      </c>
      <c r="G73">
        <v>83</v>
      </c>
      <c r="H73">
        <v>1377</v>
      </c>
      <c r="I73" s="1" t="s">
        <v>78</v>
      </c>
      <c r="J73" s="2" t="s">
        <v>23</v>
      </c>
      <c r="K73">
        <v>5</v>
      </c>
    </row>
    <row r="74" spans="1:11" x14ac:dyDescent="0.2">
      <c r="A74">
        <v>10</v>
      </c>
      <c r="B74">
        <v>-84.732938750000002</v>
      </c>
      <c r="C74">
        <v>34.480135099999998</v>
      </c>
      <c r="D74">
        <v>15.22925</v>
      </c>
      <c r="E74">
        <v>769.83582000000001</v>
      </c>
      <c r="F74">
        <v>17.493749999999999</v>
      </c>
      <c r="G74">
        <v>83</v>
      </c>
      <c r="H74">
        <v>1377</v>
      </c>
      <c r="I74" s="1" t="s">
        <v>78</v>
      </c>
      <c r="J74" s="2" t="s">
        <v>23</v>
      </c>
      <c r="K74">
        <v>5</v>
      </c>
    </row>
    <row r="75" spans="1:11" x14ac:dyDescent="0.2">
      <c r="A75">
        <v>10</v>
      </c>
      <c r="B75">
        <v>-84.732938750000002</v>
      </c>
      <c r="C75">
        <v>34.480135099999998</v>
      </c>
      <c r="D75">
        <v>15.22925</v>
      </c>
      <c r="E75">
        <v>769.83582000000001</v>
      </c>
      <c r="F75">
        <v>17.493749999999999</v>
      </c>
      <c r="G75">
        <v>83</v>
      </c>
      <c r="H75">
        <v>1377</v>
      </c>
      <c r="I75" s="1" t="s">
        <v>78</v>
      </c>
      <c r="J75" s="2" t="s">
        <v>23</v>
      </c>
      <c r="K75">
        <v>5</v>
      </c>
    </row>
    <row r="76" spans="1:11" x14ac:dyDescent="0.2">
      <c r="A76">
        <v>10</v>
      </c>
      <c r="B76">
        <v>-84.732938750000002</v>
      </c>
      <c r="C76">
        <v>34.480135099999998</v>
      </c>
      <c r="D76">
        <v>15.22925</v>
      </c>
      <c r="E76">
        <v>769.83582000000001</v>
      </c>
      <c r="F76">
        <v>17.493749999999999</v>
      </c>
      <c r="G76">
        <v>83</v>
      </c>
      <c r="H76">
        <v>1377</v>
      </c>
      <c r="I76" s="1" t="s">
        <v>78</v>
      </c>
      <c r="J76" s="2" t="s">
        <v>23</v>
      </c>
      <c r="K76">
        <v>5</v>
      </c>
    </row>
    <row r="77" spans="1:11" x14ac:dyDescent="0.2">
      <c r="A77">
        <v>25</v>
      </c>
      <c r="B77">
        <v>-83.454456149999999</v>
      </c>
      <c r="C77">
        <v>35.149743170000001</v>
      </c>
      <c r="D77">
        <v>12.216889999999999</v>
      </c>
      <c r="E77">
        <v>715.09045000000003</v>
      </c>
      <c r="F77">
        <v>10.462109999999999</v>
      </c>
      <c r="G77">
        <v>122</v>
      </c>
      <c r="H77">
        <v>1782</v>
      </c>
      <c r="I77" s="1" t="s">
        <v>78</v>
      </c>
      <c r="J77" s="2" t="s">
        <v>23</v>
      </c>
      <c r="K77">
        <v>5</v>
      </c>
    </row>
    <row r="78" spans="1:11" x14ac:dyDescent="0.2">
      <c r="A78">
        <v>48</v>
      </c>
      <c r="B78">
        <v>-60.149543340000001</v>
      </c>
      <c r="C78">
        <v>-1.9743311910000001</v>
      </c>
      <c r="D78">
        <v>26.168790000000001</v>
      </c>
      <c r="E78">
        <v>45.29372</v>
      </c>
      <c r="F78">
        <v>34.91778</v>
      </c>
      <c r="G78">
        <v>130</v>
      </c>
      <c r="H78">
        <v>2515</v>
      </c>
      <c r="I78" s="1" t="s">
        <v>79</v>
      </c>
      <c r="J78" s="2" t="s">
        <v>23</v>
      </c>
      <c r="K78">
        <v>5</v>
      </c>
    </row>
    <row r="79" spans="1:11" x14ac:dyDescent="0.2">
      <c r="A79">
        <v>48</v>
      </c>
      <c r="B79">
        <v>-60.149543340000001</v>
      </c>
      <c r="C79">
        <v>-1.9743311910000001</v>
      </c>
      <c r="D79">
        <v>26.168790000000001</v>
      </c>
      <c r="E79">
        <v>45.29372</v>
      </c>
      <c r="F79">
        <v>34.91778</v>
      </c>
      <c r="G79">
        <v>130</v>
      </c>
      <c r="H79">
        <v>2515</v>
      </c>
      <c r="I79" s="1" t="s">
        <v>79</v>
      </c>
      <c r="J79" s="2" t="s">
        <v>23</v>
      </c>
      <c r="K79">
        <v>5</v>
      </c>
    </row>
    <row r="80" spans="1:11" x14ac:dyDescent="0.2">
      <c r="A80">
        <v>48</v>
      </c>
      <c r="B80">
        <v>-60.149543340000001</v>
      </c>
      <c r="C80">
        <v>-1.9743311910000001</v>
      </c>
      <c r="D80">
        <v>26.168790000000001</v>
      </c>
      <c r="E80">
        <v>45.29372</v>
      </c>
      <c r="F80">
        <v>34.91778</v>
      </c>
      <c r="G80">
        <v>130</v>
      </c>
      <c r="H80">
        <v>2515</v>
      </c>
      <c r="I80" s="1" t="s">
        <v>79</v>
      </c>
      <c r="J80" s="2" t="s">
        <v>23</v>
      </c>
      <c r="K80">
        <v>5</v>
      </c>
    </row>
    <row r="81" spans="1:11" x14ac:dyDescent="0.2">
      <c r="A81">
        <v>48</v>
      </c>
      <c r="B81">
        <v>-60.149543340000001</v>
      </c>
      <c r="C81">
        <v>-1.9743311910000001</v>
      </c>
      <c r="D81">
        <v>26.168790000000001</v>
      </c>
      <c r="E81">
        <v>45.29372</v>
      </c>
      <c r="F81">
        <v>34.91778</v>
      </c>
      <c r="G81">
        <v>130</v>
      </c>
      <c r="H81">
        <v>2515</v>
      </c>
      <c r="I81" s="1" t="s">
        <v>79</v>
      </c>
      <c r="J81" s="2" t="s">
        <v>23</v>
      </c>
      <c r="K81">
        <v>5</v>
      </c>
    </row>
    <row r="82" spans="1:11" x14ac:dyDescent="0.2">
      <c r="A82">
        <v>52</v>
      </c>
      <c r="B82">
        <v>-84.445360699999995</v>
      </c>
      <c r="C82">
        <v>34.10188282</v>
      </c>
      <c r="D82">
        <v>15.77552</v>
      </c>
      <c r="E82">
        <v>755.52575999999999</v>
      </c>
      <c r="F82">
        <v>16.089320000000001</v>
      </c>
      <c r="G82">
        <v>89</v>
      </c>
      <c r="H82">
        <v>1371</v>
      </c>
      <c r="I82" s="1" t="s">
        <v>78</v>
      </c>
      <c r="J82" s="2" t="s">
        <v>23</v>
      </c>
      <c r="K82">
        <v>5</v>
      </c>
    </row>
    <row r="83" spans="1:11" x14ac:dyDescent="0.2">
      <c r="A83">
        <v>54</v>
      </c>
      <c r="B83">
        <v>-78.862897529999998</v>
      </c>
      <c r="C83">
        <v>35.916427730000002</v>
      </c>
      <c r="D83">
        <v>15.33348</v>
      </c>
      <c r="E83">
        <v>797.84271000000001</v>
      </c>
      <c r="F83">
        <v>12.262460000000001</v>
      </c>
      <c r="G83">
        <v>77</v>
      </c>
      <c r="H83">
        <v>1142</v>
      </c>
      <c r="I83" s="1" t="s">
        <v>25</v>
      </c>
      <c r="J83" s="2" t="s">
        <v>23</v>
      </c>
      <c r="K83">
        <v>5</v>
      </c>
    </row>
    <row r="84" spans="1:11" x14ac:dyDescent="0.2">
      <c r="A84">
        <v>54</v>
      </c>
      <c r="B84">
        <v>-78.862897529999998</v>
      </c>
      <c r="C84">
        <v>35.916427730000002</v>
      </c>
      <c r="D84">
        <v>15.33348</v>
      </c>
      <c r="E84">
        <v>797.84271000000001</v>
      </c>
      <c r="F84">
        <v>12.262460000000001</v>
      </c>
      <c r="G84">
        <v>77</v>
      </c>
      <c r="H84">
        <v>1142</v>
      </c>
      <c r="I84" s="1" t="s">
        <v>25</v>
      </c>
      <c r="J84" s="2" t="s">
        <v>23</v>
      </c>
      <c r="K84">
        <v>5</v>
      </c>
    </row>
    <row r="85" spans="1:11" x14ac:dyDescent="0.2">
      <c r="A85">
        <v>67</v>
      </c>
      <c r="B85">
        <v>17.129509949999999</v>
      </c>
      <c r="C85">
        <v>49.574209160000002</v>
      </c>
      <c r="D85">
        <v>8.3742199999999993</v>
      </c>
      <c r="E85">
        <v>738.31885</v>
      </c>
      <c r="F85">
        <v>45.931080000000001</v>
      </c>
      <c r="G85">
        <v>24</v>
      </c>
      <c r="H85">
        <v>562</v>
      </c>
      <c r="I85" s="1" t="s">
        <v>26</v>
      </c>
      <c r="J85" s="2" t="s">
        <v>23</v>
      </c>
      <c r="K85">
        <v>5</v>
      </c>
    </row>
    <row r="86" spans="1:11" x14ac:dyDescent="0.2">
      <c r="A86">
        <v>67</v>
      </c>
      <c r="B86">
        <v>17.129509949999999</v>
      </c>
      <c r="C86">
        <v>49.574209160000002</v>
      </c>
      <c r="D86">
        <v>8.3742199999999993</v>
      </c>
      <c r="E86">
        <v>738.31885</v>
      </c>
      <c r="F86">
        <v>45.931080000000001</v>
      </c>
      <c r="G86">
        <v>24</v>
      </c>
      <c r="H86">
        <v>562</v>
      </c>
      <c r="I86" s="1" t="s">
        <v>26</v>
      </c>
      <c r="J86" s="2" t="s">
        <v>23</v>
      </c>
      <c r="K86">
        <v>5</v>
      </c>
    </row>
    <row r="87" spans="1:11" x14ac:dyDescent="0.2">
      <c r="A87">
        <v>67</v>
      </c>
      <c r="B87">
        <v>17.129509949999999</v>
      </c>
      <c r="C87">
        <v>49.574209160000002</v>
      </c>
      <c r="D87">
        <v>8.3742199999999993</v>
      </c>
      <c r="E87">
        <v>738.31885</v>
      </c>
      <c r="F87">
        <v>45.931080000000001</v>
      </c>
      <c r="G87">
        <v>24</v>
      </c>
      <c r="H87">
        <v>562</v>
      </c>
      <c r="I87" s="1" t="s">
        <v>26</v>
      </c>
      <c r="J87" s="2" t="s">
        <v>23</v>
      </c>
      <c r="K87">
        <v>5</v>
      </c>
    </row>
    <row r="88" spans="1:11" x14ac:dyDescent="0.2">
      <c r="A88">
        <v>67</v>
      </c>
      <c r="B88">
        <v>17.129509949999999</v>
      </c>
      <c r="C88">
        <v>49.574209160000002</v>
      </c>
      <c r="D88">
        <v>8.3742199999999993</v>
      </c>
      <c r="E88">
        <v>738.31885</v>
      </c>
      <c r="F88">
        <v>45.931080000000001</v>
      </c>
      <c r="G88">
        <v>24</v>
      </c>
      <c r="H88">
        <v>562</v>
      </c>
      <c r="I88" s="1" t="s">
        <v>26</v>
      </c>
      <c r="J88" s="2" t="s">
        <v>23</v>
      </c>
      <c r="K88">
        <v>5</v>
      </c>
    </row>
    <row r="89" spans="1:11" x14ac:dyDescent="0.2">
      <c r="A89">
        <v>67</v>
      </c>
      <c r="B89">
        <v>17.129509949999999</v>
      </c>
      <c r="C89">
        <v>49.574209160000002</v>
      </c>
      <c r="D89">
        <v>8.3742199999999993</v>
      </c>
      <c r="E89">
        <v>738.31885</v>
      </c>
      <c r="F89">
        <v>45.931080000000001</v>
      </c>
      <c r="G89">
        <v>24</v>
      </c>
      <c r="H89">
        <v>562</v>
      </c>
      <c r="I89" s="1" t="s">
        <v>26</v>
      </c>
      <c r="J89" s="2" t="s">
        <v>23</v>
      </c>
      <c r="K89">
        <v>5</v>
      </c>
    </row>
    <row r="90" spans="1:11" x14ac:dyDescent="0.2">
      <c r="A90">
        <v>67</v>
      </c>
      <c r="B90">
        <v>17.129509949999999</v>
      </c>
      <c r="C90">
        <v>49.574209160000002</v>
      </c>
      <c r="D90">
        <v>8.3742199999999993</v>
      </c>
      <c r="E90">
        <v>738.31885</v>
      </c>
      <c r="F90">
        <v>45.931080000000001</v>
      </c>
      <c r="G90">
        <v>24</v>
      </c>
      <c r="H90">
        <v>562</v>
      </c>
      <c r="I90" s="1" t="s">
        <v>26</v>
      </c>
      <c r="J90" s="2" t="s">
        <v>23</v>
      </c>
      <c r="K90">
        <v>5</v>
      </c>
    </row>
    <row r="91" spans="1:11" x14ac:dyDescent="0.2">
      <c r="A91">
        <v>87</v>
      </c>
      <c r="B91">
        <v>-88.678854749999999</v>
      </c>
      <c r="C91">
        <v>43.920926049999998</v>
      </c>
      <c r="D91">
        <v>7.2322199999999999</v>
      </c>
      <c r="E91">
        <v>1109.3247100000001</v>
      </c>
      <c r="F91">
        <v>38.533909999999999</v>
      </c>
      <c r="G91">
        <v>26</v>
      </c>
      <c r="H91">
        <v>790</v>
      </c>
      <c r="I91" s="1" t="s">
        <v>80</v>
      </c>
      <c r="J91" s="2" t="s">
        <v>23</v>
      </c>
      <c r="K91">
        <v>5</v>
      </c>
    </row>
    <row r="92" spans="1:11" x14ac:dyDescent="0.2">
      <c r="A92">
        <v>87</v>
      </c>
      <c r="B92">
        <v>-88.678854749999999</v>
      </c>
      <c r="C92">
        <v>43.920926049999998</v>
      </c>
      <c r="D92">
        <v>7.2322199999999999</v>
      </c>
      <c r="E92">
        <v>1109.3247100000001</v>
      </c>
      <c r="F92">
        <v>38.533909999999999</v>
      </c>
      <c r="G92">
        <v>26</v>
      </c>
      <c r="H92">
        <v>790</v>
      </c>
      <c r="I92" s="1" t="s">
        <v>80</v>
      </c>
      <c r="J92" s="2" t="s">
        <v>23</v>
      </c>
      <c r="K92">
        <v>5</v>
      </c>
    </row>
    <row r="93" spans="1:11" x14ac:dyDescent="0.2">
      <c r="A93">
        <v>87</v>
      </c>
      <c r="B93">
        <v>-88.678854749999999</v>
      </c>
      <c r="C93">
        <v>43.920926049999998</v>
      </c>
      <c r="D93">
        <v>7.2322199999999999</v>
      </c>
      <c r="E93">
        <v>1109.3247100000001</v>
      </c>
      <c r="F93">
        <v>38.533909999999999</v>
      </c>
      <c r="G93">
        <v>26</v>
      </c>
      <c r="H93">
        <v>790</v>
      </c>
      <c r="I93" s="1" t="s">
        <v>80</v>
      </c>
      <c r="J93" s="2" t="s">
        <v>23</v>
      </c>
      <c r="K93">
        <v>5</v>
      </c>
    </row>
    <row r="94" spans="1:11" x14ac:dyDescent="0.2">
      <c r="A94">
        <v>87</v>
      </c>
      <c r="B94">
        <v>-88.678854749999999</v>
      </c>
      <c r="C94">
        <v>43.920926049999998</v>
      </c>
      <c r="D94">
        <v>7.2322199999999999</v>
      </c>
      <c r="E94">
        <v>1109.3247100000001</v>
      </c>
      <c r="F94">
        <v>38.533909999999999</v>
      </c>
      <c r="G94">
        <v>26</v>
      </c>
      <c r="H94">
        <v>790</v>
      </c>
      <c r="I94" s="1" t="s">
        <v>80</v>
      </c>
      <c r="J94" s="2" t="s">
        <v>23</v>
      </c>
      <c r="K94">
        <v>5</v>
      </c>
    </row>
    <row r="95" spans="1:11" x14ac:dyDescent="0.2">
      <c r="A95">
        <v>87</v>
      </c>
      <c r="B95">
        <v>-88.678854749999999</v>
      </c>
      <c r="C95">
        <v>43.920926049999998</v>
      </c>
      <c r="D95">
        <v>7.2322199999999999</v>
      </c>
      <c r="E95">
        <v>1109.3247100000001</v>
      </c>
      <c r="F95">
        <v>38.533909999999999</v>
      </c>
      <c r="G95">
        <v>26</v>
      </c>
      <c r="H95">
        <v>790</v>
      </c>
      <c r="I95" s="1" t="s">
        <v>80</v>
      </c>
      <c r="J95" s="2" t="s">
        <v>23</v>
      </c>
      <c r="K95">
        <v>5</v>
      </c>
    </row>
    <row r="96" spans="1:11" x14ac:dyDescent="0.2">
      <c r="A96">
        <v>87</v>
      </c>
      <c r="B96">
        <v>-88.678854749999999</v>
      </c>
      <c r="C96">
        <v>43.920926049999998</v>
      </c>
      <c r="D96">
        <v>7.2322199999999999</v>
      </c>
      <c r="E96">
        <v>1109.3247100000001</v>
      </c>
      <c r="F96">
        <v>38.533909999999999</v>
      </c>
      <c r="G96">
        <v>26</v>
      </c>
      <c r="H96">
        <v>790</v>
      </c>
      <c r="I96" s="1" t="s">
        <v>80</v>
      </c>
      <c r="J96" s="2" t="s">
        <v>23</v>
      </c>
      <c r="K96">
        <v>5</v>
      </c>
    </row>
    <row r="97" spans="1:11" x14ac:dyDescent="0.2">
      <c r="A97">
        <v>113</v>
      </c>
      <c r="B97">
        <v>-85.087420949999995</v>
      </c>
      <c r="C97">
        <v>32.727971019999998</v>
      </c>
      <c r="D97">
        <v>16.97006</v>
      </c>
      <c r="E97">
        <v>712.98284999999998</v>
      </c>
      <c r="F97">
        <v>22.11769</v>
      </c>
      <c r="G97">
        <v>71</v>
      </c>
      <c r="H97">
        <v>1340</v>
      </c>
      <c r="I97" s="1" t="s">
        <v>25</v>
      </c>
      <c r="J97" s="2" t="s">
        <v>23</v>
      </c>
      <c r="K97">
        <v>5</v>
      </c>
    </row>
    <row r="98" spans="1:11" x14ac:dyDescent="0.2">
      <c r="A98">
        <v>122</v>
      </c>
      <c r="B98">
        <v>-91.591341049999997</v>
      </c>
      <c r="C98">
        <v>43.966224130000001</v>
      </c>
      <c r="D98">
        <v>7.1074000000000002</v>
      </c>
      <c r="E98">
        <v>1154.3305700000001</v>
      </c>
      <c r="F98">
        <v>47.987319999999997</v>
      </c>
      <c r="G98">
        <v>22</v>
      </c>
      <c r="H98">
        <v>828</v>
      </c>
      <c r="I98" s="1" t="s">
        <v>80</v>
      </c>
      <c r="J98" s="2" t="s">
        <v>23</v>
      </c>
      <c r="K98">
        <v>5</v>
      </c>
    </row>
    <row r="99" spans="1:11" x14ac:dyDescent="0.2">
      <c r="A99">
        <v>122</v>
      </c>
      <c r="B99">
        <v>-91.591341049999997</v>
      </c>
      <c r="C99">
        <v>43.966224130000001</v>
      </c>
      <c r="D99">
        <v>7.1074000000000002</v>
      </c>
      <c r="E99">
        <v>1154.3305700000001</v>
      </c>
      <c r="F99">
        <v>47.987319999999997</v>
      </c>
      <c r="G99">
        <v>22</v>
      </c>
      <c r="H99">
        <v>828</v>
      </c>
      <c r="I99" s="1" t="s">
        <v>80</v>
      </c>
      <c r="J99" s="2" t="s">
        <v>23</v>
      </c>
      <c r="K99">
        <v>5</v>
      </c>
    </row>
    <row r="100" spans="1:11" x14ac:dyDescent="0.2">
      <c r="A100">
        <v>122</v>
      </c>
      <c r="B100">
        <v>-91.591341049999997</v>
      </c>
      <c r="C100">
        <v>43.966224130000001</v>
      </c>
      <c r="D100">
        <v>7.1074000000000002</v>
      </c>
      <c r="E100">
        <v>1154.3305700000001</v>
      </c>
      <c r="F100">
        <v>47.987319999999997</v>
      </c>
      <c r="G100">
        <v>22</v>
      </c>
      <c r="H100">
        <v>828</v>
      </c>
      <c r="I100" s="1" t="s">
        <v>80</v>
      </c>
      <c r="J100" s="2" t="s">
        <v>23</v>
      </c>
      <c r="K100">
        <v>5</v>
      </c>
    </row>
    <row r="101" spans="1:11" x14ac:dyDescent="0.2">
      <c r="A101">
        <v>130</v>
      </c>
      <c r="B101">
        <v>145.36591910000001</v>
      </c>
      <c r="C101">
        <v>-37.806686190000001</v>
      </c>
      <c r="D101">
        <v>13.93853</v>
      </c>
      <c r="E101">
        <v>395.58472</v>
      </c>
      <c r="F101">
        <v>19.858070000000001</v>
      </c>
      <c r="G101">
        <v>55</v>
      </c>
      <c r="H101">
        <v>1048</v>
      </c>
      <c r="I101" s="2" t="s">
        <v>27</v>
      </c>
      <c r="J101" s="2" t="s">
        <v>23</v>
      </c>
      <c r="K101">
        <v>5</v>
      </c>
    </row>
    <row r="102" spans="1:11" x14ac:dyDescent="0.2">
      <c r="A102">
        <v>130</v>
      </c>
      <c r="B102">
        <v>145.36591910000001</v>
      </c>
      <c r="C102">
        <v>-37.806686190000001</v>
      </c>
      <c r="D102">
        <v>13.93853</v>
      </c>
      <c r="E102">
        <v>395.58472</v>
      </c>
      <c r="F102">
        <v>19.858070000000001</v>
      </c>
      <c r="G102">
        <v>55</v>
      </c>
      <c r="H102">
        <v>1048</v>
      </c>
      <c r="I102" s="2" t="s">
        <v>27</v>
      </c>
      <c r="J102" s="2" t="s">
        <v>23</v>
      </c>
      <c r="K102">
        <v>5</v>
      </c>
    </row>
    <row r="103" spans="1:11" x14ac:dyDescent="0.2">
      <c r="A103">
        <v>181</v>
      </c>
      <c r="B103">
        <v>-84.471000860000004</v>
      </c>
      <c r="C103">
        <v>34.134253190000003</v>
      </c>
      <c r="D103">
        <v>15.77552</v>
      </c>
      <c r="E103">
        <v>755.52575999999999</v>
      </c>
      <c r="F103">
        <v>16.089320000000001</v>
      </c>
      <c r="G103">
        <v>89</v>
      </c>
      <c r="H103">
        <v>1371</v>
      </c>
      <c r="I103" s="1" t="s">
        <v>25</v>
      </c>
      <c r="J103" s="2" t="s">
        <v>23</v>
      </c>
      <c r="K103">
        <v>5</v>
      </c>
    </row>
    <row r="104" spans="1:11" x14ac:dyDescent="0.2">
      <c r="A104">
        <v>181</v>
      </c>
      <c r="B104">
        <v>-84.471000860000004</v>
      </c>
      <c r="C104">
        <v>34.134253190000003</v>
      </c>
      <c r="D104">
        <v>15.77552</v>
      </c>
      <c r="E104">
        <v>755.52575999999999</v>
      </c>
      <c r="F104">
        <v>16.089320000000001</v>
      </c>
      <c r="G104">
        <v>89</v>
      </c>
      <c r="H104">
        <v>1371</v>
      </c>
      <c r="I104" s="1" t="s">
        <v>25</v>
      </c>
      <c r="J104" s="2" t="s">
        <v>23</v>
      </c>
      <c r="K104">
        <v>5</v>
      </c>
    </row>
    <row r="105" spans="1:11" x14ac:dyDescent="0.2">
      <c r="A105">
        <v>181</v>
      </c>
      <c r="B105">
        <v>-84.471000860000004</v>
      </c>
      <c r="C105">
        <v>34.134253190000003</v>
      </c>
      <c r="D105">
        <v>15.77552</v>
      </c>
      <c r="E105">
        <v>755.52575999999999</v>
      </c>
      <c r="F105">
        <v>16.089320000000001</v>
      </c>
      <c r="G105">
        <v>89</v>
      </c>
      <c r="H105">
        <v>1371</v>
      </c>
      <c r="I105" s="1" t="s">
        <v>25</v>
      </c>
      <c r="J105" s="2" t="s">
        <v>23</v>
      </c>
      <c r="K105">
        <v>5</v>
      </c>
    </row>
    <row r="106" spans="1:11" x14ac:dyDescent="0.2">
      <c r="A106">
        <v>181</v>
      </c>
      <c r="B106">
        <v>-84.471000860000004</v>
      </c>
      <c r="C106">
        <v>34.134253190000003</v>
      </c>
      <c r="D106">
        <v>15.77552</v>
      </c>
      <c r="E106">
        <v>755.52575999999999</v>
      </c>
      <c r="F106">
        <v>16.089320000000001</v>
      </c>
      <c r="G106">
        <v>89</v>
      </c>
      <c r="H106">
        <v>1371</v>
      </c>
      <c r="I106" s="1" t="s">
        <v>25</v>
      </c>
      <c r="J106" s="2" t="s">
        <v>23</v>
      </c>
      <c r="K106">
        <v>5</v>
      </c>
    </row>
    <row r="107" spans="1:11" x14ac:dyDescent="0.2">
      <c r="A107">
        <v>181</v>
      </c>
      <c r="B107">
        <v>-84.471000860000004</v>
      </c>
      <c r="C107">
        <v>34.134253190000003</v>
      </c>
      <c r="D107">
        <v>15.77552</v>
      </c>
      <c r="E107">
        <v>755.52575999999999</v>
      </c>
      <c r="F107">
        <v>16.089320000000001</v>
      </c>
      <c r="G107">
        <v>89</v>
      </c>
      <c r="H107">
        <v>1371</v>
      </c>
      <c r="I107" s="1" t="s">
        <v>25</v>
      </c>
      <c r="J107" s="2" t="s">
        <v>23</v>
      </c>
      <c r="K107">
        <v>5</v>
      </c>
    </row>
    <row r="108" spans="1:11" x14ac:dyDescent="0.2">
      <c r="A108">
        <v>181</v>
      </c>
      <c r="B108">
        <v>-84.471000860000004</v>
      </c>
      <c r="C108">
        <v>34.134253190000003</v>
      </c>
      <c r="D108">
        <v>15.77552</v>
      </c>
      <c r="E108">
        <v>755.52575999999999</v>
      </c>
      <c r="F108">
        <v>16.089320000000001</v>
      </c>
      <c r="G108">
        <v>89</v>
      </c>
      <c r="H108">
        <v>1371</v>
      </c>
      <c r="I108" s="1" t="s">
        <v>25</v>
      </c>
      <c r="J108" s="2" t="s">
        <v>23</v>
      </c>
      <c r="K108">
        <v>5</v>
      </c>
    </row>
    <row r="109" spans="1:11" x14ac:dyDescent="0.2">
      <c r="A109">
        <v>181</v>
      </c>
      <c r="B109">
        <v>-84.471000860000004</v>
      </c>
      <c r="C109">
        <v>34.134253190000003</v>
      </c>
      <c r="D109">
        <v>15.77552</v>
      </c>
      <c r="E109">
        <v>755.52575999999999</v>
      </c>
      <c r="F109">
        <v>16.089320000000001</v>
      </c>
      <c r="G109">
        <v>89</v>
      </c>
      <c r="H109">
        <v>1371</v>
      </c>
      <c r="I109" s="1" t="s">
        <v>25</v>
      </c>
      <c r="J109" s="2" t="s">
        <v>23</v>
      </c>
      <c r="K109">
        <v>5</v>
      </c>
    </row>
    <row r="110" spans="1:11" x14ac:dyDescent="0.2">
      <c r="A110">
        <v>181</v>
      </c>
      <c r="B110">
        <v>-84.471000860000004</v>
      </c>
      <c r="C110">
        <v>34.134253190000003</v>
      </c>
      <c r="D110">
        <v>15.77552</v>
      </c>
      <c r="E110">
        <v>755.52575999999999</v>
      </c>
      <c r="F110">
        <v>16.089320000000001</v>
      </c>
      <c r="G110">
        <v>89</v>
      </c>
      <c r="H110">
        <v>1371</v>
      </c>
      <c r="I110" s="1" t="s">
        <v>25</v>
      </c>
      <c r="J110" s="2" t="s">
        <v>23</v>
      </c>
      <c r="K110">
        <v>5</v>
      </c>
    </row>
    <row r="111" spans="1:11" x14ac:dyDescent="0.2">
      <c r="A111">
        <v>181</v>
      </c>
      <c r="B111">
        <v>-84.471000860000004</v>
      </c>
      <c r="C111">
        <v>34.134253190000003</v>
      </c>
      <c r="D111">
        <v>15.77552</v>
      </c>
      <c r="E111">
        <v>755.52575999999999</v>
      </c>
      <c r="F111">
        <v>16.089320000000001</v>
      </c>
      <c r="G111">
        <v>89</v>
      </c>
      <c r="H111">
        <v>1371</v>
      </c>
      <c r="I111" s="1" t="s">
        <v>25</v>
      </c>
      <c r="J111" s="2" t="s">
        <v>23</v>
      </c>
      <c r="K111">
        <v>5</v>
      </c>
    </row>
    <row r="112" spans="1:11" x14ac:dyDescent="0.2">
      <c r="A112">
        <v>204</v>
      </c>
      <c r="B112">
        <v>-84.116031800000002</v>
      </c>
      <c r="C112">
        <v>35.693496269999997</v>
      </c>
      <c r="D112">
        <v>14.273529999999999</v>
      </c>
      <c r="E112">
        <v>809.30871999999999</v>
      </c>
      <c r="F112">
        <v>15.17323</v>
      </c>
      <c r="G112">
        <v>76</v>
      </c>
      <c r="H112">
        <v>1267</v>
      </c>
      <c r="I112" s="1" t="s">
        <v>78</v>
      </c>
      <c r="J112" s="2" t="s">
        <v>23</v>
      </c>
      <c r="K112">
        <v>5</v>
      </c>
    </row>
    <row r="113" spans="1:11" x14ac:dyDescent="0.2">
      <c r="A113">
        <v>247</v>
      </c>
      <c r="B113">
        <v>-77.124327550000004</v>
      </c>
      <c r="C113">
        <v>39.255287799999998</v>
      </c>
      <c r="D113">
        <v>12.028879999999999</v>
      </c>
      <c r="E113">
        <v>882.30016999999998</v>
      </c>
      <c r="F113">
        <v>11.684609999999999</v>
      </c>
      <c r="G113">
        <v>72</v>
      </c>
      <c r="H113">
        <v>1089</v>
      </c>
      <c r="I113" s="1" t="s">
        <v>28</v>
      </c>
      <c r="J113" s="2" t="s">
        <v>23</v>
      </c>
      <c r="K113">
        <v>5</v>
      </c>
    </row>
    <row r="114" spans="1:11" x14ac:dyDescent="0.2">
      <c r="A114">
        <v>247</v>
      </c>
      <c r="B114">
        <v>-77.124327550000004</v>
      </c>
      <c r="C114">
        <v>39.255287799999998</v>
      </c>
      <c r="D114">
        <v>12.028879999999999</v>
      </c>
      <c r="E114">
        <v>882.30016999999998</v>
      </c>
      <c r="F114">
        <v>11.684609999999999</v>
      </c>
      <c r="G114">
        <v>72</v>
      </c>
      <c r="H114">
        <v>1089</v>
      </c>
      <c r="I114" s="1" t="s">
        <v>28</v>
      </c>
      <c r="J114" s="2" t="s">
        <v>23</v>
      </c>
      <c r="K114">
        <v>5</v>
      </c>
    </row>
    <row r="115" spans="1:11" x14ac:dyDescent="0.2">
      <c r="A115">
        <v>247</v>
      </c>
      <c r="B115">
        <v>-77.124327550000004</v>
      </c>
      <c r="C115">
        <v>39.255287799999998</v>
      </c>
      <c r="D115">
        <v>12.028879999999999</v>
      </c>
      <c r="E115">
        <v>882.30016999999998</v>
      </c>
      <c r="F115">
        <v>11.684609999999999</v>
      </c>
      <c r="G115">
        <v>72</v>
      </c>
      <c r="H115">
        <v>1089</v>
      </c>
      <c r="I115" s="1" t="s">
        <v>28</v>
      </c>
      <c r="J115" s="2" t="s">
        <v>23</v>
      </c>
      <c r="K115">
        <v>5</v>
      </c>
    </row>
    <row r="116" spans="1:11" x14ac:dyDescent="0.2">
      <c r="A116">
        <v>247</v>
      </c>
      <c r="B116">
        <v>-77.124327550000004</v>
      </c>
      <c r="C116">
        <v>39.255287799999998</v>
      </c>
      <c r="D116">
        <v>12.028879999999999</v>
      </c>
      <c r="E116">
        <v>882.30016999999998</v>
      </c>
      <c r="F116">
        <v>11.684609999999999</v>
      </c>
      <c r="G116">
        <v>72</v>
      </c>
      <c r="H116">
        <v>1089</v>
      </c>
      <c r="I116" s="1" t="s">
        <v>28</v>
      </c>
      <c r="J116" s="2" t="s">
        <v>23</v>
      </c>
      <c r="K116">
        <v>5</v>
      </c>
    </row>
    <row r="117" spans="1:11" x14ac:dyDescent="0.2">
      <c r="A117">
        <v>250</v>
      </c>
      <c r="B117">
        <v>-84.940934830000003</v>
      </c>
      <c r="C117">
        <v>32.796237560000002</v>
      </c>
      <c r="D117">
        <v>16.857189999999999</v>
      </c>
      <c r="E117">
        <v>707.44665999999995</v>
      </c>
      <c r="F117">
        <v>22.096119999999999</v>
      </c>
      <c r="G117">
        <v>69</v>
      </c>
      <c r="H117">
        <v>1325</v>
      </c>
      <c r="I117" s="1" t="s">
        <v>25</v>
      </c>
      <c r="J117" s="2" t="s">
        <v>23</v>
      </c>
      <c r="K117">
        <v>5</v>
      </c>
    </row>
    <row r="118" spans="1:11" x14ac:dyDescent="0.2">
      <c r="A118">
        <v>250</v>
      </c>
      <c r="B118">
        <v>-84.940934830000003</v>
      </c>
      <c r="C118">
        <v>32.796237560000002</v>
      </c>
      <c r="D118">
        <v>16.857189999999999</v>
      </c>
      <c r="E118">
        <v>707.44665999999995</v>
      </c>
      <c r="F118">
        <v>22.096119999999999</v>
      </c>
      <c r="G118">
        <v>69</v>
      </c>
      <c r="H118">
        <v>1325</v>
      </c>
      <c r="I118" s="1" t="s">
        <v>25</v>
      </c>
      <c r="J118" s="2" t="s">
        <v>23</v>
      </c>
      <c r="K118">
        <v>5</v>
      </c>
    </row>
    <row r="119" spans="1:11" x14ac:dyDescent="0.2">
      <c r="A119">
        <v>250</v>
      </c>
      <c r="B119">
        <v>-84.940934830000003</v>
      </c>
      <c r="C119">
        <v>32.796237560000002</v>
      </c>
      <c r="D119">
        <v>16.857189999999999</v>
      </c>
      <c r="E119">
        <v>707.44665999999995</v>
      </c>
      <c r="F119">
        <v>22.096119999999999</v>
      </c>
      <c r="G119">
        <v>69</v>
      </c>
      <c r="H119">
        <v>1325</v>
      </c>
      <c r="I119" s="1" t="s">
        <v>25</v>
      </c>
      <c r="J119" s="2" t="s">
        <v>23</v>
      </c>
      <c r="K119">
        <v>5</v>
      </c>
    </row>
    <row r="120" spans="1:11" x14ac:dyDescent="0.2">
      <c r="A120">
        <v>250</v>
      </c>
      <c r="B120">
        <v>-84.940934830000003</v>
      </c>
      <c r="C120">
        <v>32.796237560000002</v>
      </c>
      <c r="D120">
        <v>16.857189999999999</v>
      </c>
      <c r="E120">
        <v>707.44665999999995</v>
      </c>
      <c r="F120">
        <v>22.096119999999999</v>
      </c>
      <c r="G120">
        <v>69</v>
      </c>
      <c r="H120">
        <v>1325</v>
      </c>
      <c r="I120" s="1" t="s">
        <v>25</v>
      </c>
      <c r="J120" s="2" t="s">
        <v>23</v>
      </c>
      <c r="K120">
        <v>5</v>
      </c>
    </row>
    <row r="121" spans="1:11" x14ac:dyDescent="0.2">
      <c r="A121">
        <v>266</v>
      </c>
      <c r="B121">
        <v>12.563928260000001</v>
      </c>
      <c r="C121">
        <v>49.538170010000002</v>
      </c>
      <c r="D121">
        <v>6.80328</v>
      </c>
      <c r="E121">
        <v>683.14520000000005</v>
      </c>
      <c r="F121">
        <v>22.000710000000002</v>
      </c>
      <c r="G121">
        <v>47</v>
      </c>
      <c r="H121">
        <v>772</v>
      </c>
      <c r="I121" s="1" t="s">
        <v>29</v>
      </c>
      <c r="J121" s="2" t="s">
        <v>23</v>
      </c>
      <c r="K121">
        <v>5</v>
      </c>
    </row>
    <row r="122" spans="1:11" x14ac:dyDescent="0.2">
      <c r="A122">
        <v>266</v>
      </c>
      <c r="B122">
        <v>12.563928260000001</v>
      </c>
      <c r="C122">
        <v>49.538170010000002</v>
      </c>
      <c r="D122">
        <v>6.80328</v>
      </c>
      <c r="E122">
        <v>683.14520000000005</v>
      </c>
      <c r="F122">
        <v>22.000710000000002</v>
      </c>
      <c r="G122">
        <v>47</v>
      </c>
      <c r="H122">
        <v>772</v>
      </c>
      <c r="I122" s="1" t="s">
        <v>29</v>
      </c>
      <c r="J122" s="2" t="s">
        <v>23</v>
      </c>
      <c r="K122">
        <v>5</v>
      </c>
    </row>
    <row r="123" spans="1:11" x14ac:dyDescent="0.2">
      <c r="A123">
        <v>266</v>
      </c>
      <c r="B123">
        <v>12.563928260000001</v>
      </c>
      <c r="C123">
        <v>49.538170010000002</v>
      </c>
      <c r="D123">
        <v>6.80328</v>
      </c>
      <c r="E123">
        <v>683.14520000000005</v>
      </c>
      <c r="F123">
        <v>22.000710000000002</v>
      </c>
      <c r="G123">
        <v>47</v>
      </c>
      <c r="H123">
        <v>772</v>
      </c>
      <c r="I123" s="1" t="s">
        <v>29</v>
      </c>
      <c r="J123" s="2" t="s">
        <v>23</v>
      </c>
      <c r="K123">
        <v>5</v>
      </c>
    </row>
    <row r="124" spans="1:11" x14ac:dyDescent="0.2">
      <c r="A124">
        <v>266</v>
      </c>
      <c r="B124">
        <v>12.563928260000001</v>
      </c>
      <c r="C124">
        <v>49.538170010000002</v>
      </c>
      <c r="D124">
        <v>6.80328</v>
      </c>
      <c r="E124">
        <v>683.14520000000005</v>
      </c>
      <c r="F124">
        <v>22.000710000000002</v>
      </c>
      <c r="G124">
        <v>47</v>
      </c>
      <c r="H124">
        <v>772</v>
      </c>
      <c r="I124" s="1" t="s">
        <v>29</v>
      </c>
      <c r="J124" s="2" t="s">
        <v>23</v>
      </c>
      <c r="K124">
        <v>5</v>
      </c>
    </row>
    <row r="125" spans="1:11" x14ac:dyDescent="0.2">
      <c r="A125">
        <v>266</v>
      </c>
      <c r="B125">
        <v>12.563928260000001</v>
      </c>
      <c r="C125">
        <v>49.538170010000002</v>
      </c>
      <c r="D125">
        <v>6.80328</v>
      </c>
      <c r="E125">
        <v>683.14520000000005</v>
      </c>
      <c r="F125">
        <v>22.000710000000002</v>
      </c>
      <c r="G125">
        <v>47</v>
      </c>
      <c r="H125">
        <v>772</v>
      </c>
      <c r="I125" s="1" t="s">
        <v>29</v>
      </c>
      <c r="J125" s="2" t="s">
        <v>23</v>
      </c>
      <c r="K125">
        <v>5</v>
      </c>
    </row>
    <row r="126" spans="1:11" x14ac:dyDescent="0.2">
      <c r="A126">
        <v>266</v>
      </c>
      <c r="B126">
        <v>12.563928260000001</v>
      </c>
      <c r="C126">
        <v>49.538170010000002</v>
      </c>
      <c r="D126">
        <v>6.80328</v>
      </c>
      <c r="E126">
        <v>683.14520000000005</v>
      </c>
      <c r="F126">
        <v>22.000710000000002</v>
      </c>
      <c r="G126">
        <v>47</v>
      </c>
      <c r="H126">
        <v>772</v>
      </c>
      <c r="I126" s="1" t="s">
        <v>29</v>
      </c>
      <c r="J126" s="2" t="s">
        <v>23</v>
      </c>
      <c r="K126">
        <v>5</v>
      </c>
    </row>
    <row r="127" spans="1:11" x14ac:dyDescent="0.2">
      <c r="A127">
        <v>266</v>
      </c>
      <c r="B127">
        <v>12.563928260000001</v>
      </c>
      <c r="C127">
        <v>49.538170010000002</v>
      </c>
      <c r="D127">
        <v>6.80328</v>
      </c>
      <c r="E127">
        <v>683.14520000000005</v>
      </c>
      <c r="F127">
        <v>22.000710000000002</v>
      </c>
      <c r="G127">
        <v>47</v>
      </c>
      <c r="H127">
        <v>772</v>
      </c>
      <c r="I127" s="1" t="s">
        <v>29</v>
      </c>
      <c r="J127" s="2" t="s">
        <v>23</v>
      </c>
      <c r="K127">
        <v>5</v>
      </c>
    </row>
    <row r="128" spans="1:11" x14ac:dyDescent="0.2">
      <c r="A128">
        <v>266</v>
      </c>
      <c r="B128">
        <v>12.563928260000001</v>
      </c>
      <c r="C128">
        <v>49.538170010000002</v>
      </c>
      <c r="D128">
        <v>6.80328</v>
      </c>
      <c r="E128">
        <v>683.14520000000005</v>
      </c>
      <c r="F128">
        <v>22.000710000000002</v>
      </c>
      <c r="G128">
        <v>47</v>
      </c>
      <c r="H128">
        <v>772</v>
      </c>
      <c r="I128" s="1" t="s">
        <v>29</v>
      </c>
      <c r="J128" s="2" t="s">
        <v>23</v>
      </c>
      <c r="K128">
        <v>5</v>
      </c>
    </row>
    <row r="129" spans="1:11" x14ac:dyDescent="0.2">
      <c r="A129">
        <v>270</v>
      </c>
      <c r="B129">
        <v>173.8002607</v>
      </c>
      <c r="C129">
        <v>-35.504117649999998</v>
      </c>
      <c r="D129">
        <v>13.792999999999999</v>
      </c>
      <c r="E129">
        <v>295.00623000000002</v>
      </c>
      <c r="F129">
        <v>22.537600000000001</v>
      </c>
      <c r="G129">
        <v>99</v>
      </c>
      <c r="H129">
        <v>1798</v>
      </c>
      <c r="I129" s="1" t="s">
        <v>30</v>
      </c>
      <c r="J129" s="2" t="s">
        <v>23</v>
      </c>
      <c r="K129">
        <v>5</v>
      </c>
    </row>
    <row r="130" spans="1:11" x14ac:dyDescent="0.2">
      <c r="A130">
        <v>270</v>
      </c>
      <c r="B130">
        <v>173.8002607</v>
      </c>
      <c r="C130">
        <v>-35.504117649999998</v>
      </c>
      <c r="D130">
        <v>13.792999999999999</v>
      </c>
      <c r="E130">
        <v>295.00623000000002</v>
      </c>
      <c r="F130">
        <v>22.537600000000001</v>
      </c>
      <c r="G130">
        <v>99</v>
      </c>
      <c r="H130">
        <v>1798</v>
      </c>
      <c r="I130" s="1" t="s">
        <v>30</v>
      </c>
      <c r="J130" s="2" t="s">
        <v>23</v>
      </c>
      <c r="K130">
        <v>5</v>
      </c>
    </row>
    <row r="131" spans="1:11" x14ac:dyDescent="0.2">
      <c r="A131">
        <v>270</v>
      </c>
      <c r="B131">
        <v>173.8002607</v>
      </c>
      <c r="C131">
        <v>-35.504117649999998</v>
      </c>
      <c r="D131">
        <v>13.792999999999999</v>
      </c>
      <c r="E131">
        <v>295.00623000000002</v>
      </c>
      <c r="F131">
        <v>22.537600000000001</v>
      </c>
      <c r="G131">
        <v>99</v>
      </c>
      <c r="H131">
        <v>1798</v>
      </c>
      <c r="I131" s="1" t="s">
        <v>30</v>
      </c>
      <c r="J131" s="2" t="s">
        <v>23</v>
      </c>
      <c r="K131">
        <v>5</v>
      </c>
    </row>
    <row r="132" spans="1:11" x14ac:dyDescent="0.2">
      <c r="A132">
        <v>270</v>
      </c>
      <c r="B132">
        <v>173.8002607</v>
      </c>
      <c r="C132">
        <v>-35.504117649999998</v>
      </c>
      <c r="D132">
        <v>13.792999999999999</v>
      </c>
      <c r="E132">
        <v>295.00623000000002</v>
      </c>
      <c r="F132">
        <v>22.537600000000001</v>
      </c>
      <c r="G132">
        <v>99</v>
      </c>
      <c r="H132">
        <v>1798</v>
      </c>
      <c r="I132" s="1" t="s">
        <v>30</v>
      </c>
      <c r="J132" s="2" t="s">
        <v>23</v>
      </c>
      <c r="K132">
        <v>5</v>
      </c>
    </row>
    <row r="133" spans="1:11" x14ac:dyDescent="0.2">
      <c r="A133">
        <v>292</v>
      </c>
      <c r="B133">
        <v>175.4643705</v>
      </c>
      <c r="C133">
        <v>-37.741424100000003</v>
      </c>
      <c r="D133">
        <v>13.848240000000001</v>
      </c>
      <c r="E133">
        <v>361.23138</v>
      </c>
      <c r="F133">
        <v>15.47546</v>
      </c>
      <c r="G133">
        <v>82</v>
      </c>
      <c r="H133">
        <v>1260</v>
      </c>
      <c r="I133" s="1" t="s">
        <v>30</v>
      </c>
      <c r="J133" s="2" t="s">
        <v>23</v>
      </c>
      <c r="K133">
        <v>5</v>
      </c>
    </row>
    <row r="134" spans="1:11" x14ac:dyDescent="0.2">
      <c r="A134">
        <v>292</v>
      </c>
      <c r="B134">
        <v>175.4643705</v>
      </c>
      <c r="C134">
        <v>-37.741424100000003</v>
      </c>
      <c r="D134">
        <v>13.848240000000001</v>
      </c>
      <c r="E134">
        <v>361.23138</v>
      </c>
      <c r="F134">
        <v>15.47546</v>
      </c>
      <c r="G134">
        <v>82</v>
      </c>
      <c r="H134">
        <v>1260</v>
      </c>
      <c r="I134" s="1" t="s">
        <v>30</v>
      </c>
      <c r="J134" s="2" t="s">
        <v>23</v>
      </c>
      <c r="K134">
        <v>5</v>
      </c>
    </row>
    <row r="135" spans="1:11" x14ac:dyDescent="0.2">
      <c r="A135">
        <v>292</v>
      </c>
      <c r="B135">
        <v>175.4643705</v>
      </c>
      <c r="C135">
        <v>-37.741424100000003</v>
      </c>
      <c r="D135">
        <v>13.848240000000001</v>
      </c>
      <c r="E135">
        <v>361.23138</v>
      </c>
      <c r="F135">
        <v>15.47546</v>
      </c>
      <c r="G135">
        <v>82</v>
      </c>
      <c r="H135">
        <v>1260</v>
      </c>
      <c r="I135" s="1" t="s">
        <v>30</v>
      </c>
      <c r="J135" s="2" t="s">
        <v>23</v>
      </c>
      <c r="K135">
        <v>5</v>
      </c>
    </row>
    <row r="136" spans="1:11" x14ac:dyDescent="0.2">
      <c r="A136">
        <v>292</v>
      </c>
      <c r="B136">
        <v>175.4643705</v>
      </c>
      <c r="C136">
        <v>-37.741424100000003</v>
      </c>
      <c r="D136">
        <v>13.848240000000001</v>
      </c>
      <c r="E136">
        <v>361.23138</v>
      </c>
      <c r="F136">
        <v>15.47546</v>
      </c>
      <c r="G136">
        <v>82</v>
      </c>
      <c r="H136">
        <v>1260</v>
      </c>
      <c r="I136" s="1" t="s">
        <v>30</v>
      </c>
      <c r="J136" s="2" t="s">
        <v>23</v>
      </c>
      <c r="K136">
        <v>5</v>
      </c>
    </row>
    <row r="137" spans="1:11" x14ac:dyDescent="0.2">
      <c r="A137">
        <v>339</v>
      </c>
      <c r="B137">
        <v>128.29878959999999</v>
      </c>
      <c r="C137">
        <v>36.622840660000001</v>
      </c>
      <c r="D137">
        <v>11.918229999999999</v>
      </c>
      <c r="E137">
        <v>975.34160999999995</v>
      </c>
      <c r="F137">
        <v>83.937089999999998</v>
      </c>
      <c r="G137">
        <v>25</v>
      </c>
      <c r="H137">
        <v>1186</v>
      </c>
      <c r="I137" s="1" t="s">
        <v>31</v>
      </c>
      <c r="J137" s="2" t="s">
        <v>23</v>
      </c>
      <c r="K137">
        <v>5</v>
      </c>
    </row>
    <row r="138" spans="1:11" x14ac:dyDescent="0.2">
      <c r="A138">
        <v>339</v>
      </c>
      <c r="B138">
        <v>128.29878959999999</v>
      </c>
      <c r="C138">
        <v>36.622840660000001</v>
      </c>
      <c r="D138">
        <v>11.918229999999999</v>
      </c>
      <c r="E138">
        <v>975.34160999999995</v>
      </c>
      <c r="F138">
        <v>83.937089999999998</v>
      </c>
      <c r="G138">
        <v>25</v>
      </c>
      <c r="H138">
        <v>1186</v>
      </c>
      <c r="I138" s="1" t="s">
        <v>31</v>
      </c>
      <c r="J138" s="2" t="s">
        <v>23</v>
      </c>
      <c r="K138">
        <v>5</v>
      </c>
    </row>
    <row r="139" spans="1:11" x14ac:dyDescent="0.2">
      <c r="A139">
        <v>339</v>
      </c>
      <c r="B139">
        <v>128.29878959999999</v>
      </c>
      <c r="C139">
        <v>36.622840660000001</v>
      </c>
      <c r="D139">
        <v>11.918229999999999</v>
      </c>
      <c r="E139">
        <v>975.34160999999995</v>
      </c>
      <c r="F139">
        <v>83.937089999999998</v>
      </c>
      <c r="G139">
        <v>25</v>
      </c>
      <c r="H139">
        <v>1186</v>
      </c>
      <c r="I139" s="1" t="s">
        <v>31</v>
      </c>
      <c r="J139" s="2" t="s">
        <v>23</v>
      </c>
      <c r="K139">
        <v>5</v>
      </c>
    </row>
    <row r="140" spans="1:11" x14ac:dyDescent="0.2">
      <c r="A140">
        <v>433</v>
      </c>
      <c r="B140">
        <v>-84.121694680000004</v>
      </c>
      <c r="C140">
        <v>34.702354579999998</v>
      </c>
      <c r="D140">
        <v>12.52402</v>
      </c>
      <c r="E140">
        <v>721.7287</v>
      </c>
      <c r="F140">
        <v>13.045529999999999</v>
      </c>
      <c r="G140">
        <v>108</v>
      </c>
      <c r="H140">
        <v>1650</v>
      </c>
      <c r="I140" s="1" t="s">
        <v>78</v>
      </c>
      <c r="J140" s="2" t="s">
        <v>23</v>
      </c>
      <c r="K140">
        <v>5</v>
      </c>
    </row>
    <row r="141" spans="1:11" x14ac:dyDescent="0.2">
      <c r="A141">
        <v>447</v>
      </c>
      <c r="B141">
        <v>-83.717403340000004</v>
      </c>
      <c r="C141">
        <v>34.905344040000003</v>
      </c>
      <c r="D141">
        <v>12.673159999999999</v>
      </c>
      <c r="E141">
        <v>724.45905000000005</v>
      </c>
      <c r="F141">
        <v>11.655860000000001</v>
      </c>
      <c r="G141">
        <v>113</v>
      </c>
      <c r="H141">
        <v>1704</v>
      </c>
      <c r="I141" s="1" t="s">
        <v>78</v>
      </c>
      <c r="J141" s="2" t="s">
        <v>23</v>
      </c>
      <c r="K141">
        <v>5</v>
      </c>
    </row>
    <row r="142" spans="1:11" x14ac:dyDescent="0.2">
      <c r="A142">
        <v>447</v>
      </c>
      <c r="B142">
        <v>-83.717403340000004</v>
      </c>
      <c r="C142">
        <v>34.905344040000003</v>
      </c>
      <c r="D142">
        <v>12.673159999999999</v>
      </c>
      <c r="E142">
        <v>724.45905000000005</v>
      </c>
      <c r="F142">
        <v>11.655860000000001</v>
      </c>
      <c r="G142">
        <v>113</v>
      </c>
      <c r="H142">
        <v>1704</v>
      </c>
      <c r="I142" s="1" t="s">
        <v>78</v>
      </c>
      <c r="J142" s="2" t="s">
        <v>23</v>
      </c>
      <c r="K142">
        <v>5</v>
      </c>
    </row>
    <row r="143" spans="1:11" x14ac:dyDescent="0.2">
      <c r="A143">
        <v>447</v>
      </c>
      <c r="B143">
        <v>-83.717403340000004</v>
      </c>
      <c r="C143">
        <v>34.905344040000003</v>
      </c>
      <c r="D143">
        <v>12.673159999999999</v>
      </c>
      <c r="E143">
        <v>724.45905000000005</v>
      </c>
      <c r="F143">
        <v>11.655860000000001</v>
      </c>
      <c r="G143">
        <v>113</v>
      </c>
      <c r="H143">
        <v>1704</v>
      </c>
      <c r="I143" s="1" t="s">
        <v>78</v>
      </c>
      <c r="J143" s="2" t="s">
        <v>23</v>
      </c>
      <c r="K143">
        <v>5</v>
      </c>
    </row>
    <row r="144" spans="1:11" x14ac:dyDescent="0.2">
      <c r="A144">
        <v>507</v>
      </c>
      <c r="B144">
        <v>-84.845495470000003</v>
      </c>
      <c r="C144">
        <v>32.599862139999999</v>
      </c>
      <c r="D144">
        <v>17.526019999999999</v>
      </c>
      <c r="E144">
        <v>711.52295000000004</v>
      </c>
      <c r="F144">
        <v>22.43892</v>
      </c>
      <c r="G144">
        <v>62</v>
      </c>
      <c r="H144">
        <v>1300</v>
      </c>
      <c r="I144" s="1" t="s">
        <v>25</v>
      </c>
      <c r="J144" s="2" t="s">
        <v>23</v>
      </c>
      <c r="K144">
        <v>5</v>
      </c>
    </row>
    <row r="145" spans="1:11" x14ac:dyDescent="0.2">
      <c r="A145">
        <v>507</v>
      </c>
      <c r="B145">
        <v>-84.845495470000003</v>
      </c>
      <c r="C145">
        <v>32.599862139999999</v>
      </c>
      <c r="D145">
        <v>17.526019999999999</v>
      </c>
      <c r="E145">
        <v>711.52295000000004</v>
      </c>
      <c r="F145">
        <v>22.43892</v>
      </c>
      <c r="G145">
        <v>62</v>
      </c>
      <c r="H145">
        <v>1300</v>
      </c>
      <c r="I145" s="1" t="s">
        <v>25</v>
      </c>
      <c r="J145" s="2" t="s">
        <v>23</v>
      </c>
      <c r="K145">
        <v>5</v>
      </c>
    </row>
    <row r="146" spans="1:11" x14ac:dyDescent="0.2">
      <c r="A146">
        <v>507</v>
      </c>
      <c r="B146">
        <v>-84.845495470000003</v>
      </c>
      <c r="C146">
        <v>32.599862139999999</v>
      </c>
      <c r="D146">
        <v>17.526019999999999</v>
      </c>
      <c r="E146">
        <v>711.52295000000004</v>
      </c>
      <c r="F146">
        <v>22.43892</v>
      </c>
      <c r="G146">
        <v>62</v>
      </c>
      <c r="H146">
        <v>1300</v>
      </c>
      <c r="I146" s="1" t="s">
        <v>25</v>
      </c>
      <c r="J146" s="2" t="s">
        <v>23</v>
      </c>
      <c r="K146">
        <v>5</v>
      </c>
    </row>
    <row r="147" spans="1:11" x14ac:dyDescent="0.2">
      <c r="A147">
        <v>507</v>
      </c>
      <c r="B147">
        <v>-84.845495470000003</v>
      </c>
      <c r="C147">
        <v>32.599862139999999</v>
      </c>
      <c r="D147">
        <v>17.526019999999999</v>
      </c>
      <c r="E147">
        <v>711.52295000000004</v>
      </c>
      <c r="F147">
        <v>22.43892</v>
      </c>
      <c r="G147">
        <v>62</v>
      </c>
      <c r="H147">
        <v>1300</v>
      </c>
      <c r="I147" s="1" t="s">
        <v>25</v>
      </c>
      <c r="J147" s="2" t="s">
        <v>23</v>
      </c>
      <c r="K147">
        <v>5</v>
      </c>
    </row>
    <row r="148" spans="1:11" x14ac:dyDescent="0.2">
      <c r="A148">
        <v>507</v>
      </c>
      <c r="B148">
        <v>-84.845495470000003</v>
      </c>
      <c r="C148">
        <v>32.599862139999999</v>
      </c>
      <c r="D148">
        <v>17.526019999999999</v>
      </c>
      <c r="E148">
        <v>711.52295000000004</v>
      </c>
      <c r="F148">
        <v>22.43892</v>
      </c>
      <c r="G148">
        <v>62</v>
      </c>
      <c r="H148">
        <v>1300</v>
      </c>
      <c r="I148" s="1" t="s">
        <v>25</v>
      </c>
      <c r="J148" s="2" t="s">
        <v>23</v>
      </c>
      <c r="K148">
        <v>5</v>
      </c>
    </row>
    <row r="149" spans="1:11" x14ac:dyDescent="0.2">
      <c r="A149">
        <v>507</v>
      </c>
      <c r="B149">
        <v>-84.845495470000003</v>
      </c>
      <c r="C149">
        <v>32.599862139999999</v>
      </c>
      <c r="D149">
        <v>17.526019999999999</v>
      </c>
      <c r="E149">
        <v>711.52295000000004</v>
      </c>
      <c r="F149">
        <v>22.43892</v>
      </c>
      <c r="G149">
        <v>62</v>
      </c>
      <c r="H149">
        <v>1300</v>
      </c>
      <c r="I149" s="1" t="s">
        <v>25</v>
      </c>
      <c r="J149" s="2" t="s">
        <v>23</v>
      </c>
      <c r="K149">
        <v>5</v>
      </c>
    </row>
    <row r="150" spans="1:11" x14ac:dyDescent="0.2">
      <c r="A150">
        <v>557</v>
      </c>
      <c r="B150">
        <v>-81.618347729999996</v>
      </c>
      <c r="C150">
        <v>37.002196720000001</v>
      </c>
      <c r="D150">
        <v>10.731170000000001</v>
      </c>
      <c r="E150">
        <v>782.62572999999998</v>
      </c>
      <c r="F150">
        <v>12.636990000000001</v>
      </c>
      <c r="G150">
        <v>81</v>
      </c>
      <c r="H150">
        <v>1118</v>
      </c>
      <c r="I150" s="1" t="s">
        <v>78</v>
      </c>
      <c r="J150" s="2" t="s">
        <v>23</v>
      </c>
      <c r="K150">
        <v>5</v>
      </c>
    </row>
    <row r="151" spans="1:11" x14ac:dyDescent="0.2">
      <c r="A151">
        <v>557</v>
      </c>
      <c r="B151">
        <v>-81.618347729999996</v>
      </c>
      <c r="C151">
        <v>37.002196720000001</v>
      </c>
      <c r="D151">
        <v>10.731170000000001</v>
      </c>
      <c r="E151">
        <v>782.62572999999998</v>
      </c>
      <c r="F151">
        <v>12.636990000000001</v>
      </c>
      <c r="G151">
        <v>81</v>
      </c>
      <c r="H151">
        <v>1118</v>
      </c>
      <c r="I151" s="1" t="s">
        <v>78</v>
      </c>
      <c r="J151" s="2" t="s">
        <v>23</v>
      </c>
      <c r="K151">
        <v>5</v>
      </c>
    </row>
    <row r="152" spans="1:11" x14ac:dyDescent="0.2">
      <c r="A152">
        <v>630</v>
      </c>
      <c r="B152">
        <v>111.0117668</v>
      </c>
      <c r="C152">
        <v>31.86935789</v>
      </c>
      <c r="D152">
        <v>13.75422</v>
      </c>
      <c r="E152">
        <v>841.11792000000003</v>
      </c>
      <c r="F152">
        <v>65.208749999999995</v>
      </c>
      <c r="G152">
        <v>15</v>
      </c>
      <c r="H152">
        <v>1052</v>
      </c>
      <c r="I152" s="1" t="s">
        <v>32</v>
      </c>
      <c r="J152" s="2" t="s">
        <v>23</v>
      </c>
      <c r="K152">
        <v>5</v>
      </c>
    </row>
    <row r="153" spans="1:11" x14ac:dyDescent="0.2">
      <c r="A153">
        <v>630</v>
      </c>
      <c r="B153">
        <v>111.0117668</v>
      </c>
      <c r="C153">
        <v>31.86935789</v>
      </c>
      <c r="D153">
        <v>13.75422</v>
      </c>
      <c r="E153">
        <v>841.11792000000003</v>
      </c>
      <c r="F153">
        <v>65.208749999999995</v>
      </c>
      <c r="G153">
        <v>15</v>
      </c>
      <c r="H153">
        <v>1052</v>
      </c>
      <c r="I153" s="1" t="s">
        <v>32</v>
      </c>
      <c r="J153" s="2" t="s">
        <v>23</v>
      </c>
      <c r="K153">
        <v>5</v>
      </c>
    </row>
    <row r="154" spans="1:11" x14ac:dyDescent="0.2">
      <c r="A154">
        <v>630</v>
      </c>
      <c r="B154">
        <v>111.0117668</v>
      </c>
      <c r="C154">
        <v>31.86935789</v>
      </c>
      <c r="D154">
        <v>13.75422</v>
      </c>
      <c r="E154">
        <v>841.11792000000003</v>
      </c>
      <c r="F154">
        <v>65.208749999999995</v>
      </c>
      <c r="G154">
        <v>15</v>
      </c>
      <c r="H154">
        <v>1052</v>
      </c>
      <c r="I154" s="1" t="s">
        <v>32</v>
      </c>
      <c r="J154" s="2" t="s">
        <v>23</v>
      </c>
      <c r="K154">
        <v>5</v>
      </c>
    </row>
    <row r="155" spans="1:11" x14ac:dyDescent="0.2">
      <c r="A155">
        <v>630</v>
      </c>
      <c r="B155">
        <v>111.0117668</v>
      </c>
      <c r="C155">
        <v>31.86935789</v>
      </c>
      <c r="D155">
        <v>13.75422</v>
      </c>
      <c r="E155">
        <v>841.11792000000003</v>
      </c>
      <c r="F155">
        <v>65.208749999999995</v>
      </c>
      <c r="G155">
        <v>15</v>
      </c>
      <c r="H155">
        <v>1052</v>
      </c>
      <c r="I155" s="1" t="s">
        <v>32</v>
      </c>
      <c r="J155" s="2" t="s">
        <v>23</v>
      </c>
      <c r="K155">
        <v>5</v>
      </c>
    </row>
    <row r="156" spans="1:11" x14ac:dyDescent="0.2">
      <c r="A156">
        <v>630</v>
      </c>
      <c r="B156">
        <v>111.0117668</v>
      </c>
      <c r="C156">
        <v>31.86935789</v>
      </c>
      <c r="D156">
        <v>13.75422</v>
      </c>
      <c r="E156">
        <v>841.11792000000003</v>
      </c>
      <c r="F156">
        <v>65.208749999999995</v>
      </c>
      <c r="G156">
        <v>15</v>
      </c>
      <c r="H156">
        <v>1052</v>
      </c>
      <c r="I156" s="1" t="s">
        <v>32</v>
      </c>
      <c r="J156" s="2" t="s">
        <v>23</v>
      </c>
      <c r="K156">
        <v>5</v>
      </c>
    </row>
    <row r="157" spans="1:11" x14ac:dyDescent="0.2">
      <c r="A157">
        <v>630</v>
      </c>
      <c r="B157">
        <v>111.0117668</v>
      </c>
      <c r="C157">
        <v>31.86935789</v>
      </c>
      <c r="D157">
        <v>13.75422</v>
      </c>
      <c r="E157">
        <v>841.11792000000003</v>
      </c>
      <c r="F157">
        <v>65.208749999999995</v>
      </c>
      <c r="G157">
        <v>15</v>
      </c>
      <c r="H157">
        <v>1052</v>
      </c>
      <c r="I157" s="1" t="s">
        <v>32</v>
      </c>
      <c r="J157" s="2" t="s">
        <v>23</v>
      </c>
      <c r="K157">
        <v>5</v>
      </c>
    </row>
    <row r="158" spans="1:11" x14ac:dyDescent="0.2">
      <c r="A158">
        <v>683</v>
      </c>
      <c r="B158">
        <v>-75.159668319999994</v>
      </c>
      <c r="C158">
        <v>41.854252000000002</v>
      </c>
      <c r="D158">
        <v>6.98142</v>
      </c>
      <c r="E158">
        <v>943.08978000000002</v>
      </c>
      <c r="F158">
        <v>12.85721</v>
      </c>
      <c r="G158">
        <v>72</v>
      </c>
      <c r="H158">
        <v>1139</v>
      </c>
      <c r="I158" s="1" t="s">
        <v>33</v>
      </c>
      <c r="J158" s="2" t="s">
        <v>23</v>
      </c>
      <c r="K158">
        <v>5</v>
      </c>
    </row>
    <row r="159" spans="1:11" x14ac:dyDescent="0.2">
      <c r="A159">
        <v>698</v>
      </c>
      <c r="B159">
        <v>17.9068203</v>
      </c>
      <c r="C159">
        <v>60.265557209999997</v>
      </c>
      <c r="D159">
        <v>5.3817000000000004</v>
      </c>
      <c r="E159">
        <v>730.77355999999997</v>
      </c>
      <c r="F159">
        <v>28.719819999999999</v>
      </c>
      <c r="G159">
        <v>31</v>
      </c>
      <c r="H159">
        <v>610</v>
      </c>
      <c r="I159" s="1" t="s">
        <v>34</v>
      </c>
      <c r="J159" t="s">
        <v>23</v>
      </c>
      <c r="K159">
        <v>5</v>
      </c>
    </row>
    <row r="160" spans="1:11" x14ac:dyDescent="0.2">
      <c r="A160">
        <v>698</v>
      </c>
      <c r="B160">
        <v>17.9068203</v>
      </c>
      <c r="C160">
        <v>60.265557209999997</v>
      </c>
      <c r="D160">
        <v>5.3817000000000004</v>
      </c>
      <c r="E160">
        <v>730.77355999999997</v>
      </c>
      <c r="F160">
        <v>28.719819999999999</v>
      </c>
      <c r="G160">
        <v>31</v>
      </c>
      <c r="H160">
        <v>610</v>
      </c>
      <c r="I160" s="1" t="s">
        <v>34</v>
      </c>
      <c r="J160" s="2" t="s">
        <v>23</v>
      </c>
      <c r="K160">
        <v>5</v>
      </c>
    </row>
    <row r="161" spans="1:11" x14ac:dyDescent="0.2">
      <c r="A161">
        <v>698</v>
      </c>
      <c r="B161">
        <v>17.9068203</v>
      </c>
      <c r="C161">
        <v>60.265557209999997</v>
      </c>
      <c r="D161">
        <v>5.3817000000000004</v>
      </c>
      <c r="E161">
        <v>730.77355999999997</v>
      </c>
      <c r="F161">
        <v>28.719819999999999</v>
      </c>
      <c r="G161">
        <v>31</v>
      </c>
      <c r="H161">
        <v>610</v>
      </c>
      <c r="I161" s="1" t="s">
        <v>34</v>
      </c>
      <c r="J161" s="2" t="s">
        <v>23</v>
      </c>
      <c r="K161">
        <v>5</v>
      </c>
    </row>
    <row r="162" spans="1:11" x14ac:dyDescent="0.2">
      <c r="A162">
        <v>711</v>
      </c>
      <c r="B162">
        <v>-80.005157440000005</v>
      </c>
      <c r="C162">
        <v>35.863890310000002</v>
      </c>
      <c r="D162">
        <v>14.640919999999999</v>
      </c>
      <c r="E162">
        <v>790.41576999999995</v>
      </c>
      <c r="F162">
        <v>11.0982</v>
      </c>
      <c r="G162">
        <v>77</v>
      </c>
      <c r="H162">
        <v>1129</v>
      </c>
      <c r="I162" s="1" t="s">
        <v>35</v>
      </c>
      <c r="J162" s="2" t="s">
        <v>23</v>
      </c>
      <c r="K162">
        <v>5</v>
      </c>
    </row>
    <row r="163" spans="1:11" x14ac:dyDescent="0.2">
      <c r="A163">
        <v>711</v>
      </c>
      <c r="B163">
        <v>-80.005157440000005</v>
      </c>
      <c r="C163">
        <v>35.863890310000002</v>
      </c>
      <c r="D163">
        <v>14.640919999999999</v>
      </c>
      <c r="E163">
        <v>790.41576999999995</v>
      </c>
      <c r="F163">
        <v>11.0982</v>
      </c>
      <c r="G163">
        <v>77</v>
      </c>
      <c r="H163">
        <v>1129</v>
      </c>
      <c r="I163" s="1" t="s">
        <v>35</v>
      </c>
      <c r="J163" s="2" t="s">
        <v>23</v>
      </c>
      <c r="K163">
        <v>5</v>
      </c>
    </row>
    <row r="164" spans="1:11" x14ac:dyDescent="0.2">
      <c r="A164">
        <v>711</v>
      </c>
      <c r="B164">
        <v>-80.005157440000005</v>
      </c>
      <c r="C164">
        <v>35.863890310000002</v>
      </c>
      <c r="D164">
        <v>14.640919999999999</v>
      </c>
      <c r="E164">
        <v>790.41576999999995</v>
      </c>
      <c r="F164">
        <v>11.0982</v>
      </c>
      <c r="G164">
        <v>77</v>
      </c>
      <c r="H164">
        <v>1129</v>
      </c>
      <c r="I164" s="1" t="s">
        <v>35</v>
      </c>
      <c r="J164" s="2" t="s">
        <v>23</v>
      </c>
      <c r="K164">
        <v>5</v>
      </c>
    </row>
    <row r="165" spans="1:11" x14ac:dyDescent="0.2">
      <c r="A165">
        <v>725</v>
      </c>
      <c r="B165">
        <v>174.93784489999999</v>
      </c>
      <c r="C165">
        <v>-36.97897459</v>
      </c>
      <c r="D165">
        <v>15.06911</v>
      </c>
      <c r="E165">
        <v>335.91415000000001</v>
      </c>
      <c r="F165">
        <v>14.72092</v>
      </c>
      <c r="G165">
        <v>90</v>
      </c>
      <c r="H165">
        <v>1370</v>
      </c>
      <c r="I165" s="1" t="s">
        <v>30</v>
      </c>
      <c r="J165" s="2" t="s">
        <v>23</v>
      </c>
      <c r="K165">
        <v>5</v>
      </c>
    </row>
    <row r="166" spans="1:11" x14ac:dyDescent="0.2">
      <c r="A166">
        <v>767</v>
      </c>
      <c r="B166">
        <v>-81.476214200000001</v>
      </c>
      <c r="C166">
        <v>41.198837179999998</v>
      </c>
      <c r="D166">
        <v>9.4943399999999993</v>
      </c>
      <c r="E166">
        <v>940.06151999999997</v>
      </c>
      <c r="F166">
        <v>16.612469999999998</v>
      </c>
      <c r="G166">
        <v>56</v>
      </c>
      <c r="H166">
        <v>996</v>
      </c>
      <c r="I166" s="1" t="s">
        <v>24</v>
      </c>
      <c r="J166" s="2" t="s">
        <v>23</v>
      </c>
      <c r="K166">
        <v>5</v>
      </c>
    </row>
    <row r="167" spans="1:11" x14ac:dyDescent="0.2">
      <c r="A167">
        <v>781</v>
      </c>
      <c r="B167">
        <v>-97.648605790000005</v>
      </c>
      <c r="C167">
        <v>30.235047560000002</v>
      </c>
      <c r="D167">
        <v>19.820689999999999</v>
      </c>
      <c r="E167">
        <v>715.2627</v>
      </c>
      <c r="F167">
        <v>33.425750000000001</v>
      </c>
      <c r="G167">
        <v>49</v>
      </c>
      <c r="H167">
        <v>846</v>
      </c>
      <c r="I167" s="1" t="s">
        <v>36</v>
      </c>
      <c r="J167" s="2" t="s">
        <v>23</v>
      </c>
      <c r="K167">
        <v>5</v>
      </c>
    </row>
    <row r="168" spans="1:11" x14ac:dyDescent="0.2">
      <c r="A168">
        <v>781</v>
      </c>
      <c r="B168">
        <v>-97.648605790000005</v>
      </c>
      <c r="C168">
        <v>30.235047560000002</v>
      </c>
      <c r="D168">
        <v>19.820689999999999</v>
      </c>
      <c r="E168">
        <v>715.2627</v>
      </c>
      <c r="F168">
        <v>33.425750000000001</v>
      </c>
      <c r="G168">
        <v>49</v>
      </c>
      <c r="H168">
        <v>846</v>
      </c>
      <c r="I168" s="1" t="s">
        <v>36</v>
      </c>
      <c r="J168" s="2" t="s">
        <v>23</v>
      </c>
      <c r="K168">
        <v>5</v>
      </c>
    </row>
    <row r="169" spans="1:11" x14ac:dyDescent="0.2">
      <c r="A169">
        <v>796</v>
      </c>
      <c r="B169">
        <v>-78.715774390000007</v>
      </c>
      <c r="C169">
        <v>35.877720500000002</v>
      </c>
      <c r="D169">
        <v>15.268969999999999</v>
      </c>
      <c r="E169">
        <v>790.64684999999997</v>
      </c>
      <c r="F169">
        <v>13.67536</v>
      </c>
      <c r="G169">
        <v>75</v>
      </c>
      <c r="H169">
        <v>1133</v>
      </c>
      <c r="I169" s="1" t="s">
        <v>25</v>
      </c>
      <c r="J169" s="2" t="s">
        <v>23</v>
      </c>
      <c r="K169">
        <v>5</v>
      </c>
    </row>
    <row r="170" spans="1:11" x14ac:dyDescent="0.2">
      <c r="A170">
        <v>806</v>
      </c>
      <c r="B170">
        <v>8.1795455750000023</v>
      </c>
      <c r="C170">
        <v>47.012130569999997</v>
      </c>
      <c r="D170">
        <v>8.9413</v>
      </c>
      <c r="E170">
        <v>649.46851000000004</v>
      </c>
      <c r="F170">
        <v>19.257239999999999</v>
      </c>
      <c r="G170">
        <v>88</v>
      </c>
      <c r="H170">
        <v>1350</v>
      </c>
      <c r="I170" s="1" t="s">
        <v>29</v>
      </c>
      <c r="J170" s="2" t="s">
        <v>23</v>
      </c>
      <c r="K170">
        <v>5</v>
      </c>
    </row>
    <row r="171" spans="1:11" x14ac:dyDescent="0.2">
      <c r="A171">
        <v>806</v>
      </c>
      <c r="B171">
        <v>8.1795455750000023</v>
      </c>
      <c r="C171">
        <v>47.012130569999997</v>
      </c>
      <c r="D171">
        <v>8.9413</v>
      </c>
      <c r="E171">
        <v>649.46851000000004</v>
      </c>
      <c r="F171">
        <v>19.257239999999999</v>
      </c>
      <c r="G171">
        <v>88</v>
      </c>
      <c r="H171">
        <v>1350</v>
      </c>
      <c r="I171" s="1" t="s">
        <v>29</v>
      </c>
      <c r="J171" s="2" t="s">
        <v>23</v>
      </c>
      <c r="K171">
        <v>5</v>
      </c>
    </row>
    <row r="172" spans="1:11" x14ac:dyDescent="0.2">
      <c r="A172">
        <v>806</v>
      </c>
      <c r="B172">
        <v>8.1795455750000023</v>
      </c>
      <c r="C172">
        <v>47.012130569999997</v>
      </c>
      <c r="D172">
        <v>8.9413</v>
      </c>
      <c r="E172">
        <v>649.46851000000004</v>
      </c>
      <c r="F172">
        <v>19.257239999999999</v>
      </c>
      <c r="G172">
        <v>88</v>
      </c>
      <c r="H172">
        <v>1350</v>
      </c>
      <c r="I172" s="1" t="s">
        <v>29</v>
      </c>
      <c r="J172" s="2" t="s">
        <v>23</v>
      </c>
      <c r="K172">
        <v>5</v>
      </c>
    </row>
    <row r="173" spans="1:11" x14ac:dyDescent="0.2">
      <c r="A173">
        <v>806</v>
      </c>
      <c r="B173">
        <v>8.1795455750000023</v>
      </c>
      <c r="C173">
        <v>47.012130569999997</v>
      </c>
      <c r="D173">
        <v>8.9413</v>
      </c>
      <c r="E173">
        <v>649.46851000000004</v>
      </c>
      <c r="F173">
        <v>19.257239999999999</v>
      </c>
      <c r="G173">
        <v>88</v>
      </c>
      <c r="H173">
        <v>1350</v>
      </c>
      <c r="I173" s="1" t="s">
        <v>29</v>
      </c>
      <c r="J173" s="2" t="s">
        <v>23</v>
      </c>
      <c r="K173">
        <v>5</v>
      </c>
    </row>
    <row r="174" spans="1:11" x14ac:dyDescent="0.2">
      <c r="A174">
        <v>806</v>
      </c>
      <c r="B174">
        <v>8.1795455750000023</v>
      </c>
      <c r="C174">
        <v>47.012130569999997</v>
      </c>
      <c r="D174">
        <v>8.9413</v>
      </c>
      <c r="E174">
        <v>649.46851000000004</v>
      </c>
      <c r="F174">
        <v>19.257239999999999</v>
      </c>
      <c r="G174">
        <v>88</v>
      </c>
      <c r="H174">
        <v>1350</v>
      </c>
      <c r="I174" s="1" t="s">
        <v>29</v>
      </c>
      <c r="J174" s="2" t="s">
        <v>23</v>
      </c>
      <c r="K174">
        <v>5</v>
      </c>
    </row>
    <row r="175" spans="1:11" x14ac:dyDescent="0.2">
      <c r="A175">
        <v>806</v>
      </c>
      <c r="B175">
        <v>8.1795455750000023</v>
      </c>
      <c r="C175">
        <v>47.012130569999997</v>
      </c>
      <c r="D175">
        <v>8.9413</v>
      </c>
      <c r="E175">
        <v>649.46851000000004</v>
      </c>
      <c r="F175">
        <v>19.257239999999999</v>
      </c>
      <c r="G175">
        <v>88</v>
      </c>
      <c r="H175">
        <v>1350</v>
      </c>
      <c r="I175" s="1" t="s">
        <v>29</v>
      </c>
      <c r="J175" s="2" t="s">
        <v>23</v>
      </c>
      <c r="K175">
        <v>5</v>
      </c>
    </row>
    <row r="176" spans="1:11" x14ac:dyDescent="0.2">
      <c r="A176">
        <v>807</v>
      </c>
      <c r="B176">
        <v>123.8452589</v>
      </c>
      <c r="C176">
        <v>41.295062119999997</v>
      </c>
      <c r="D176">
        <v>6.6122699999999996</v>
      </c>
      <c r="E176">
        <v>1243.0476100000001</v>
      </c>
      <c r="F176">
        <v>105.08865</v>
      </c>
      <c r="G176">
        <v>7</v>
      </c>
      <c r="H176">
        <v>840</v>
      </c>
      <c r="I176" s="1" t="s">
        <v>37</v>
      </c>
      <c r="J176" s="2" t="s">
        <v>23</v>
      </c>
      <c r="K176">
        <v>5</v>
      </c>
    </row>
    <row r="177" spans="1:11" x14ac:dyDescent="0.2">
      <c r="A177">
        <v>807</v>
      </c>
      <c r="B177">
        <v>123.8452589</v>
      </c>
      <c r="C177">
        <v>41.295062119999997</v>
      </c>
      <c r="D177">
        <v>6.6122699999999996</v>
      </c>
      <c r="E177">
        <v>1243.0476100000001</v>
      </c>
      <c r="F177">
        <v>105.08865</v>
      </c>
      <c r="G177">
        <v>7</v>
      </c>
      <c r="H177">
        <v>840</v>
      </c>
      <c r="I177" s="1" t="s">
        <v>37</v>
      </c>
      <c r="J177" s="2" t="s">
        <v>23</v>
      </c>
      <c r="K177">
        <v>5</v>
      </c>
    </row>
    <row r="178" spans="1:11" x14ac:dyDescent="0.2">
      <c r="A178">
        <v>807</v>
      </c>
      <c r="B178">
        <v>123.8452589</v>
      </c>
      <c r="C178">
        <v>41.295062119999997</v>
      </c>
      <c r="D178">
        <v>6.6122699999999996</v>
      </c>
      <c r="E178">
        <v>1243.0476100000001</v>
      </c>
      <c r="F178">
        <v>105.08865</v>
      </c>
      <c r="G178">
        <v>7</v>
      </c>
      <c r="H178">
        <v>840</v>
      </c>
      <c r="I178" s="1" t="s">
        <v>37</v>
      </c>
      <c r="J178" s="2" t="s">
        <v>23</v>
      </c>
      <c r="K178">
        <v>5</v>
      </c>
    </row>
    <row r="179" spans="1:11" x14ac:dyDescent="0.2">
      <c r="A179">
        <v>807</v>
      </c>
      <c r="B179">
        <v>123.8452589</v>
      </c>
      <c r="C179">
        <v>41.295062119999997</v>
      </c>
      <c r="D179">
        <v>6.6122699999999996</v>
      </c>
      <c r="E179">
        <v>1243.0476100000001</v>
      </c>
      <c r="F179">
        <v>105.08865</v>
      </c>
      <c r="G179">
        <v>7</v>
      </c>
      <c r="H179">
        <v>840</v>
      </c>
      <c r="I179" s="1" t="s">
        <v>37</v>
      </c>
      <c r="J179" s="2" t="s">
        <v>23</v>
      </c>
      <c r="K179">
        <v>5</v>
      </c>
    </row>
    <row r="180" spans="1:11" x14ac:dyDescent="0.2">
      <c r="A180">
        <v>807</v>
      </c>
      <c r="B180">
        <v>123.8452589</v>
      </c>
      <c r="C180">
        <v>41.295062119999997</v>
      </c>
      <c r="D180">
        <v>6.6122699999999996</v>
      </c>
      <c r="E180">
        <v>1243.0476100000001</v>
      </c>
      <c r="F180">
        <v>105.08865</v>
      </c>
      <c r="G180">
        <v>7</v>
      </c>
      <c r="H180">
        <v>840</v>
      </c>
      <c r="I180" s="1" t="s">
        <v>37</v>
      </c>
      <c r="J180" s="2" t="s">
        <v>23</v>
      </c>
      <c r="K180">
        <v>5</v>
      </c>
    </row>
    <row r="181" spans="1:11" x14ac:dyDescent="0.2">
      <c r="A181">
        <v>807</v>
      </c>
      <c r="B181">
        <v>123.8452589</v>
      </c>
      <c r="C181">
        <v>41.295062119999997</v>
      </c>
      <c r="D181">
        <v>6.6122699999999996</v>
      </c>
      <c r="E181">
        <v>1243.0476100000001</v>
      </c>
      <c r="F181">
        <v>105.08865</v>
      </c>
      <c r="G181">
        <v>7</v>
      </c>
      <c r="H181">
        <v>840</v>
      </c>
      <c r="I181" s="1" t="s">
        <v>37</v>
      </c>
      <c r="J181" s="2" t="s">
        <v>23</v>
      </c>
      <c r="K181">
        <v>5</v>
      </c>
    </row>
    <row r="182" spans="1:11" x14ac:dyDescent="0.2">
      <c r="A182">
        <v>807</v>
      </c>
      <c r="B182">
        <v>123.8452589</v>
      </c>
      <c r="C182">
        <v>41.295062119999997</v>
      </c>
      <c r="D182">
        <v>6.6122699999999996</v>
      </c>
      <c r="E182">
        <v>1243.0476100000001</v>
      </c>
      <c r="F182">
        <v>105.08865</v>
      </c>
      <c r="G182">
        <v>7</v>
      </c>
      <c r="H182">
        <v>840</v>
      </c>
      <c r="I182" s="1" t="s">
        <v>37</v>
      </c>
      <c r="J182" s="2" t="s">
        <v>23</v>
      </c>
      <c r="K182">
        <v>5</v>
      </c>
    </row>
    <row r="183" spans="1:11" x14ac:dyDescent="0.2">
      <c r="A183">
        <v>807</v>
      </c>
      <c r="B183">
        <v>123.8452589</v>
      </c>
      <c r="C183">
        <v>41.295062119999997</v>
      </c>
      <c r="D183">
        <v>6.6122699999999996</v>
      </c>
      <c r="E183">
        <v>1243.0476100000001</v>
      </c>
      <c r="F183">
        <v>105.08865</v>
      </c>
      <c r="G183">
        <v>7</v>
      </c>
      <c r="H183">
        <v>840</v>
      </c>
      <c r="I183" s="1" t="s">
        <v>37</v>
      </c>
      <c r="J183" s="2" t="s">
        <v>23</v>
      </c>
      <c r="K183">
        <v>5</v>
      </c>
    </row>
    <row r="184" spans="1:11" x14ac:dyDescent="0.2">
      <c r="A184">
        <v>807</v>
      </c>
      <c r="B184">
        <v>123.8452589</v>
      </c>
      <c r="C184">
        <v>41.295062119999997</v>
      </c>
      <c r="D184">
        <v>6.6122699999999996</v>
      </c>
      <c r="E184">
        <v>1243.0476100000001</v>
      </c>
      <c r="F184">
        <v>105.08865</v>
      </c>
      <c r="G184">
        <v>7</v>
      </c>
      <c r="H184">
        <v>840</v>
      </c>
      <c r="I184" s="1" t="s">
        <v>37</v>
      </c>
      <c r="J184" s="2" t="s">
        <v>23</v>
      </c>
      <c r="K184">
        <v>5</v>
      </c>
    </row>
    <row r="185" spans="1:11" x14ac:dyDescent="0.2">
      <c r="A185">
        <v>814</v>
      </c>
      <c r="B185">
        <v>15.704927659999999</v>
      </c>
      <c r="C185">
        <v>48.213457159999997</v>
      </c>
      <c r="D185">
        <v>9.3474599999999999</v>
      </c>
      <c r="E185">
        <v>742.42407000000003</v>
      </c>
      <c r="F185">
        <v>39.116010000000003</v>
      </c>
      <c r="G185">
        <v>24</v>
      </c>
      <c r="H185">
        <v>586</v>
      </c>
      <c r="I185" s="1" t="s">
        <v>29</v>
      </c>
      <c r="J185" s="2" t="s">
        <v>23</v>
      </c>
      <c r="K185">
        <v>5</v>
      </c>
    </row>
    <row r="186" spans="1:11" x14ac:dyDescent="0.2">
      <c r="A186">
        <v>814</v>
      </c>
      <c r="B186">
        <v>15.704927659999999</v>
      </c>
      <c r="C186">
        <v>48.213457159999997</v>
      </c>
      <c r="D186">
        <v>9.3474599999999999</v>
      </c>
      <c r="E186">
        <v>742.42407000000003</v>
      </c>
      <c r="F186">
        <v>39.116010000000003</v>
      </c>
      <c r="G186">
        <v>24</v>
      </c>
      <c r="H186">
        <v>586</v>
      </c>
      <c r="I186" s="1" t="s">
        <v>29</v>
      </c>
      <c r="J186" s="2" t="s">
        <v>23</v>
      </c>
      <c r="K186">
        <v>5</v>
      </c>
    </row>
    <row r="187" spans="1:11" x14ac:dyDescent="0.2">
      <c r="A187">
        <v>814</v>
      </c>
      <c r="B187">
        <v>15.704927659999999</v>
      </c>
      <c r="C187">
        <v>48.213457159999997</v>
      </c>
      <c r="D187">
        <v>9.3474599999999999</v>
      </c>
      <c r="E187">
        <v>742.42407000000003</v>
      </c>
      <c r="F187">
        <v>39.116010000000003</v>
      </c>
      <c r="G187">
        <v>24</v>
      </c>
      <c r="H187">
        <v>586</v>
      </c>
      <c r="I187" s="1" t="s">
        <v>29</v>
      </c>
      <c r="J187" s="2" t="s">
        <v>23</v>
      </c>
      <c r="K187">
        <v>5</v>
      </c>
    </row>
    <row r="188" spans="1:11" x14ac:dyDescent="0.2">
      <c r="A188">
        <v>819</v>
      </c>
      <c r="B188">
        <v>16.15761955</v>
      </c>
      <c r="C188">
        <v>57.14281072</v>
      </c>
      <c r="D188">
        <v>6.4533899999999997</v>
      </c>
      <c r="E188">
        <v>690.70659999999998</v>
      </c>
      <c r="F188">
        <v>20.12688</v>
      </c>
      <c r="G188">
        <v>34</v>
      </c>
      <c r="H188">
        <v>559</v>
      </c>
      <c r="I188" s="1" t="s">
        <v>34</v>
      </c>
      <c r="J188" s="2" t="s">
        <v>23</v>
      </c>
      <c r="K188">
        <v>5</v>
      </c>
    </row>
    <row r="189" spans="1:11" x14ac:dyDescent="0.2">
      <c r="A189">
        <v>847</v>
      </c>
      <c r="B189">
        <v>175.25521040000001</v>
      </c>
      <c r="C189">
        <v>-37.777371809999998</v>
      </c>
      <c r="D189">
        <v>14.10914</v>
      </c>
      <c r="E189">
        <v>360.65942000000001</v>
      </c>
      <c r="F189">
        <v>16.108969999999999</v>
      </c>
      <c r="G189">
        <v>86</v>
      </c>
      <c r="H189">
        <v>1305</v>
      </c>
      <c r="I189" s="1" t="s">
        <v>30</v>
      </c>
      <c r="J189" s="2" t="s">
        <v>23</v>
      </c>
      <c r="K189">
        <v>5</v>
      </c>
    </row>
    <row r="190" spans="1:11" x14ac:dyDescent="0.2">
      <c r="A190">
        <v>847</v>
      </c>
      <c r="B190">
        <v>175.25521040000001</v>
      </c>
      <c r="C190">
        <v>-37.777371809999998</v>
      </c>
      <c r="D190">
        <v>14.10914</v>
      </c>
      <c r="E190">
        <v>360.65942000000001</v>
      </c>
      <c r="F190">
        <v>16.108969999999999</v>
      </c>
      <c r="G190">
        <v>86</v>
      </c>
      <c r="H190">
        <v>1305</v>
      </c>
      <c r="I190" s="1" t="s">
        <v>30</v>
      </c>
      <c r="J190" s="2" t="s">
        <v>23</v>
      </c>
      <c r="K190">
        <v>5</v>
      </c>
    </row>
    <row r="191" spans="1:11" x14ac:dyDescent="0.2">
      <c r="A191">
        <v>847</v>
      </c>
      <c r="B191">
        <v>175.25521040000001</v>
      </c>
      <c r="C191">
        <v>-37.777371809999998</v>
      </c>
      <c r="D191">
        <v>14.10914</v>
      </c>
      <c r="E191">
        <v>360.65942000000001</v>
      </c>
      <c r="F191">
        <v>16.108969999999999</v>
      </c>
      <c r="G191">
        <v>86</v>
      </c>
      <c r="H191">
        <v>1305</v>
      </c>
      <c r="I191" s="1" t="s">
        <v>30</v>
      </c>
      <c r="J191" s="2" t="s">
        <v>23</v>
      </c>
      <c r="K191">
        <v>5</v>
      </c>
    </row>
    <row r="192" spans="1:11" x14ac:dyDescent="0.2">
      <c r="A192">
        <v>873</v>
      </c>
      <c r="B192">
        <v>127.6869293</v>
      </c>
      <c r="C192">
        <v>37.31655422</v>
      </c>
      <c r="D192">
        <v>10.86192</v>
      </c>
      <c r="E192">
        <v>1029.19714</v>
      </c>
      <c r="F192">
        <v>93.500579999999999</v>
      </c>
      <c r="G192">
        <v>21</v>
      </c>
      <c r="H192">
        <v>1283</v>
      </c>
      <c r="I192" s="1" t="s">
        <v>31</v>
      </c>
      <c r="J192" s="2" t="s">
        <v>23</v>
      </c>
      <c r="K192">
        <v>5</v>
      </c>
    </row>
    <row r="193" spans="1:11" x14ac:dyDescent="0.2">
      <c r="A193">
        <v>873</v>
      </c>
      <c r="B193">
        <v>127.6869293</v>
      </c>
      <c r="C193">
        <v>37.31655422</v>
      </c>
      <c r="D193">
        <v>10.86192</v>
      </c>
      <c r="E193">
        <v>1029.19714</v>
      </c>
      <c r="F193">
        <v>93.500579999999999</v>
      </c>
      <c r="G193">
        <v>21</v>
      </c>
      <c r="H193">
        <v>1283</v>
      </c>
      <c r="I193" s="1" t="s">
        <v>31</v>
      </c>
      <c r="J193" s="2" t="s">
        <v>23</v>
      </c>
      <c r="K193">
        <v>5</v>
      </c>
    </row>
    <row r="194" spans="1:11" x14ac:dyDescent="0.2">
      <c r="A194">
        <v>873</v>
      </c>
      <c r="B194">
        <v>127.6869293</v>
      </c>
      <c r="C194">
        <v>37.31655422</v>
      </c>
      <c r="D194">
        <v>10.86192</v>
      </c>
      <c r="E194">
        <v>1029.19714</v>
      </c>
      <c r="F194">
        <v>93.500579999999999</v>
      </c>
      <c r="G194">
        <v>21</v>
      </c>
      <c r="H194">
        <v>1283</v>
      </c>
      <c r="I194" s="1" t="s">
        <v>31</v>
      </c>
      <c r="J194" s="2" t="s">
        <v>23</v>
      </c>
      <c r="K194">
        <v>5</v>
      </c>
    </row>
    <row r="195" spans="1:11" x14ac:dyDescent="0.2">
      <c r="A195">
        <v>925</v>
      </c>
      <c r="B195">
        <v>-78.057143730000007</v>
      </c>
      <c r="C195">
        <v>39.479520540000003</v>
      </c>
      <c r="D195">
        <v>11.61355</v>
      </c>
      <c r="E195">
        <v>882.40778</v>
      </c>
      <c r="F195">
        <v>14.341100000000001</v>
      </c>
      <c r="G195">
        <v>61</v>
      </c>
      <c r="H195">
        <v>979</v>
      </c>
      <c r="I195" s="1" t="s">
        <v>78</v>
      </c>
      <c r="J195" s="2" t="s">
        <v>23</v>
      </c>
      <c r="K195">
        <v>5</v>
      </c>
    </row>
    <row r="196" spans="1:11" x14ac:dyDescent="0.2">
      <c r="A196">
        <v>925</v>
      </c>
      <c r="B196">
        <v>-78.057143730000007</v>
      </c>
      <c r="C196">
        <v>39.479520540000003</v>
      </c>
      <c r="D196">
        <v>11.61355</v>
      </c>
      <c r="E196">
        <v>882.40778</v>
      </c>
      <c r="F196">
        <v>14.341100000000001</v>
      </c>
      <c r="G196">
        <v>61</v>
      </c>
      <c r="H196">
        <v>979</v>
      </c>
      <c r="I196" s="1" t="s">
        <v>78</v>
      </c>
      <c r="J196" s="2" t="s">
        <v>23</v>
      </c>
      <c r="K196">
        <v>5</v>
      </c>
    </row>
    <row r="197" spans="1:11" x14ac:dyDescent="0.2">
      <c r="A197">
        <v>963</v>
      </c>
      <c r="B197">
        <v>-86.704092669999994</v>
      </c>
      <c r="C197">
        <v>40.644031099999999</v>
      </c>
      <c r="D197">
        <v>10.367929999999999</v>
      </c>
      <c r="E197">
        <v>1002.58368</v>
      </c>
      <c r="F197">
        <v>25.022020000000001</v>
      </c>
      <c r="G197">
        <v>44</v>
      </c>
      <c r="H197">
        <v>945</v>
      </c>
      <c r="I197" s="1" t="s">
        <v>24</v>
      </c>
      <c r="J197" s="2" t="s">
        <v>23</v>
      </c>
      <c r="K197">
        <v>5</v>
      </c>
    </row>
    <row r="198" spans="1:11" x14ac:dyDescent="0.2">
      <c r="A198">
        <v>963</v>
      </c>
      <c r="B198">
        <v>-86.704092669999994</v>
      </c>
      <c r="C198">
        <v>40.644031099999999</v>
      </c>
      <c r="D198">
        <v>10.367929999999999</v>
      </c>
      <c r="E198">
        <v>1002.58368</v>
      </c>
      <c r="F198">
        <v>25.022020000000001</v>
      </c>
      <c r="G198">
        <v>44</v>
      </c>
      <c r="H198">
        <v>945</v>
      </c>
      <c r="I198" s="1" t="s">
        <v>24</v>
      </c>
      <c r="J198" s="2" t="s">
        <v>23</v>
      </c>
      <c r="K198">
        <v>5</v>
      </c>
    </row>
    <row r="199" spans="1:11" x14ac:dyDescent="0.2">
      <c r="A199">
        <v>963</v>
      </c>
      <c r="B199">
        <v>-86.704092669999994</v>
      </c>
      <c r="C199">
        <v>40.644031099999999</v>
      </c>
      <c r="D199">
        <v>10.367929999999999</v>
      </c>
      <c r="E199">
        <v>1002.58368</v>
      </c>
      <c r="F199">
        <v>25.022020000000001</v>
      </c>
      <c r="G199">
        <v>44</v>
      </c>
      <c r="H199">
        <v>945</v>
      </c>
      <c r="I199" s="1" t="s">
        <v>24</v>
      </c>
      <c r="J199" s="2" t="s">
        <v>23</v>
      </c>
      <c r="K199">
        <v>5</v>
      </c>
    </row>
    <row r="200" spans="1:11" x14ac:dyDescent="0.2">
      <c r="A200">
        <v>963</v>
      </c>
      <c r="B200">
        <v>-86.704092669999994</v>
      </c>
      <c r="C200">
        <v>40.644031099999999</v>
      </c>
      <c r="D200">
        <v>10.367929999999999</v>
      </c>
      <c r="E200">
        <v>1002.58368</v>
      </c>
      <c r="F200">
        <v>25.022020000000001</v>
      </c>
      <c r="G200">
        <v>44</v>
      </c>
      <c r="H200">
        <v>945</v>
      </c>
      <c r="I200" s="1" t="s">
        <v>24</v>
      </c>
      <c r="J200" s="2" t="s">
        <v>23</v>
      </c>
      <c r="K200">
        <v>5</v>
      </c>
    </row>
    <row r="201" spans="1:11" x14ac:dyDescent="0.2">
      <c r="A201">
        <v>977</v>
      </c>
      <c r="B201">
        <v>110.660237</v>
      </c>
      <c r="C201">
        <v>33.730732060000001</v>
      </c>
      <c r="D201">
        <v>12.73784</v>
      </c>
      <c r="E201">
        <v>875.41472999999996</v>
      </c>
      <c r="F201">
        <v>71.8904</v>
      </c>
      <c r="G201">
        <v>7</v>
      </c>
      <c r="H201">
        <v>759</v>
      </c>
      <c r="I201" s="1" t="s">
        <v>38</v>
      </c>
      <c r="J201" t="s">
        <v>23</v>
      </c>
      <c r="K201">
        <v>5</v>
      </c>
    </row>
    <row r="202" spans="1:11" x14ac:dyDescent="0.2">
      <c r="A202">
        <v>977</v>
      </c>
      <c r="B202">
        <v>110.660237</v>
      </c>
      <c r="C202">
        <v>33.730732060000001</v>
      </c>
      <c r="D202">
        <v>12.73784</v>
      </c>
      <c r="E202">
        <v>875.41472999999996</v>
      </c>
      <c r="F202">
        <v>71.8904</v>
      </c>
      <c r="G202">
        <v>7</v>
      </c>
      <c r="H202">
        <v>759</v>
      </c>
      <c r="I202" s="1" t="s">
        <v>38</v>
      </c>
      <c r="J202" t="s">
        <v>23</v>
      </c>
      <c r="K202">
        <v>5</v>
      </c>
    </row>
    <row r="203" spans="1:11" x14ac:dyDescent="0.2">
      <c r="A203">
        <v>977</v>
      </c>
      <c r="B203">
        <v>110.660237</v>
      </c>
      <c r="C203">
        <v>33.730732060000001</v>
      </c>
      <c r="D203">
        <v>12.73784</v>
      </c>
      <c r="E203">
        <v>875.41472999999996</v>
      </c>
      <c r="F203">
        <v>71.8904</v>
      </c>
      <c r="G203">
        <v>7</v>
      </c>
      <c r="H203">
        <v>759</v>
      </c>
      <c r="I203" s="1" t="s">
        <v>38</v>
      </c>
      <c r="J203" t="s">
        <v>23</v>
      </c>
      <c r="K203">
        <v>5</v>
      </c>
    </row>
    <row r="204" spans="1:11" x14ac:dyDescent="0.2">
      <c r="A204">
        <v>977</v>
      </c>
      <c r="B204">
        <v>110.660237</v>
      </c>
      <c r="C204">
        <v>33.730732060000001</v>
      </c>
      <c r="D204">
        <v>12.73784</v>
      </c>
      <c r="E204">
        <v>875.41472999999996</v>
      </c>
      <c r="F204">
        <v>71.8904</v>
      </c>
      <c r="G204">
        <v>7</v>
      </c>
      <c r="H204">
        <v>759</v>
      </c>
      <c r="I204" s="1" t="s">
        <v>38</v>
      </c>
      <c r="J204" t="s">
        <v>23</v>
      </c>
      <c r="K204">
        <v>5</v>
      </c>
    </row>
    <row r="205" spans="1:11" x14ac:dyDescent="0.2">
      <c r="A205">
        <v>977</v>
      </c>
      <c r="B205">
        <v>110.660237</v>
      </c>
      <c r="C205">
        <v>33.730732060000001</v>
      </c>
      <c r="D205">
        <v>12.73784</v>
      </c>
      <c r="E205">
        <v>875.41472999999996</v>
      </c>
      <c r="F205">
        <v>71.8904</v>
      </c>
      <c r="G205">
        <v>7</v>
      </c>
      <c r="H205">
        <v>759</v>
      </c>
      <c r="I205" s="1" t="s">
        <v>38</v>
      </c>
      <c r="J205" t="s">
        <v>23</v>
      </c>
      <c r="K205">
        <v>5</v>
      </c>
    </row>
    <row r="206" spans="1:11" x14ac:dyDescent="0.2">
      <c r="A206">
        <v>1111</v>
      </c>
      <c r="B206">
        <v>-83.381535600000007</v>
      </c>
      <c r="C206">
        <v>33.930024469999999</v>
      </c>
      <c r="D206">
        <v>16.46069</v>
      </c>
      <c r="E206">
        <v>747.34729000000004</v>
      </c>
      <c r="F206">
        <v>15.805680000000001</v>
      </c>
      <c r="G206">
        <v>84</v>
      </c>
      <c r="H206">
        <v>1263</v>
      </c>
      <c r="I206" s="2" t="s">
        <v>25</v>
      </c>
      <c r="J206" s="2" t="s">
        <v>23</v>
      </c>
      <c r="K206">
        <v>5</v>
      </c>
    </row>
    <row r="207" spans="1:11" x14ac:dyDescent="0.2">
      <c r="A207">
        <v>1131</v>
      </c>
      <c r="B207">
        <v>-71.256974990000003</v>
      </c>
      <c r="C207">
        <v>-42.004966500000002</v>
      </c>
      <c r="D207">
        <v>7.1325900000000004</v>
      </c>
      <c r="E207">
        <v>473.12866000000002</v>
      </c>
      <c r="F207">
        <v>58.461559999999999</v>
      </c>
      <c r="G207">
        <v>21</v>
      </c>
      <c r="H207">
        <v>693</v>
      </c>
      <c r="I207" s="1" t="s">
        <v>39</v>
      </c>
      <c r="J207" s="2" t="s">
        <v>23</v>
      </c>
      <c r="K207">
        <v>5</v>
      </c>
    </row>
    <row r="208" spans="1:11" x14ac:dyDescent="0.2">
      <c r="A208">
        <v>1131</v>
      </c>
      <c r="B208">
        <v>-71.256974990000003</v>
      </c>
      <c r="C208">
        <v>-42.004966500000002</v>
      </c>
      <c r="D208">
        <v>7.1325900000000004</v>
      </c>
      <c r="E208">
        <v>473.12866000000002</v>
      </c>
      <c r="F208">
        <v>58.461559999999999</v>
      </c>
      <c r="G208">
        <v>21</v>
      </c>
      <c r="H208">
        <v>693</v>
      </c>
      <c r="I208" s="1" t="s">
        <v>39</v>
      </c>
      <c r="J208" s="2" t="s">
        <v>23</v>
      </c>
      <c r="K208">
        <v>5</v>
      </c>
    </row>
    <row r="209" spans="1:11" x14ac:dyDescent="0.2">
      <c r="A209">
        <v>1170</v>
      </c>
      <c r="B209">
        <v>18.937892640000001</v>
      </c>
      <c r="C209">
        <v>46.785835640000002</v>
      </c>
      <c r="D209">
        <v>10.77717</v>
      </c>
      <c r="E209">
        <v>801.88202000000001</v>
      </c>
      <c r="F209">
        <v>25.534949999999998</v>
      </c>
      <c r="G209">
        <v>26</v>
      </c>
      <c r="H209">
        <v>526</v>
      </c>
      <c r="I209" s="1" t="s">
        <v>26</v>
      </c>
      <c r="J209" s="2" t="s">
        <v>23</v>
      </c>
      <c r="K209">
        <v>5</v>
      </c>
    </row>
    <row r="210" spans="1:11" x14ac:dyDescent="0.2">
      <c r="A210">
        <v>1248</v>
      </c>
      <c r="B210">
        <v>-84.471000860000004</v>
      </c>
      <c r="C210">
        <v>34.134253190000003</v>
      </c>
      <c r="D210">
        <v>15.77552</v>
      </c>
      <c r="E210">
        <v>755.52575999999999</v>
      </c>
      <c r="F210">
        <v>16.089320000000001</v>
      </c>
      <c r="G210">
        <v>89</v>
      </c>
      <c r="H210">
        <v>1371</v>
      </c>
      <c r="I210" s="1" t="s">
        <v>25</v>
      </c>
      <c r="J210" s="2" t="s">
        <v>23</v>
      </c>
      <c r="K210">
        <v>5</v>
      </c>
    </row>
    <row r="211" spans="1:11" x14ac:dyDescent="0.2">
      <c r="A211">
        <v>1454</v>
      </c>
      <c r="B211">
        <v>128.44</v>
      </c>
      <c r="C211">
        <v>36.049999999999997</v>
      </c>
      <c r="D211">
        <v>12.47452</v>
      </c>
      <c r="E211">
        <v>950.74377000000004</v>
      </c>
      <c r="F211">
        <v>81.791439999999994</v>
      </c>
      <c r="G211">
        <v>19</v>
      </c>
      <c r="H211">
        <v>1127</v>
      </c>
      <c r="I211" s="1" t="s">
        <v>31</v>
      </c>
      <c r="J211" s="2" t="s">
        <v>23</v>
      </c>
      <c r="K211">
        <v>5</v>
      </c>
    </row>
    <row r="212" spans="1:11" x14ac:dyDescent="0.2">
      <c r="A212">
        <v>1454</v>
      </c>
      <c r="B212">
        <v>128.44</v>
      </c>
      <c r="C212">
        <v>36.049999999999997</v>
      </c>
      <c r="D212">
        <v>12.47452</v>
      </c>
      <c r="E212">
        <v>950.74377000000004</v>
      </c>
      <c r="F212">
        <v>81.791439999999994</v>
      </c>
      <c r="G212">
        <v>19</v>
      </c>
      <c r="H212">
        <v>1127</v>
      </c>
      <c r="I212" s="1" t="s">
        <v>31</v>
      </c>
      <c r="J212" s="2" t="s">
        <v>23</v>
      </c>
      <c r="K212">
        <v>5</v>
      </c>
    </row>
    <row r="213" spans="1:11" x14ac:dyDescent="0.2">
      <c r="A213">
        <v>1454</v>
      </c>
      <c r="B213">
        <v>128.44</v>
      </c>
      <c r="C213">
        <v>36.049999999999997</v>
      </c>
      <c r="D213">
        <v>12.47452</v>
      </c>
      <c r="E213">
        <v>950.74377000000004</v>
      </c>
      <c r="F213">
        <v>81.791439999999994</v>
      </c>
      <c r="G213">
        <v>19</v>
      </c>
      <c r="H213">
        <v>1127</v>
      </c>
      <c r="I213" s="1" t="s">
        <v>31</v>
      </c>
      <c r="J213" s="2" t="s">
        <v>23</v>
      </c>
      <c r="K213">
        <v>5</v>
      </c>
    </row>
    <row r="214" spans="1:11" x14ac:dyDescent="0.2">
      <c r="A214">
        <v>1454</v>
      </c>
      <c r="B214">
        <v>128.44</v>
      </c>
      <c r="C214">
        <v>36.049999999999997</v>
      </c>
      <c r="D214">
        <v>12.47452</v>
      </c>
      <c r="E214">
        <v>950.74377000000004</v>
      </c>
      <c r="F214">
        <v>81.791439999999994</v>
      </c>
      <c r="G214">
        <v>19</v>
      </c>
      <c r="H214">
        <v>1127</v>
      </c>
      <c r="I214" s="1" t="s">
        <v>31</v>
      </c>
      <c r="J214" s="2" t="s">
        <v>23</v>
      </c>
      <c r="K214">
        <v>5</v>
      </c>
    </row>
    <row r="215" spans="1:11" x14ac:dyDescent="0.2">
      <c r="A215">
        <v>1542</v>
      </c>
      <c r="B215">
        <v>-77.033499640000002</v>
      </c>
      <c r="C215">
        <v>44.374914220000001</v>
      </c>
      <c r="D215">
        <v>6.2892099999999997</v>
      </c>
      <c r="E215">
        <v>1058.8415500000001</v>
      </c>
      <c r="F215">
        <v>16.20082</v>
      </c>
      <c r="G215">
        <v>57</v>
      </c>
      <c r="H215">
        <v>941</v>
      </c>
      <c r="I215" s="1" t="s">
        <v>40</v>
      </c>
      <c r="J215" t="s">
        <v>23</v>
      </c>
      <c r="K215">
        <v>5</v>
      </c>
    </row>
    <row r="216" spans="1:11" x14ac:dyDescent="0.2">
      <c r="A216">
        <v>1622</v>
      </c>
      <c r="B216">
        <v>129.0923368</v>
      </c>
      <c r="C216">
        <v>35.341757139999999</v>
      </c>
      <c r="D216">
        <v>12.416869999999999</v>
      </c>
      <c r="E216">
        <v>857.15875000000005</v>
      </c>
      <c r="F216">
        <v>71.653800000000004</v>
      </c>
      <c r="G216">
        <v>23</v>
      </c>
      <c r="H216">
        <v>1350</v>
      </c>
      <c r="I216" s="1" t="s">
        <v>41</v>
      </c>
      <c r="J216" s="2" t="s">
        <v>23</v>
      </c>
      <c r="K216">
        <v>5</v>
      </c>
    </row>
    <row r="217" spans="1:11" x14ac:dyDescent="0.2">
      <c r="A217">
        <v>1622</v>
      </c>
      <c r="B217">
        <v>129.0923368</v>
      </c>
      <c r="C217">
        <v>35.341757139999999</v>
      </c>
      <c r="D217">
        <v>12.416869999999999</v>
      </c>
      <c r="E217">
        <v>857.15875000000005</v>
      </c>
      <c r="F217">
        <v>71.653800000000004</v>
      </c>
      <c r="G217">
        <v>23</v>
      </c>
      <c r="H217">
        <v>1350</v>
      </c>
      <c r="I217" s="1" t="s">
        <v>41</v>
      </c>
      <c r="J217" s="2" t="s">
        <v>23</v>
      </c>
      <c r="K217">
        <v>5</v>
      </c>
    </row>
    <row r="218" spans="1:11" x14ac:dyDescent="0.2">
      <c r="A218">
        <v>1622</v>
      </c>
      <c r="B218">
        <v>129.0923368</v>
      </c>
      <c r="C218">
        <v>35.341757139999999</v>
      </c>
      <c r="D218">
        <v>12.416869999999999</v>
      </c>
      <c r="E218">
        <v>857.15875000000005</v>
      </c>
      <c r="F218">
        <v>71.653800000000004</v>
      </c>
      <c r="G218">
        <v>23</v>
      </c>
      <c r="H218">
        <v>1350</v>
      </c>
      <c r="I218" s="1" t="s">
        <v>41</v>
      </c>
      <c r="J218" s="2" t="s">
        <v>23</v>
      </c>
      <c r="K218">
        <v>5</v>
      </c>
    </row>
    <row r="219" spans="1:11" x14ac:dyDescent="0.2">
      <c r="A219">
        <v>1622</v>
      </c>
      <c r="B219">
        <v>129.0923368</v>
      </c>
      <c r="C219">
        <v>35.341757139999999</v>
      </c>
      <c r="D219">
        <v>12.416869999999999</v>
      </c>
      <c r="E219">
        <v>857.15875000000005</v>
      </c>
      <c r="F219">
        <v>71.653800000000004</v>
      </c>
      <c r="G219">
        <v>23</v>
      </c>
      <c r="H219">
        <v>1350</v>
      </c>
      <c r="I219" s="1" t="s">
        <v>41</v>
      </c>
      <c r="J219" s="2" t="s">
        <v>23</v>
      </c>
      <c r="K219">
        <v>5</v>
      </c>
    </row>
    <row r="220" spans="1:11" x14ac:dyDescent="0.2">
      <c r="A220">
        <v>1622</v>
      </c>
      <c r="B220">
        <v>129.0923368</v>
      </c>
      <c r="C220">
        <v>35.341757139999999</v>
      </c>
      <c r="D220">
        <v>12.416869999999999</v>
      </c>
      <c r="E220">
        <v>857.15875000000005</v>
      </c>
      <c r="F220">
        <v>71.653800000000004</v>
      </c>
      <c r="G220">
        <v>23</v>
      </c>
      <c r="H220">
        <v>1350</v>
      </c>
      <c r="I220" s="1" t="s">
        <v>41</v>
      </c>
      <c r="J220" s="2" t="s">
        <v>23</v>
      </c>
      <c r="K220">
        <v>5</v>
      </c>
    </row>
    <row r="221" spans="1:11" x14ac:dyDescent="0.2">
      <c r="A221">
        <v>1622</v>
      </c>
      <c r="B221">
        <v>129.0923368</v>
      </c>
      <c r="C221">
        <v>35.341757139999999</v>
      </c>
      <c r="D221">
        <v>12.416869999999999</v>
      </c>
      <c r="E221">
        <v>857.15875000000005</v>
      </c>
      <c r="F221">
        <v>71.653800000000004</v>
      </c>
      <c r="G221">
        <v>23</v>
      </c>
      <c r="H221">
        <v>1350</v>
      </c>
      <c r="I221" s="1" t="s">
        <v>41</v>
      </c>
      <c r="J221" s="2" t="s">
        <v>23</v>
      </c>
      <c r="K221">
        <v>5</v>
      </c>
    </row>
    <row r="222" spans="1:11" x14ac:dyDescent="0.2">
      <c r="A222">
        <v>1646</v>
      </c>
      <c r="B222">
        <v>-83.5427392</v>
      </c>
      <c r="C222">
        <v>41.123586680000003</v>
      </c>
      <c r="D222">
        <v>9.8108599999999999</v>
      </c>
      <c r="E222">
        <v>991.06341999999995</v>
      </c>
      <c r="F222">
        <v>23.561540000000001</v>
      </c>
      <c r="G222">
        <v>47</v>
      </c>
      <c r="H222">
        <v>901</v>
      </c>
      <c r="I222" s="1" t="s">
        <v>24</v>
      </c>
      <c r="J222" s="2" t="s">
        <v>23</v>
      </c>
      <c r="K222">
        <v>5</v>
      </c>
    </row>
    <row r="223" spans="1:11" x14ac:dyDescent="0.2">
      <c r="A223">
        <v>1646</v>
      </c>
      <c r="B223">
        <v>-83.54</v>
      </c>
      <c r="C223">
        <v>41.12</v>
      </c>
      <c r="D223">
        <v>9.8108599999999999</v>
      </c>
      <c r="E223">
        <v>991.06341999999995</v>
      </c>
      <c r="F223">
        <v>23.561540000000001</v>
      </c>
      <c r="G223">
        <v>47</v>
      </c>
      <c r="H223">
        <v>901</v>
      </c>
      <c r="I223" s="1" t="s">
        <v>24</v>
      </c>
      <c r="J223" s="2" t="s">
        <v>23</v>
      </c>
      <c r="K223">
        <v>5</v>
      </c>
    </row>
    <row r="224" spans="1:11" x14ac:dyDescent="0.2">
      <c r="A224">
        <v>1646</v>
      </c>
      <c r="B224">
        <v>-83.54</v>
      </c>
      <c r="C224">
        <v>41.12</v>
      </c>
      <c r="D224">
        <v>9.8108599999999999</v>
      </c>
      <c r="E224">
        <v>991.06341999999995</v>
      </c>
      <c r="F224">
        <v>23.561540000000001</v>
      </c>
      <c r="G224">
        <v>47</v>
      </c>
      <c r="H224">
        <v>901</v>
      </c>
      <c r="I224" s="1" t="s">
        <v>24</v>
      </c>
      <c r="J224" s="2" t="s">
        <v>23</v>
      </c>
      <c r="K224">
        <v>5</v>
      </c>
    </row>
    <row r="225" spans="1:11" x14ac:dyDescent="0.2">
      <c r="A225">
        <v>1646</v>
      </c>
      <c r="B225">
        <v>-83.54</v>
      </c>
      <c r="C225">
        <v>41.12</v>
      </c>
      <c r="D225">
        <v>9.8108599999999999</v>
      </c>
      <c r="E225">
        <v>991.06341999999995</v>
      </c>
      <c r="F225">
        <v>23.561540000000001</v>
      </c>
      <c r="G225">
        <v>47</v>
      </c>
      <c r="H225">
        <v>901</v>
      </c>
      <c r="I225" s="1" t="s">
        <v>24</v>
      </c>
      <c r="J225" s="2" t="s">
        <v>23</v>
      </c>
      <c r="K225">
        <v>5</v>
      </c>
    </row>
    <row r="226" spans="1:11" x14ac:dyDescent="0.2">
      <c r="A226">
        <v>1650</v>
      </c>
      <c r="B226">
        <v>-85.083342590000001</v>
      </c>
      <c r="C226">
        <v>35.439143229999999</v>
      </c>
      <c r="D226">
        <v>14.14635</v>
      </c>
      <c r="E226">
        <v>790.19579999999996</v>
      </c>
      <c r="F226">
        <v>16.286729999999999</v>
      </c>
      <c r="G226">
        <v>89</v>
      </c>
      <c r="H226">
        <v>1456</v>
      </c>
      <c r="I226" s="1" t="s">
        <v>42</v>
      </c>
      <c r="J226" t="s">
        <v>23</v>
      </c>
      <c r="K226">
        <v>5</v>
      </c>
    </row>
    <row r="227" spans="1:11" x14ac:dyDescent="0.2">
      <c r="A227">
        <v>1650</v>
      </c>
      <c r="B227">
        <v>-85.083342590000001</v>
      </c>
      <c r="C227">
        <v>35.439143229999999</v>
      </c>
      <c r="D227">
        <v>14.14635</v>
      </c>
      <c r="E227">
        <v>790.19579999999996</v>
      </c>
      <c r="F227">
        <v>16.286729999999999</v>
      </c>
      <c r="G227">
        <v>89</v>
      </c>
      <c r="H227">
        <v>1456</v>
      </c>
      <c r="I227" s="1" t="s">
        <v>42</v>
      </c>
      <c r="J227" t="s">
        <v>23</v>
      </c>
      <c r="K227">
        <v>5</v>
      </c>
    </row>
    <row r="228" spans="1:11" x14ac:dyDescent="0.2">
      <c r="A228">
        <v>1683</v>
      </c>
      <c r="B228">
        <v>7.595321405</v>
      </c>
      <c r="C228">
        <v>51.050348040000003</v>
      </c>
      <c r="D228">
        <v>8.1996699999999993</v>
      </c>
      <c r="E228">
        <v>590.93706999999995</v>
      </c>
      <c r="F228">
        <v>17.838789999999999</v>
      </c>
      <c r="G228">
        <v>77</v>
      </c>
      <c r="H228">
        <v>1199</v>
      </c>
      <c r="I228" s="1" t="s">
        <v>43</v>
      </c>
      <c r="J228" s="2" t="s">
        <v>23</v>
      </c>
      <c r="K228">
        <v>5</v>
      </c>
    </row>
    <row r="229" spans="1:11" x14ac:dyDescent="0.2">
      <c r="A229">
        <v>1683</v>
      </c>
      <c r="B229">
        <v>7.595321405</v>
      </c>
      <c r="C229">
        <v>51.050348040000003</v>
      </c>
      <c r="D229">
        <v>8.1996699999999993</v>
      </c>
      <c r="E229">
        <v>590.93706999999995</v>
      </c>
      <c r="F229">
        <v>17.838789999999999</v>
      </c>
      <c r="G229">
        <v>77</v>
      </c>
      <c r="H229">
        <v>1199</v>
      </c>
      <c r="I229" s="1" t="s">
        <v>43</v>
      </c>
      <c r="J229" s="2" t="s">
        <v>23</v>
      </c>
      <c r="K229">
        <v>5</v>
      </c>
    </row>
    <row r="230" spans="1:11" x14ac:dyDescent="0.2">
      <c r="A230">
        <v>1683</v>
      </c>
      <c r="B230">
        <v>7.595321405</v>
      </c>
      <c r="C230">
        <v>51.050348040000003</v>
      </c>
      <c r="D230">
        <v>8.1996699999999993</v>
      </c>
      <c r="E230">
        <v>590.93706999999995</v>
      </c>
      <c r="F230">
        <v>17.838789999999999</v>
      </c>
      <c r="G230">
        <v>77</v>
      </c>
      <c r="H230">
        <v>1199</v>
      </c>
      <c r="I230" s="1" t="s">
        <v>43</v>
      </c>
      <c r="J230" s="2" t="s">
        <v>23</v>
      </c>
      <c r="K230">
        <v>5</v>
      </c>
    </row>
    <row r="231" spans="1:11" x14ac:dyDescent="0.2">
      <c r="A231">
        <v>1815</v>
      </c>
      <c r="B231">
        <v>108.9359817</v>
      </c>
      <c r="C231">
        <v>34.023800960000003</v>
      </c>
      <c r="D231">
        <v>12.695600000000001</v>
      </c>
      <c r="E231">
        <v>919.53368999999998</v>
      </c>
      <c r="F231">
        <v>68.926860000000005</v>
      </c>
      <c r="G231">
        <v>6</v>
      </c>
      <c r="H231">
        <v>633</v>
      </c>
      <c r="I231" s="1" t="s">
        <v>38</v>
      </c>
      <c r="J231" t="s">
        <v>23</v>
      </c>
      <c r="K231">
        <v>5</v>
      </c>
    </row>
    <row r="232" spans="1:11" x14ac:dyDescent="0.2">
      <c r="A232">
        <v>1815</v>
      </c>
      <c r="B232">
        <v>108.9359817</v>
      </c>
      <c r="C232">
        <v>34.023800960000003</v>
      </c>
      <c r="D232">
        <v>12.695600000000001</v>
      </c>
      <c r="E232">
        <v>919.53368999999998</v>
      </c>
      <c r="F232">
        <v>68.926860000000005</v>
      </c>
      <c r="G232">
        <v>6</v>
      </c>
      <c r="H232">
        <v>633</v>
      </c>
      <c r="I232" s="1" t="s">
        <v>38</v>
      </c>
      <c r="J232" t="s">
        <v>23</v>
      </c>
      <c r="K232">
        <v>5</v>
      </c>
    </row>
    <row r="233" spans="1:11" x14ac:dyDescent="0.2">
      <c r="A233">
        <v>1815</v>
      </c>
      <c r="B233">
        <v>108.9359817</v>
      </c>
      <c r="C233">
        <v>34.023800960000003</v>
      </c>
      <c r="D233">
        <v>12.695600000000001</v>
      </c>
      <c r="E233">
        <v>919.53368999999998</v>
      </c>
      <c r="F233">
        <v>68.926860000000005</v>
      </c>
      <c r="G233">
        <v>6</v>
      </c>
      <c r="H233">
        <v>633</v>
      </c>
      <c r="I233" s="1" t="s">
        <v>38</v>
      </c>
      <c r="J233" t="s">
        <v>23</v>
      </c>
      <c r="K233">
        <v>5</v>
      </c>
    </row>
    <row r="234" spans="1:11" x14ac:dyDescent="0.2">
      <c r="A234">
        <v>1815</v>
      </c>
      <c r="B234">
        <v>108.9359817</v>
      </c>
      <c r="C234">
        <v>34.023800960000003</v>
      </c>
      <c r="D234">
        <v>12.695600000000001</v>
      </c>
      <c r="E234">
        <v>919.53368999999998</v>
      </c>
      <c r="F234">
        <v>68.926860000000005</v>
      </c>
      <c r="G234">
        <v>6</v>
      </c>
      <c r="H234">
        <v>633</v>
      </c>
      <c r="I234" s="1" t="s">
        <v>38</v>
      </c>
      <c r="J234" t="s">
        <v>23</v>
      </c>
      <c r="K234">
        <v>5</v>
      </c>
    </row>
    <row r="235" spans="1:11" x14ac:dyDescent="0.2">
      <c r="A235">
        <v>1815</v>
      </c>
      <c r="B235">
        <v>108.9359817</v>
      </c>
      <c r="C235">
        <v>34.023800960000003</v>
      </c>
      <c r="D235">
        <v>12.695600000000001</v>
      </c>
      <c r="E235">
        <v>919.53368999999998</v>
      </c>
      <c r="F235">
        <v>68.926860000000005</v>
      </c>
      <c r="G235">
        <v>6</v>
      </c>
      <c r="H235">
        <v>633</v>
      </c>
      <c r="I235" s="1" t="s">
        <v>38</v>
      </c>
      <c r="J235" t="s">
        <v>23</v>
      </c>
      <c r="K235">
        <v>5</v>
      </c>
    </row>
    <row r="236" spans="1:11" x14ac:dyDescent="0.2">
      <c r="A236">
        <v>1815</v>
      </c>
      <c r="B236">
        <v>108.9359817</v>
      </c>
      <c r="C236">
        <v>34.023800960000003</v>
      </c>
      <c r="D236">
        <v>12.695600000000001</v>
      </c>
      <c r="E236">
        <v>919.53368999999998</v>
      </c>
      <c r="F236">
        <v>68.926860000000005</v>
      </c>
      <c r="G236">
        <v>6</v>
      </c>
      <c r="H236">
        <v>633</v>
      </c>
      <c r="I236" s="1" t="s">
        <v>38</v>
      </c>
      <c r="J236" t="s">
        <v>23</v>
      </c>
      <c r="K236">
        <v>5</v>
      </c>
    </row>
    <row r="237" spans="1:11" x14ac:dyDescent="0.2">
      <c r="A237">
        <v>1817</v>
      </c>
      <c r="B237">
        <v>127.28370510000001</v>
      </c>
      <c r="C237">
        <v>36.67703822</v>
      </c>
      <c r="D237">
        <v>11.11299</v>
      </c>
      <c r="E237">
        <v>1021.39746</v>
      </c>
      <c r="F237">
        <v>86.521349999999998</v>
      </c>
      <c r="G237">
        <v>27</v>
      </c>
      <c r="H237">
        <v>1277</v>
      </c>
      <c r="I237" s="1" t="s">
        <v>44</v>
      </c>
      <c r="J237" s="2" t="s">
        <v>23</v>
      </c>
      <c r="K237">
        <v>5</v>
      </c>
    </row>
    <row r="238" spans="1:11" x14ac:dyDescent="0.2">
      <c r="A238">
        <v>1817</v>
      </c>
      <c r="B238">
        <v>127.28370510000001</v>
      </c>
      <c r="C238">
        <v>36.67703822</v>
      </c>
      <c r="D238">
        <v>11.11299</v>
      </c>
      <c r="E238">
        <v>1021.39746</v>
      </c>
      <c r="F238">
        <v>86.521349999999998</v>
      </c>
      <c r="G238">
        <v>27</v>
      </c>
      <c r="H238">
        <v>1277</v>
      </c>
      <c r="I238" s="1" t="s">
        <v>44</v>
      </c>
      <c r="J238" s="2" t="s">
        <v>23</v>
      </c>
      <c r="K238">
        <v>5</v>
      </c>
    </row>
    <row r="239" spans="1:11" x14ac:dyDescent="0.2">
      <c r="A239">
        <v>1817</v>
      </c>
      <c r="B239">
        <v>127.28370510000001</v>
      </c>
      <c r="C239">
        <v>36.67703822</v>
      </c>
      <c r="D239">
        <v>11.11299</v>
      </c>
      <c r="E239">
        <v>1021.39746</v>
      </c>
      <c r="F239">
        <v>86.521349999999998</v>
      </c>
      <c r="G239">
        <v>27</v>
      </c>
      <c r="H239">
        <v>1277</v>
      </c>
      <c r="I239" s="1" t="s">
        <v>44</v>
      </c>
      <c r="J239" s="2" t="s">
        <v>23</v>
      </c>
      <c r="K239">
        <v>5</v>
      </c>
    </row>
    <row r="240" spans="1:11" x14ac:dyDescent="0.2">
      <c r="A240">
        <v>1831</v>
      </c>
      <c r="B240">
        <v>-80.666918379999998</v>
      </c>
      <c r="C240">
        <v>40.036477060000003</v>
      </c>
      <c r="D240">
        <v>10.70402</v>
      </c>
      <c r="E240">
        <v>893.54938000000004</v>
      </c>
      <c r="F240">
        <v>18.78877</v>
      </c>
      <c r="G240">
        <v>59</v>
      </c>
      <c r="H240">
        <v>978</v>
      </c>
      <c r="I240" s="1" t="s">
        <v>42</v>
      </c>
      <c r="J240" t="s">
        <v>23</v>
      </c>
      <c r="K240">
        <v>5</v>
      </c>
    </row>
    <row r="241" spans="1:11" x14ac:dyDescent="0.2">
      <c r="A241">
        <v>1831</v>
      </c>
      <c r="B241">
        <v>-80.666918379999998</v>
      </c>
      <c r="C241">
        <v>40.036477060000003</v>
      </c>
      <c r="D241">
        <v>10.70402</v>
      </c>
      <c r="E241">
        <v>893.54938000000004</v>
      </c>
      <c r="F241">
        <v>18.78877</v>
      </c>
      <c r="G241">
        <v>59</v>
      </c>
      <c r="H241">
        <v>978</v>
      </c>
      <c r="I241" s="1" t="s">
        <v>42</v>
      </c>
      <c r="J241" t="s">
        <v>23</v>
      </c>
      <c r="K241">
        <v>5</v>
      </c>
    </row>
    <row r="242" spans="1:11" x14ac:dyDescent="0.2">
      <c r="A242">
        <v>1831</v>
      </c>
      <c r="B242">
        <v>-80.666918379999998</v>
      </c>
      <c r="C242">
        <v>40.036477060000003</v>
      </c>
      <c r="D242">
        <v>10.70402</v>
      </c>
      <c r="E242">
        <v>893.54938000000004</v>
      </c>
      <c r="F242">
        <v>18.78877</v>
      </c>
      <c r="G242">
        <v>59</v>
      </c>
      <c r="H242">
        <v>978</v>
      </c>
      <c r="I242" s="1" t="s">
        <v>42</v>
      </c>
      <c r="J242" t="s">
        <v>23</v>
      </c>
      <c r="K242">
        <v>5</v>
      </c>
    </row>
    <row r="243" spans="1:11" x14ac:dyDescent="0.2">
      <c r="A243">
        <v>1837</v>
      </c>
      <c r="B243">
        <v>118.4587576</v>
      </c>
      <c r="C243">
        <v>29.8381249</v>
      </c>
      <c r="D243">
        <v>16.17614</v>
      </c>
      <c r="E243">
        <v>863.23077000000001</v>
      </c>
      <c r="F243">
        <v>53.596159999999998</v>
      </c>
      <c r="G243">
        <v>41</v>
      </c>
      <c r="H243">
        <v>1551</v>
      </c>
      <c r="I243" s="1" t="s">
        <v>45</v>
      </c>
      <c r="J243" s="2" t="s">
        <v>23</v>
      </c>
      <c r="K243">
        <v>5</v>
      </c>
    </row>
    <row r="244" spans="1:11" x14ac:dyDescent="0.2">
      <c r="A244">
        <v>1889</v>
      </c>
      <c r="B244">
        <v>127.3219646</v>
      </c>
      <c r="C244">
        <v>37.384043429999998</v>
      </c>
      <c r="D244">
        <v>10.8185</v>
      </c>
      <c r="E244">
        <v>1028.93823</v>
      </c>
      <c r="F244">
        <v>95.73357</v>
      </c>
      <c r="G244">
        <v>21</v>
      </c>
      <c r="H244">
        <v>1313</v>
      </c>
      <c r="I244" s="1" t="s">
        <v>31</v>
      </c>
      <c r="J244" s="2" t="s">
        <v>23</v>
      </c>
      <c r="K244">
        <v>5</v>
      </c>
    </row>
    <row r="245" spans="1:11" x14ac:dyDescent="0.2">
      <c r="A245">
        <v>1889</v>
      </c>
      <c r="B245">
        <v>127.3219646</v>
      </c>
      <c r="C245">
        <v>37.384043429999998</v>
      </c>
      <c r="D245">
        <v>10.8185</v>
      </c>
      <c r="E245">
        <v>1028.93823</v>
      </c>
      <c r="F245">
        <v>95.73357</v>
      </c>
      <c r="G245">
        <v>21</v>
      </c>
      <c r="H245">
        <v>1313</v>
      </c>
      <c r="I245" s="1" t="s">
        <v>31</v>
      </c>
      <c r="J245" s="2" t="s">
        <v>23</v>
      </c>
      <c r="K245">
        <v>5</v>
      </c>
    </row>
    <row r="246" spans="1:11" x14ac:dyDescent="0.2">
      <c r="A246">
        <v>1889</v>
      </c>
      <c r="B246">
        <v>128.08501709999999</v>
      </c>
      <c r="C246">
        <v>37.383539630000001</v>
      </c>
      <c r="D246">
        <v>9.2985399999999991</v>
      </c>
      <c r="E246">
        <v>1021.62897</v>
      </c>
      <c r="F246">
        <v>91.276939999999996</v>
      </c>
      <c r="G246">
        <v>23</v>
      </c>
      <c r="H246">
        <v>1308</v>
      </c>
      <c r="I246" s="1" t="s">
        <v>31</v>
      </c>
      <c r="J246" s="2" t="s">
        <v>23</v>
      </c>
      <c r="K246">
        <v>5</v>
      </c>
    </row>
    <row r="247" spans="1:11" x14ac:dyDescent="0.2">
      <c r="A247">
        <v>1889</v>
      </c>
      <c r="B247">
        <v>128.08501709999999</v>
      </c>
      <c r="C247">
        <v>37.383539630000001</v>
      </c>
      <c r="D247">
        <v>9.2985399999999991</v>
      </c>
      <c r="E247">
        <v>1021.62897</v>
      </c>
      <c r="F247">
        <v>91.276939999999996</v>
      </c>
      <c r="G247">
        <v>23</v>
      </c>
      <c r="H247">
        <v>1308</v>
      </c>
      <c r="I247" s="1" t="s">
        <v>31</v>
      </c>
      <c r="J247" s="2" t="s">
        <v>23</v>
      </c>
      <c r="K247">
        <v>5</v>
      </c>
    </row>
    <row r="248" spans="1:11" x14ac:dyDescent="0.2">
      <c r="A248">
        <v>1935</v>
      </c>
      <c r="B248">
        <v>-47.59838628</v>
      </c>
      <c r="C248">
        <v>-3.0133671729999998</v>
      </c>
      <c r="D248">
        <v>25.98725</v>
      </c>
      <c r="E248">
        <v>43.401769999999999</v>
      </c>
      <c r="F248">
        <v>75.840940000000003</v>
      </c>
      <c r="G248">
        <v>44</v>
      </c>
      <c r="H248">
        <v>1966</v>
      </c>
      <c r="I248" s="1" t="s">
        <v>46</v>
      </c>
      <c r="J248" s="2" t="s">
        <v>23</v>
      </c>
      <c r="K248">
        <v>5</v>
      </c>
    </row>
    <row r="249" spans="1:11" x14ac:dyDescent="0.2">
      <c r="A249">
        <v>1939</v>
      </c>
      <c r="B249">
        <v>118.38353119999999</v>
      </c>
      <c r="C249">
        <v>30.703896879999999</v>
      </c>
      <c r="D249">
        <v>16.012560000000001</v>
      </c>
      <c r="E249">
        <v>887.14832000000001</v>
      </c>
      <c r="F249">
        <v>50.168129999999998</v>
      </c>
      <c r="G249">
        <v>33</v>
      </c>
      <c r="H249">
        <v>1326</v>
      </c>
      <c r="I249" s="1" t="s">
        <v>45</v>
      </c>
      <c r="J249" s="2" t="s">
        <v>23</v>
      </c>
      <c r="K249">
        <v>5</v>
      </c>
    </row>
    <row r="250" spans="1:11" x14ac:dyDescent="0.2">
      <c r="A250">
        <v>1939</v>
      </c>
      <c r="B250">
        <v>118.38353119999999</v>
      </c>
      <c r="C250">
        <v>30.703896879999999</v>
      </c>
      <c r="D250">
        <v>16.012560000000001</v>
      </c>
      <c r="E250">
        <v>887.14832000000001</v>
      </c>
      <c r="F250">
        <v>50.168129999999998</v>
      </c>
      <c r="G250">
        <v>33</v>
      </c>
      <c r="H250">
        <v>1326</v>
      </c>
      <c r="I250" s="1" t="s">
        <v>45</v>
      </c>
      <c r="J250" s="2" t="s">
        <v>23</v>
      </c>
      <c r="K250">
        <v>5</v>
      </c>
    </row>
    <row r="251" spans="1:11" x14ac:dyDescent="0.2">
      <c r="A251">
        <v>1939</v>
      </c>
      <c r="B251">
        <v>118.38353119999999</v>
      </c>
      <c r="C251">
        <v>30.703896879999999</v>
      </c>
      <c r="D251">
        <v>16.012560000000001</v>
      </c>
      <c r="E251">
        <v>887.14832000000001</v>
      </c>
      <c r="F251">
        <v>50.168129999999998</v>
      </c>
      <c r="G251">
        <v>33</v>
      </c>
      <c r="H251">
        <v>1326</v>
      </c>
      <c r="I251" s="1" t="s">
        <v>45</v>
      </c>
      <c r="J251" s="2" t="s">
        <v>23</v>
      </c>
      <c r="K251">
        <v>5</v>
      </c>
    </row>
    <row r="252" spans="1:11" x14ac:dyDescent="0.2">
      <c r="A252">
        <v>1939</v>
      </c>
      <c r="B252">
        <v>118.38353119999999</v>
      </c>
      <c r="C252">
        <v>30.703896879999999</v>
      </c>
      <c r="D252">
        <v>16.012560000000001</v>
      </c>
      <c r="E252">
        <v>887.14832000000001</v>
      </c>
      <c r="F252">
        <v>50.168129999999998</v>
      </c>
      <c r="G252">
        <v>33</v>
      </c>
      <c r="H252">
        <v>1326</v>
      </c>
      <c r="I252" s="1" t="s">
        <v>45</v>
      </c>
      <c r="J252" s="2" t="s">
        <v>23</v>
      </c>
      <c r="K252">
        <v>5</v>
      </c>
    </row>
    <row r="253" spans="1:11" x14ac:dyDescent="0.2">
      <c r="A253">
        <v>1993</v>
      </c>
      <c r="B253">
        <v>128.76933539999999</v>
      </c>
      <c r="C253">
        <v>36.172026760000001</v>
      </c>
      <c r="D253">
        <v>11.54345</v>
      </c>
      <c r="E253">
        <v>957.8125</v>
      </c>
      <c r="F253">
        <v>78.584959999999995</v>
      </c>
      <c r="G253">
        <v>21</v>
      </c>
      <c r="H253">
        <v>1104</v>
      </c>
      <c r="I253" s="1" t="s">
        <v>31</v>
      </c>
      <c r="J253" s="2" t="s">
        <v>23</v>
      </c>
      <c r="K253">
        <v>5</v>
      </c>
    </row>
    <row r="254" spans="1:11" x14ac:dyDescent="0.2">
      <c r="A254">
        <v>1993</v>
      </c>
      <c r="B254">
        <v>128.76933539999999</v>
      </c>
      <c r="C254">
        <v>36.172026760000001</v>
      </c>
      <c r="D254">
        <v>11.54345</v>
      </c>
      <c r="E254">
        <v>957.8125</v>
      </c>
      <c r="F254">
        <v>78.584959999999995</v>
      </c>
      <c r="G254">
        <v>21</v>
      </c>
      <c r="H254">
        <v>1104</v>
      </c>
      <c r="I254" s="1" t="s">
        <v>31</v>
      </c>
      <c r="J254" s="2" t="s">
        <v>23</v>
      </c>
      <c r="K254">
        <v>5</v>
      </c>
    </row>
    <row r="255" spans="1:11" x14ac:dyDescent="0.2">
      <c r="A255">
        <v>1993</v>
      </c>
      <c r="B255">
        <v>128.76933539999999</v>
      </c>
      <c r="C255">
        <v>36.172026760000001</v>
      </c>
      <c r="D255">
        <v>11.54345</v>
      </c>
      <c r="E255">
        <v>957.8125</v>
      </c>
      <c r="F255">
        <v>78.584959999999995</v>
      </c>
      <c r="G255">
        <v>21</v>
      </c>
      <c r="H255">
        <v>1104</v>
      </c>
      <c r="I255" s="1" t="s">
        <v>31</v>
      </c>
      <c r="J255" s="2" t="s">
        <v>23</v>
      </c>
      <c r="K255">
        <v>5</v>
      </c>
    </row>
    <row r="256" spans="1:11" x14ac:dyDescent="0.2">
      <c r="A256">
        <v>1993</v>
      </c>
      <c r="B256">
        <v>128.76933539999999</v>
      </c>
      <c r="C256">
        <v>36.172026760000001</v>
      </c>
      <c r="D256">
        <v>11.54345</v>
      </c>
      <c r="E256">
        <v>957.8125</v>
      </c>
      <c r="F256">
        <v>78.584959999999995</v>
      </c>
      <c r="G256">
        <v>21</v>
      </c>
      <c r="H256">
        <v>1104</v>
      </c>
      <c r="I256" s="1" t="s">
        <v>31</v>
      </c>
      <c r="J256" s="2" t="s">
        <v>23</v>
      </c>
      <c r="K256">
        <v>5</v>
      </c>
    </row>
    <row r="257" spans="1:11" x14ac:dyDescent="0.2">
      <c r="A257">
        <v>2038</v>
      </c>
      <c r="B257">
        <v>8.6950014870000043</v>
      </c>
      <c r="C257">
        <v>50.813035259999999</v>
      </c>
      <c r="D257">
        <v>8.7500599999999995</v>
      </c>
      <c r="E257">
        <v>641.55724999999995</v>
      </c>
      <c r="F257">
        <v>12.769489999999999</v>
      </c>
      <c r="G257">
        <v>45</v>
      </c>
      <c r="H257">
        <v>702</v>
      </c>
      <c r="I257" s="1" t="s">
        <v>29</v>
      </c>
      <c r="J257" s="2" t="s">
        <v>23</v>
      </c>
      <c r="K257">
        <v>5</v>
      </c>
    </row>
    <row r="258" spans="1:11" x14ac:dyDescent="0.2">
      <c r="A258">
        <v>2038</v>
      </c>
      <c r="B258">
        <v>8.6950014870000043</v>
      </c>
      <c r="C258">
        <v>50.813035259999999</v>
      </c>
      <c r="D258">
        <v>8.7500599999999995</v>
      </c>
      <c r="E258">
        <v>641.55724999999995</v>
      </c>
      <c r="F258">
        <v>12.769489999999999</v>
      </c>
      <c r="G258">
        <v>45</v>
      </c>
      <c r="H258">
        <v>702</v>
      </c>
      <c r="I258" s="1" t="s">
        <v>29</v>
      </c>
      <c r="J258" s="2" t="s">
        <v>23</v>
      </c>
      <c r="K258">
        <v>5</v>
      </c>
    </row>
    <row r="259" spans="1:11" x14ac:dyDescent="0.2">
      <c r="A259">
        <v>2240</v>
      </c>
      <c r="B259">
        <v>127.4905061</v>
      </c>
      <c r="C259">
        <v>37.404026549999998</v>
      </c>
      <c r="D259">
        <v>10.38467</v>
      </c>
      <c r="E259">
        <v>1030.2650100000001</v>
      </c>
      <c r="F259">
        <v>95.947429999999997</v>
      </c>
      <c r="G259">
        <v>21</v>
      </c>
      <c r="H259">
        <v>1311</v>
      </c>
      <c r="I259" s="1" t="s">
        <v>31</v>
      </c>
      <c r="J259" s="2" t="s">
        <v>23</v>
      </c>
      <c r="K259">
        <v>5</v>
      </c>
    </row>
    <row r="260" spans="1:11" x14ac:dyDescent="0.2">
      <c r="A260">
        <v>2240</v>
      </c>
      <c r="B260">
        <v>127.4905061</v>
      </c>
      <c r="C260">
        <v>37.404026549999998</v>
      </c>
      <c r="D260">
        <v>10.38467</v>
      </c>
      <c r="E260">
        <v>1030.2650100000001</v>
      </c>
      <c r="F260">
        <v>95.947429999999997</v>
      </c>
      <c r="G260">
        <v>21</v>
      </c>
      <c r="H260">
        <v>1311</v>
      </c>
      <c r="I260" s="1" t="s">
        <v>31</v>
      </c>
      <c r="J260" s="2" t="s">
        <v>23</v>
      </c>
      <c r="K260">
        <v>5</v>
      </c>
    </row>
    <row r="261" spans="1:11" x14ac:dyDescent="0.2">
      <c r="A261">
        <v>2295</v>
      </c>
      <c r="B261">
        <v>124.6680799</v>
      </c>
      <c r="C261">
        <v>41.563813240000002</v>
      </c>
      <c r="D261">
        <v>5.1963699999999999</v>
      </c>
      <c r="E261">
        <v>1289.8449700000001</v>
      </c>
      <c r="F261">
        <v>101.90499</v>
      </c>
      <c r="G261">
        <v>8</v>
      </c>
      <c r="H261">
        <v>883</v>
      </c>
      <c r="I261" s="1" t="s">
        <v>37</v>
      </c>
      <c r="J261" s="2" t="s">
        <v>23</v>
      </c>
      <c r="K261">
        <v>5</v>
      </c>
    </row>
    <row r="262" spans="1:11" x14ac:dyDescent="0.2">
      <c r="A262">
        <v>2295</v>
      </c>
      <c r="B262">
        <v>125.25631919999999</v>
      </c>
      <c r="C262">
        <v>40.993384470000002</v>
      </c>
      <c r="D262">
        <v>6.2485200000000001</v>
      </c>
      <c r="E262">
        <v>1273.1137699999999</v>
      </c>
      <c r="F262">
        <v>101.43912</v>
      </c>
      <c r="G262">
        <v>10</v>
      </c>
      <c r="H262">
        <v>968</v>
      </c>
      <c r="I262" s="1" t="s">
        <v>37</v>
      </c>
      <c r="J262" s="2" t="s">
        <v>23</v>
      </c>
      <c r="K262">
        <v>5</v>
      </c>
    </row>
    <row r="263" spans="1:11" x14ac:dyDescent="0.2">
      <c r="A263">
        <v>2295</v>
      </c>
      <c r="B263">
        <v>124.6680799</v>
      </c>
      <c r="C263">
        <v>41.563813240000002</v>
      </c>
      <c r="D263">
        <v>5.1963699999999999</v>
      </c>
      <c r="E263">
        <v>1289.8449700000001</v>
      </c>
      <c r="F263">
        <v>101.90499</v>
      </c>
      <c r="G263">
        <v>8</v>
      </c>
      <c r="H263">
        <v>883</v>
      </c>
      <c r="I263" s="1" t="s">
        <v>37</v>
      </c>
      <c r="J263" s="2" t="s">
        <v>23</v>
      </c>
      <c r="K263">
        <v>5</v>
      </c>
    </row>
    <row r="264" spans="1:11" x14ac:dyDescent="0.2">
      <c r="A264">
        <v>2659</v>
      </c>
      <c r="B264">
        <v>-90.928696220000006</v>
      </c>
      <c r="C264">
        <v>38.763979620000001</v>
      </c>
      <c r="D264">
        <v>12.311999999999999</v>
      </c>
      <c r="E264">
        <v>968.79199000000006</v>
      </c>
      <c r="F264">
        <v>23.358689999999999</v>
      </c>
      <c r="G264">
        <v>45</v>
      </c>
      <c r="H264">
        <v>958</v>
      </c>
      <c r="I264" s="1" t="s">
        <v>47</v>
      </c>
      <c r="J264" s="2" t="s">
        <v>23</v>
      </c>
      <c r="K264">
        <v>5</v>
      </c>
    </row>
    <row r="265" spans="1:11" x14ac:dyDescent="0.2">
      <c r="A265">
        <v>2659</v>
      </c>
      <c r="B265">
        <v>-90.928696220000006</v>
      </c>
      <c r="C265">
        <v>38.763979620000001</v>
      </c>
      <c r="D265">
        <v>12.311999999999999</v>
      </c>
      <c r="E265">
        <v>968.79199000000006</v>
      </c>
      <c r="F265">
        <v>23.358689999999999</v>
      </c>
      <c r="G265">
        <v>45</v>
      </c>
      <c r="H265">
        <v>958</v>
      </c>
      <c r="I265" s="1" t="s">
        <v>47</v>
      </c>
      <c r="J265" s="2" t="s">
        <v>23</v>
      </c>
      <c r="K265">
        <v>5</v>
      </c>
    </row>
    <row r="266" spans="1:11" x14ac:dyDescent="0.2">
      <c r="A266">
        <v>2659</v>
      </c>
      <c r="B266">
        <v>-90.928696220000006</v>
      </c>
      <c r="C266">
        <v>38.763979620000001</v>
      </c>
      <c r="D266">
        <v>12.311999999999999</v>
      </c>
      <c r="E266">
        <v>968.79199000000006</v>
      </c>
      <c r="F266">
        <v>23.358689999999999</v>
      </c>
      <c r="G266">
        <v>45</v>
      </c>
      <c r="H266">
        <v>958</v>
      </c>
      <c r="I266" s="1" t="s">
        <v>47</v>
      </c>
      <c r="J266" s="2" t="s">
        <v>23</v>
      </c>
      <c r="K266">
        <v>5</v>
      </c>
    </row>
    <row r="267" spans="1:11" x14ac:dyDescent="0.2">
      <c r="A267">
        <v>2659</v>
      </c>
      <c r="B267">
        <v>-90.928696220000006</v>
      </c>
      <c r="C267">
        <v>38.763979620000001</v>
      </c>
      <c r="D267">
        <v>12.311999999999999</v>
      </c>
      <c r="E267">
        <v>968.79199000000006</v>
      </c>
      <c r="F267">
        <v>23.358689999999999</v>
      </c>
      <c r="G267">
        <v>45</v>
      </c>
      <c r="H267">
        <v>958</v>
      </c>
      <c r="I267" s="1" t="s">
        <v>47</v>
      </c>
      <c r="J267" s="2" t="s">
        <v>23</v>
      </c>
      <c r="K267">
        <v>5</v>
      </c>
    </row>
    <row r="268" spans="1:11" x14ac:dyDescent="0.2">
      <c r="A268">
        <v>2659</v>
      </c>
      <c r="B268">
        <v>-90.928696220000006</v>
      </c>
      <c r="C268">
        <v>38.763979620000001</v>
      </c>
      <c r="D268">
        <v>12.311999999999999</v>
      </c>
      <c r="E268">
        <v>968.79199000000006</v>
      </c>
      <c r="F268">
        <v>23.358689999999999</v>
      </c>
      <c r="G268">
        <v>45</v>
      </c>
      <c r="H268">
        <v>958</v>
      </c>
      <c r="I268" s="1" t="s">
        <v>47</v>
      </c>
      <c r="J268" s="2" t="s">
        <v>23</v>
      </c>
      <c r="K268">
        <v>5</v>
      </c>
    </row>
    <row r="269" spans="1:11" x14ac:dyDescent="0.2">
      <c r="A269">
        <v>2659</v>
      </c>
      <c r="B269">
        <v>-90.928696220000006</v>
      </c>
      <c r="C269">
        <v>38.763979620000001</v>
      </c>
      <c r="D269">
        <v>12.311999999999999</v>
      </c>
      <c r="E269">
        <v>968.79199000000006</v>
      </c>
      <c r="F269">
        <v>23.358689999999999</v>
      </c>
      <c r="G269">
        <v>45</v>
      </c>
      <c r="H269">
        <v>958</v>
      </c>
      <c r="I269" s="1" t="s">
        <v>47</v>
      </c>
      <c r="J269" s="2" t="s">
        <v>23</v>
      </c>
      <c r="K269">
        <v>5</v>
      </c>
    </row>
    <row r="270" spans="1:11" x14ac:dyDescent="0.2">
      <c r="A270">
        <v>17</v>
      </c>
      <c r="B270">
        <v>-122.18</v>
      </c>
      <c r="C270">
        <v>47.97</v>
      </c>
      <c r="D270">
        <v>10.545540000000001</v>
      </c>
      <c r="E270">
        <v>504.46994000000001</v>
      </c>
      <c r="F270">
        <v>46.109949999999998</v>
      </c>
      <c r="G270">
        <v>33</v>
      </c>
      <c r="H270">
        <v>1048</v>
      </c>
      <c r="I270" s="1" t="s">
        <v>48</v>
      </c>
      <c r="J270" s="2" t="s">
        <v>49</v>
      </c>
      <c r="K270">
        <v>6</v>
      </c>
    </row>
    <row r="271" spans="1:11" x14ac:dyDescent="0.2">
      <c r="A271">
        <v>17</v>
      </c>
      <c r="B271">
        <v>-122.18</v>
      </c>
      <c r="C271">
        <v>47.97</v>
      </c>
      <c r="D271">
        <v>10.545540000000001</v>
      </c>
      <c r="E271">
        <v>504.46994000000001</v>
      </c>
      <c r="F271">
        <v>46.109949999999998</v>
      </c>
      <c r="G271">
        <v>33</v>
      </c>
      <c r="H271">
        <v>1048</v>
      </c>
      <c r="I271" s="1" t="s">
        <v>48</v>
      </c>
      <c r="J271" s="2" t="s">
        <v>49</v>
      </c>
      <c r="K271">
        <v>6</v>
      </c>
    </row>
    <row r="272" spans="1:11" x14ac:dyDescent="0.2">
      <c r="A272">
        <v>29</v>
      </c>
      <c r="B272">
        <v>-122.0307045</v>
      </c>
      <c r="C272">
        <v>47.648270660000001</v>
      </c>
      <c r="D272">
        <v>10.40429</v>
      </c>
      <c r="E272">
        <v>531.49652000000003</v>
      </c>
      <c r="F272">
        <v>50.975969999999997</v>
      </c>
      <c r="G272">
        <v>35</v>
      </c>
      <c r="H272">
        <v>1271</v>
      </c>
      <c r="I272" s="1" t="s">
        <v>48</v>
      </c>
      <c r="J272" s="2" t="s">
        <v>49</v>
      </c>
      <c r="K272">
        <v>6</v>
      </c>
    </row>
    <row r="273" spans="1:11" x14ac:dyDescent="0.2">
      <c r="A273">
        <v>344</v>
      </c>
      <c r="B273">
        <v>-74.340337809999994</v>
      </c>
      <c r="C273">
        <v>40.23402712</v>
      </c>
      <c r="D273">
        <v>11.403650000000001</v>
      </c>
      <c r="E273">
        <v>883.12720000000002</v>
      </c>
      <c r="F273">
        <v>11.11828</v>
      </c>
      <c r="G273">
        <v>77</v>
      </c>
      <c r="H273">
        <v>1197</v>
      </c>
      <c r="I273" s="1" t="s">
        <v>50</v>
      </c>
      <c r="J273" s="2" t="s">
        <v>49</v>
      </c>
      <c r="K273">
        <v>6</v>
      </c>
    </row>
    <row r="274" spans="1:11" x14ac:dyDescent="0.2">
      <c r="A274">
        <v>344</v>
      </c>
      <c r="B274">
        <v>-74.340337809999994</v>
      </c>
      <c r="C274">
        <v>40.23402712</v>
      </c>
      <c r="D274">
        <v>11.403650000000001</v>
      </c>
      <c r="E274">
        <v>883.12720000000002</v>
      </c>
      <c r="F274">
        <v>11.11828</v>
      </c>
      <c r="G274">
        <v>77</v>
      </c>
      <c r="H274">
        <v>1197</v>
      </c>
      <c r="I274" s="1" t="s">
        <v>50</v>
      </c>
      <c r="J274" s="2" t="s">
        <v>49</v>
      </c>
      <c r="K274">
        <v>6</v>
      </c>
    </row>
    <row r="275" spans="1:11" x14ac:dyDescent="0.2">
      <c r="A275">
        <v>345</v>
      </c>
      <c r="B275">
        <v>-118.5035239</v>
      </c>
      <c r="C275">
        <v>44.726643879999997</v>
      </c>
      <c r="D275">
        <v>2.9453200000000002</v>
      </c>
      <c r="E275">
        <v>646.99811</v>
      </c>
      <c r="F275">
        <v>39.343679999999999</v>
      </c>
      <c r="G275">
        <v>19</v>
      </c>
      <c r="H275">
        <v>613</v>
      </c>
      <c r="I275" s="2" t="s">
        <v>51</v>
      </c>
      <c r="J275" s="2" t="s">
        <v>49</v>
      </c>
      <c r="K275">
        <v>6</v>
      </c>
    </row>
    <row r="276" spans="1:11" x14ac:dyDescent="0.2">
      <c r="A276">
        <v>345</v>
      </c>
      <c r="B276">
        <v>-116.9818666</v>
      </c>
      <c r="C276">
        <v>33.140445560000003</v>
      </c>
      <c r="D276">
        <v>17.434529999999999</v>
      </c>
      <c r="E276">
        <v>490.99301000000003</v>
      </c>
      <c r="F276">
        <v>86.792029999999997</v>
      </c>
      <c r="G276">
        <v>2</v>
      </c>
      <c r="H276">
        <v>389</v>
      </c>
      <c r="I276" s="2" t="s">
        <v>51</v>
      </c>
      <c r="J276" s="2" t="s">
        <v>49</v>
      </c>
      <c r="K276">
        <v>6</v>
      </c>
    </row>
    <row r="277" spans="1:11" x14ac:dyDescent="0.2">
      <c r="A277">
        <v>359</v>
      </c>
      <c r="B277">
        <v>-123.5474375</v>
      </c>
      <c r="C277">
        <v>44.208949509999997</v>
      </c>
      <c r="D277">
        <v>9.8886900000000004</v>
      </c>
      <c r="E277">
        <v>452.1918</v>
      </c>
      <c r="F277">
        <v>71.136960000000002</v>
      </c>
      <c r="G277">
        <v>23</v>
      </c>
      <c r="H277">
        <v>2227</v>
      </c>
      <c r="I277" s="1" t="s">
        <v>52</v>
      </c>
      <c r="J277" s="2" t="s">
        <v>49</v>
      </c>
      <c r="K277">
        <v>6</v>
      </c>
    </row>
    <row r="278" spans="1:11" x14ac:dyDescent="0.2">
      <c r="A278">
        <v>359</v>
      </c>
      <c r="B278">
        <v>-123.5474375</v>
      </c>
      <c r="C278">
        <v>44.208949509999997</v>
      </c>
      <c r="D278">
        <v>9.8886900000000004</v>
      </c>
      <c r="E278">
        <v>452.1918</v>
      </c>
      <c r="F278">
        <v>71.136960000000002</v>
      </c>
      <c r="G278">
        <v>23</v>
      </c>
      <c r="H278">
        <v>2227</v>
      </c>
      <c r="I278" s="1" t="s">
        <v>52</v>
      </c>
      <c r="J278" s="2" t="s">
        <v>49</v>
      </c>
      <c r="K278">
        <v>6</v>
      </c>
    </row>
    <row r="279" spans="1:11" x14ac:dyDescent="0.2">
      <c r="A279">
        <v>359</v>
      </c>
      <c r="B279">
        <v>-123.5474375</v>
      </c>
      <c r="C279">
        <v>44.208949509999997</v>
      </c>
      <c r="D279">
        <v>9.8886900000000004</v>
      </c>
      <c r="E279">
        <v>452.1918</v>
      </c>
      <c r="F279">
        <v>71.136960000000002</v>
      </c>
      <c r="G279">
        <v>23</v>
      </c>
      <c r="H279">
        <v>2227</v>
      </c>
      <c r="I279" s="1" t="s">
        <v>52</v>
      </c>
      <c r="J279" s="2" t="s">
        <v>49</v>
      </c>
      <c r="K279">
        <v>6</v>
      </c>
    </row>
    <row r="280" spans="1:11" x14ac:dyDescent="0.2">
      <c r="A280">
        <v>414</v>
      </c>
      <c r="B280">
        <v>-122.4157345</v>
      </c>
      <c r="C280">
        <v>48.824455970000002</v>
      </c>
      <c r="D280">
        <v>9.6649700000000003</v>
      </c>
      <c r="E280">
        <v>512.62157999999999</v>
      </c>
      <c r="F280">
        <v>44.957880000000003</v>
      </c>
      <c r="G280">
        <v>44</v>
      </c>
      <c r="H280">
        <v>1217</v>
      </c>
      <c r="I280" s="1" t="s">
        <v>48</v>
      </c>
      <c r="J280" s="2" t="s">
        <v>49</v>
      </c>
      <c r="K280">
        <v>6</v>
      </c>
    </row>
    <row r="281" spans="1:11" x14ac:dyDescent="0.2">
      <c r="A281">
        <v>414</v>
      </c>
      <c r="B281">
        <v>-122.4157345</v>
      </c>
      <c r="C281">
        <v>48.824455970000002</v>
      </c>
      <c r="D281">
        <v>9.6649700000000003</v>
      </c>
      <c r="E281">
        <v>512.62157999999999</v>
      </c>
      <c r="F281">
        <v>44.957880000000003</v>
      </c>
      <c r="G281">
        <v>44</v>
      </c>
      <c r="H281">
        <v>1217</v>
      </c>
      <c r="I281" s="1" t="s">
        <v>48</v>
      </c>
      <c r="J281" s="2" t="s">
        <v>49</v>
      </c>
      <c r="K281">
        <v>6</v>
      </c>
    </row>
    <row r="282" spans="1:11" x14ac:dyDescent="0.2">
      <c r="A282">
        <v>414</v>
      </c>
      <c r="B282">
        <v>-122.4157345</v>
      </c>
      <c r="C282">
        <v>48.824455970000002</v>
      </c>
      <c r="D282">
        <v>9.6649700000000003</v>
      </c>
      <c r="E282">
        <v>512.62157999999999</v>
      </c>
      <c r="F282">
        <v>44.957880000000003</v>
      </c>
      <c r="G282">
        <v>44</v>
      </c>
      <c r="H282">
        <v>1217</v>
      </c>
      <c r="I282" s="1" t="s">
        <v>48</v>
      </c>
      <c r="J282" s="2" t="s">
        <v>49</v>
      </c>
      <c r="K282">
        <v>6</v>
      </c>
    </row>
    <row r="283" spans="1:11" x14ac:dyDescent="0.2">
      <c r="A283">
        <v>679</v>
      </c>
      <c r="B283">
        <v>-122.25303220000001</v>
      </c>
      <c r="C283">
        <v>48.764806470000003</v>
      </c>
      <c r="D283">
        <v>8.8684700000000003</v>
      </c>
      <c r="E283">
        <v>520.11443999999995</v>
      </c>
      <c r="F283">
        <v>45.940530000000003</v>
      </c>
      <c r="G283">
        <v>50</v>
      </c>
      <c r="H283">
        <v>1457</v>
      </c>
      <c r="I283" s="1" t="s">
        <v>48</v>
      </c>
      <c r="J283" s="2" t="s">
        <v>49</v>
      </c>
      <c r="K283">
        <v>6</v>
      </c>
    </row>
    <row r="284" spans="1:11" x14ac:dyDescent="0.2">
      <c r="A284">
        <v>1128</v>
      </c>
      <c r="B284">
        <v>22.89592953</v>
      </c>
      <c r="C284">
        <v>49.191444480000001</v>
      </c>
      <c r="D284">
        <v>5.9837999999999996</v>
      </c>
      <c r="E284">
        <v>711.81586000000004</v>
      </c>
      <c r="F284">
        <v>37.285429999999998</v>
      </c>
      <c r="G284">
        <v>46</v>
      </c>
      <c r="H284">
        <v>921</v>
      </c>
      <c r="I284" s="1" t="s">
        <v>53</v>
      </c>
      <c r="J284" s="2" t="s">
        <v>49</v>
      </c>
      <c r="K284">
        <v>6</v>
      </c>
    </row>
    <row r="285" spans="1:11" x14ac:dyDescent="0.2">
      <c r="A285">
        <v>3</v>
      </c>
      <c r="B285">
        <v>-88.436072569999993</v>
      </c>
      <c r="C285">
        <v>42.727276770000003</v>
      </c>
      <c r="D285">
        <v>8.0631500000000003</v>
      </c>
      <c r="E285">
        <v>1064.46216</v>
      </c>
      <c r="F285">
        <v>34.512410000000003</v>
      </c>
      <c r="G285">
        <v>31</v>
      </c>
      <c r="H285">
        <v>877</v>
      </c>
      <c r="I285" s="1" t="s">
        <v>81</v>
      </c>
      <c r="J285" s="2" t="s">
        <v>54</v>
      </c>
      <c r="K285">
        <v>7</v>
      </c>
    </row>
    <row r="286" spans="1:11" x14ac:dyDescent="0.2">
      <c r="A286">
        <v>3</v>
      </c>
      <c r="B286">
        <v>-88.436072569999993</v>
      </c>
      <c r="C286">
        <v>42.727276770000003</v>
      </c>
      <c r="D286">
        <v>8.0631500000000003</v>
      </c>
      <c r="E286">
        <v>1064.46216</v>
      </c>
      <c r="F286">
        <v>34.512410000000003</v>
      </c>
      <c r="G286">
        <v>31</v>
      </c>
      <c r="H286">
        <v>877</v>
      </c>
      <c r="I286" s="1" t="s">
        <v>81</v>
      </c>
      <c r="J286" s="2" t="s">
        <v>54</v>
      </c>
      <c r="K286">
        <v>7</v>
      </c>
    </row>
    <row r="287" spans="1:11" x14ac:dyDescent="0.2">
      <c r="A287">
        <v>3</v>
      </c>
      <c r="B287">
        <v>-88.436072569999993</v>
      </c>
      <c r="C287">
        <v>42.727276770000003</v>
      </c>
      <c r="D287">
        <v>8.0631500000000003</v>
      </c>
      <c r="E287">
        <v>1064.46216</v>
      </c>
      <c r="F287">
        <v>34.512410000000003</v>
      </c>
      <c r="G287">
        <v>31</v>
      </c>
      <c r="H287">
        <v>877</v>
      </c>
      <c r="I287" s="1" t="s">
        <v>81</v>
      </c>
      <c r="J287" s="2" t="s">
        <v>54</v>
      </c>
      <c r="K287">
        <v>7</v>
      </c>
    </row>
    <row r="288" spans="1:11" x14ac:dyDescent="0.2">
      <c r="A288">
        <v>3</v>
      </c>
      <c r="B288">
        <v>-88.436072569999993</v>
      </c>
      <c r="C288">
        <v>42.727276770000003</v>
      </c>
      <c r="D288">
        <v>8.0631500000000003</v>
      </c>
      <c r="E288">
        <v>1064.46216</v>
      </c>
      <c r="F288">
        <v>34.512410000000003</v>
      </c>
      <c r="G288">
        <v>31</v>
      </c>
      <c r="H288">
        <v>877</v>
      </c>
      <c r="I288" s="1" t="s">
        <v>81</v>
      </c>
      <c r="J288" s="2" t="s">
        <v>54</v>
      </c>
      <c r="K288">
        <v>7</v>
      </c>
    </row>
    <row r="289" spans="1:11" x14ac:dyDescent="0.2">
      <c r="A289">
        <v>3</v>
      </c>
      <c r="B289">
        <v>-88.436072569999993</v>
      </c>
      <c r="C289">
        <v>42.727276770000003</v>
      </c>
      <c r="D289">
        <v>8.0631500000000003</v>
      </c>
      <c r="E289">
        <v>1064.46216</v>
      </c>
      <c r="F289">
        <v>34.512410000000003</v>
      </c>
      <c r="G289">
        <v>31</v>
      </c>
      <c r="H289">
        <v>877</v>
      </c>
      <c r="I289" s="1" t="s">
        <v>81</v>
      </c>
      <c r="J289" s="2" t="s">
        <v>54</v>
      </c>
      <c r="K289">
        <v>7</v>
      </c>
    </row>
    <row r="290" spans="1:11" x14ac:dyDescent="0.2">
      <c r="A290">
        <v>3</v>
      </c>
      <c r="B290">
        <v>-88.436072569999993</v>
      </c>
      <c r="C290">
        <v>42.727276770000003</v>
      </c>
      <c r="D290">
        <v>8.0631500000000003</v>
      </c>
      <c r="E290">
        <v>1064.46216</v>
      </c>
      <c r="F290">
        <v>34.512410000000003</v>
      </c>
      <c r="G290">
        <v>31</v>
      </c>
      <c r="H290">
        <v>877</v>
      </c>
      <c r="I290" s="1" t="s">
        <v>81</v>
      </c>
      <c r="J290" s="2" t="s">
        <v>54</v>
      </c>
      <c r="K290">
        <v>7</v>
      </c>
    </row>
    <row r="291" spans="1:11" x14ac:dyDescent="0.2">
      <c r="A291">
        <v>7</v>
      </c>
      <c r="B291">
        <v>-76.504665110000005</v>
      </c>
      <c r="C291">
        <v>38.808965829999998</v>
      </c>
      <c r="D291">
        <v>13.16559</v>
      </c>
      <c r="E291">
        <v>858.06604000000004</v>
      </c>
      <c r="F291">
        <v>11.945180000000001</v>
      </c>
      <c r="G291">
        <v>73</v>
      </c>
      <c r="H291">
        <v>1090</v>
      </c>
      <c r="I291" s="1" t="s">
        <v>55</v>
      </c>
      <c r="J291" s="2" t="s">
        <v>54</v>
      </c>
      <c r="K291">
        <v>7</v>
      </c>
    </row>
    <row r="292" spans="1:11" x14ac:dyDescent="0.2">
      <c r="A292">
        <v>7</v>
      </c>
      <c r="B292">
        <v>-76.504665110000005</v>
      </c>
      <c r="C292">
        <v>38.808965829999998</v>
      </c>
      <c r="D292">
        <v>13.16559</v>
      </c>
      <c r="E292">
        <v>858.06604000000004</v>
      </c>
      <c r="F292">
        <v>11.945180000000001</v>
      </c>
      <c r="G292">
        <v>73</v>
      </c>
      <c r="H292">
        <v>1090</v>
      </c>
      <c r="I292" s="1" t="s">
        <v>55</v>
      </c>
      <c r="J292" s="2" t="s">
        <v>54</v>
      </c>
      <c r="K292">
        <v>7</v>
      </c>
    </row>
    <row r="293" spans="1:11" x14ac:dyDescent="0.2">
      <c r="A293">
        <v>7</v>
      </c>
      <c r="B293">
        <v>-76.504665110000005</v>
      </c>
      <c r="C293">
        <v>38.808965829999998</v>
      </c>
      <c r="D293">
        <v>13.16559</v>
      </c>
      <c r="E293">
        <v>858.06604000000004</v>
      </c>
      <c r="F293">
        <v>11.945180000000001</v>
      </c>
      <c r="G293">
        <v>73</v>
      </c>
      <c r="H293">
        <v>1090</v>
      </c>
      <c r="I293" s="1" t="s">
        <v>55</v>
      </c>
      <c r="J293" s="2" t="s">
        <v>54</v>
      </c>
      <c r="K293">
        <v>7</v>
      </c>
    </row>
    <row r="294" spans="1:11" x14ac:dyDescent="0.2">
      <c r="A294">
        <v>39</v>
      </c>
      <c r="B294">
        <v>-88.357708310000007</v>
      </c>
      <c r="C294">
        <v>42.713644709999997</v>
      </c>
      <c r="D294">
        <v>8.0631500000000003</v>
      </c>
      <c r="E294">
        <v>1064.46216</v>
      </c>
      <c r="F294">
        <v>34.512410000000003</v>
      </c>
      <c r="G294">
        <v>31</v>
      </c>
      <c r="H294">
        <v>877</v>
      </c>
      <c r="I294" s="1" t="s">
        <v>81</v>
      </c>
      <c r="J294" s="2" t="s">
        <v>54</v>
      </c>
      <c r="K294">
        <v>7</v>
      </c>
    </row>
    <row r="295" spans="1:11" x14ac:dyDescent="0.2">
      <c r="A295">
        <v>39</v>
      </c>
      <c r="B295">
        <v>-88.357708310000007</v>
      </c>
      <c r="C295">
        <v>42.713644709999997</v>
      </c>
      <c r="D295">
        <v>8.0631500000000003</v>
      </c>
      <c r="E295">
        <v>1064.46216</v>
      </c>
      <c r="F295">
        <v>34.512410000000003</v>
      </c>
      <c r="G295">
        <v>31</v>
      </c>
      <c r="H295">
        <v>877</v>
      </c>
      <c r="I295" s="1" t="s">
        <v>81</v>
      </c>
      <c r="J295" s="2" t="s">
        <v>54</v>
      </c>
      <c r="K295">
        <v>7</v>
      </c>
    </row>
    <row r="296" spans="1:11" x14ac:dyDescent="0.2">
      <c r="A296">
        <v>39</v>
      </c>
      <c r="B296">
        <v>-88.357708310000007</v>
      </c>
      <c r="C296">
        <v>42.713644709999997</v>
      </c>
      <c r="D296">
        <v>8.0631500000000003</v>
      </c>
      <c r="E296">
        <v>1064.46216</v>
      </c>
      <c r="F296">
        <v>34.512410000000003</v>
      </c>
      <c r="G296">
        <v>31</v>
      </c>
      <c r="H296">
        <v>877</v>
      </c>
      <c r="I296" s="1" t="s">
        <v>81</v>
      </c>
      <c r="J296" s="2" t="s">
        <v>54</v>
      </c>
      <c r="K296">
        <v>7</v>
      </c>
    </row>
    <row r="297" spans="1:11" x14ac:dyDescent="0.2">
      <c r="A297">
        <v>39</v>
      </c>
      <c r="B297">
        <v>-88.357708310000007</v>
      </c>
      <c r="C297">
        <v>42.713644709999997</v>
      </c>
      <c r="D297">
        <v>8.0631500000000003</v>
      </c>
      <c r="E297">
        <v>1064.46216</v>
      </c>
      <c r="F297">
        <v>34.512410000000003</v>
      </c>
      <c r="G297">
        <v>31</v>
      </c>
      <c r="H297">
        <v>877</v>
      </c>
      <c r="I297" s="1" t="s">
        <v>81</v>
      </c>
      <c r="J297" s="2" t="s">
        <v>54</v>
      </c>
      <c r="K297">
        <v>7</v>
      </c>
    </row>
    <row r="298" spans="1:11" x14ac:dyDescent="0.2">
      <c r="A298">
        <v>39</v>
      </c>
      <c r="B298">
        <v>-88.357708310000007</v>
      </c>
      <c r="C298">
        <v>42.713644709999997</v>
      </c>
      <c r="D298">
        <v>8.0631500000000003</v>
      </c>
      <c r="E298">
        <v>1064.46216</v>
      </c>
      <c r="F298">
        <v>34.512410000000003</v>
      </c>
      <c r="G298">
        <v>31</v>
      </c>
      <c r="H298">
        <v>877</v>
      </c>
      <c r="I298" s="1" t="s">
        <v>81</v>
      </c>
      <c r="J298" s="2" t="s">
        <v>54</v>
      </c>
      <c r="K298">
        <v>7</v>
      </c>
    </row>
    <row r="299" spans="1:11" x14ac:dyDescent="0.2">
      <c r="A299">
        <v>39</v>
      </c>
      <c r="B299">
        <v>-88.357708310000007</v>
      </c>
      <c r="C299">
        <v>42.713644709999997</v>
      </c>
      <c r="D299">
        <v>8.0631500000000003</v>
      </c>
      <c r="E299">
        <v>1064.46216</v>
      </c>
      <c r="F299">
        <v>34.512410000000003</v>
      </c>
      <c r="G299">
        <v>31</v>
      </c>
      <c r="H299">
        <v>877</v>
      </c>
      <c r="I299" s="1" t="s">
        <v>81</v>
      </c>
      <c r="J299" s="2" t="s">
        <v>54</v>
      </c>
      <c r="K299">
        <v>7</v>
      </c>
    </row>
    <row r="300" spans="1:11" x14ac:dyDescent="0.2">
      <c r="A300">
        <v>39</v>
      </c>
      <c r="B300">
        <v>-88.357708310000007</v>
      </c>
      <c r="C300">
        <v>42.713644709999997</v>
      </c>
      <c r="D300">
        <v>8.0631500000000003</v>
      </c>
      <c r="E300">
        <v>1064.46216</v>
      </c>
      <c r="F300">
        <v>34.512410000000003</v>
      </c>
      <c r="G300">
        <v>31</v>
      </c>
      <c r="H300">
        <v>877</v>
      </c>
      <c r="I300" s="1" t="s">
        <v>81</v>
      </c>
      <c r="J300" s="2" t="s">
        <v>54</v>
      </c>
      <c r="K300">
        <v>7</v>
      </c>
    </row>
    <row r="301" spans="1:11" x14ac:dyDescent="0.2">
      <c r="A301">
        <v>39</v>
      </c>
      <c r="B301">
        <v>-88.357708310000007</v>
      </c>
      <c r="C301">
        <v>42.713644709999997</v>
      </c>
      <c r="D301">
        <v>8.0631500000000003</v>
      </c>
      <c r="E301">
        <v>1064.46216</v>
      </c>
      <c r="F301">
        <v>34.512410000000003</v>
      </c>
      <c r="G301">
        <v>31</v>
      </c>
      <c r="H301">
        <v>877</v>
      </c>
      <c r="I301" s="1" t="s">
        <v>81</v>
      </c>
      <c r="J301" s="2" t="s">
        <v>54</v>
      </c>
      <c r="K301">
        <v>7</v>
      </c>
    </row>
    <row r="302" spans="1:11" x14ac:dyDescent="0.2">
      <c r="A302">
        <v>96</v>
      </c>
      <c r="B302">
        <v>169.7505396</v>
      </c>
      <c r="C302">
        <v>-45.754609549999998</v>
      </c>
      <c r="D302">
        <v>6.4532499999999997</v>
      </c>
      <c r="E302">
        <v>424.87506000000002</v>
      </c>
      <c r="F302">
        <v>23.539470000000001</v>
      </c>
      <c r="G302">
        <v>94</v>
      </c>
      <c r="H302">
        <v>1543</v>
      </c>
      <c r="I302" s="1" t="s">
        <v>82</v>
      </c>
      <c r="J302" s="2" t="s">
        <v>54</v>
      </c>
      <c r="K302">
        <v>7</v>
      </c>
    </row>
    <row r="303" spans="1:11" x14ac:dyDescent="0.2">
      <c r="A303">
        <v>96</v>
      </c>
      <c r="B303">
        <v>169.7505396</v>
      </c>
      <c r="C303">
        <v>-45.754609549999998</v>
      </c>
      <c r="D303">
        <v>6.4532499999999997</v>
      </c>
      <c r="E303">
        <v>424.87506000000002</v>
      </c>
      <c r="F303">
        <v>23.539470000000001</v>
      </c>
      <c r="G303">
        <v>94</v>
      </c>
      <c r="H303">
        <v>1543</v>
      </c>
      <c r="I303" s="1" t="s">
        <v>82</v>
      </c>
      <c r="J303" s="2" t="s">
        <v>54</v>
      </c>
      <c r="K303">
        <v>7</v>
      </c>
    </row>
    <row r="304" spans="1:11" x14ac:dyDescent="0.2">
      <c r="A304">
        <v>138</v>
      </c>
      <c r="B304">
        <v>-88.055898119999995</v>
      </c>
      <c r="C304">
        <v>43.714089219999998</v>
      </c>
      <c r="D304">
        <v>7.1206800000000001</v>
      </c>
      <c r="E304">
        <v>1058.43445</v>
      </c>
      <c r="F304">
        <v>36.98612</v>
      </c>
      <c r="G304">
        <v>29</v>
      </c>
      <c r="H304">
        <v>848</v>
      </c>
      <c r="I304" s="1" t="s">
        <v>81</v>
      </c>
      <c r="J304" s="2" t="s">
        <v>54</v>
      </c>
      <c r="K304">
        <v>7</v>
      </c>
    </row>
    <row r="305" spans="1:11" x14ac:dyDescent="0.2">
      <c r="A305">
        <v>138</v>
      </c>
      <c r="B305">
        <v>-88.055898119999995</v>
      </c>
      <c r="C305">
        <v>43.714089219999998</v>
      </c>
      <c r="D305">
        <v>7.1206800000000001</v>
      </c>
      <c r="E305">
        <v>1058.43445</v>
      </c>
      <c r="F305">
        <v>36.98612</v>
      </c>
      <c r="G305">
        <v>29</v>
      </c>
      <c r="H305">
        <v>848</v>
      </c>
      <c r="I305" s="1" t="s">
        <v>81</v>
      </c>
      <c r="J305" s="2" t="s">
        <v>54</v>
      </c>
      <c r="K305">
        <v>7</v>
      </c>
    </row>
    <row r="306" spans="1:11" x14ac:dyDescent="0.2">
      <c r="A306">
        <v>138</v>
      </c>
      <c r="B306">
        <v>-88.055898119999995</v>
      </c>
      <c r="C306">
        <v>43.714089219999998</v>
      </c>
      <c r="D306">
        <v>7.1206800000000001</v>
      </c>
      <c r="E306">
        <v>1058.43445</v>
      </c>
      <c r="F306">
        <v>36.98612</v>
      </c>
      <c r="G306">
        <v>29</v>
      </c>
      <c r="H306">
        <v>848</v>
      </c>
      <c r="I306" s="1" t="s">
        <v>81</v>
      </c>
      <c r="J306" s="2" t="s">
        <v>54</v>
      </c>
      <c r="K306">
        <v>7</v>
      </c>
    </row>
    <row r="307" spans="1:11" x14ac:dyDescent="0.2">
      <c r="A307">
        <v>138</v>
      </c>
      <c r="B307">
        <v>-88.055898119999995</v>
      </c>
      <c r="C307">
        <v>43.714089219999998</v>
      </c>
      <c r="D307">
        <v>7.1206800000000001</v>
      </c>
      <c r="E307">
        <v>1058.43445</v>
      </c>
      <c r="F307">
        <v>36.98612</v>
      </c>
      <c r="G307">
        <v>29</v>
      </c>
      <c r="H307">
        <v>848</v>
      </c>
      <c r="I307" s="1" t="s">
        <v>81</v>
      </c>
      <c r="J307" s="2" t="s">
        <v>54</v>
      </c>
      <c r="K307">
        <v>7</v>
      </c>
    </row>
    <row r="308" spans="1:11" x14ac:dyDescent="0.2">
      <c r="A308">
        <v>138</v>
      </c>
      <c r="B308">
        <v>-88.055898119999995</v>
      </c>
      <c r="C308">
        <v>43.714089219999998</v>
      </c>
      <c r="D308">
        <v>7.1206800000000001</v>
      </c>
      <c r="E308">
        <v>1058.43445</v>
      </c>
      <c r="F308">
        <v>36.98612</v>
      </c>
      <c r="G308">
        <v>29</v>
      </c>
      <c r="H308">
        <v>848</v>
      </c>
      <c r="I308" s="1" t="s">
        <v>81</v>
      </c>
      <c r="J308" s="2" t="s">
        <v>54</v>
      </c>
      <c r="K308">
        <v>7</v>
      </c>
    </row>
    <row r="309" spans="1:11" x14ac:dyDescent="0.2">
      <c r="A309">
        <v>138</v>
      </c>
      <c r="B309">
        <v>-88.055898119999995</v>
      </c>
      <c r="C309">
        <v>43.714089219999998</v>
      </c>
      <c r="D309">
        <v>7.1206800000000001</v>
      </c>
      <c r="E309">
        <v>1058.43445</v>
      </c>
      <c r="F309">
        <v>36.98612</v>
      </c>
      <c r="G309">
        <v>29</v>
      </c>
      <c r="H309">
        <v>848</v>
      </c>
      <c r="I309" s="1" t="s">
        <v>81</v>
      </c>
      <c r="J309" s="2" t="s">
        <v>54</v>
      </c>
      <c r="K309">
        <v>7</v>
      </c>
    </row>
    <row r="310" spans="1:11" x14ac:dyDescent="0.2">
      <c r="A310">
        <v>138</v>
      </c>
      <c r="B310">
        <v>-88.055898119999995</v>
      </c>
      <c r="C310">
        <v>43.714089219999998</v>
      </c>
      <c r="D310">
        <v>7.1206800000000001</v>
      </c>
      <c r="E310">
        <v>1058.43445</v>
      </c>
      <c r="F310">
        <v>36.98612</v>
      </c>
      <c r="G310">
        <v>29</v>
      </c>
      <c r="H310">
        <v>848</v>
      </c>
      <c r="I310" s="1" t="s">
        <v>81</v>
      </c>
      <c r="J310" s="2" t="s">
        <v>54</v>
      </c>
      <c r="K310">
        <v>7</v>
      </c>
    </row>
    <row r="311" spans="1:11" x14ac:dyDescent="0.2">
      <c r="A311">
        <v>138</v>
      </c>
      <c r="B311">
        <v>-88.055898119999995</v>
      </c>
      <c r="C311">
        <v>43.714089219999998</v>
      </c>
      <c r="D311">
        <v>7.1206800000000001</v>
      </c>
      <c r="E311">
        <v>1058.43445</v>
      </c>
      <c r="F311">
        <v>36.98612</v>
      </c>
      <c r="G311">
        <v>29</v>
      </c>
      <c r="H311">
        <v>848</v>
      </c>
      <c r="I311" s="1" t="s">
        <v>81</v>
      </c>
      <c r="J311" s="2" t="s">
        <v>54</v>
      </c>
      <c r="K311">
        <v>7</v>
      </c>
    </row>
    <row r="312" spans="1:11" x14ac:dyDescent="0.2">
      <c r="A312">
        <v>157</v>
      </c>
      <c r="B312">
        <v>-88.18</v>
      </c>
      <c r="C312">
        <v>43.15</v>
      </c>
      <c r="D312">
        <v>7.7767499999999998</v>
      </c>
      <c r="E312">
        <v>1061.4191900000001</v>
      </c>
      <c r="F312">
        <v>36.461039999999997</v>
      </c>
      <c r="G312">
        <v>28</v>
      </c>
      <c r="H312">
        <v>830</v>
      </c>
      <c r="I312" s="1" t="s">
        <v>81</v>
      </c>
      <c r="J312" s="2" t="s">
        <v>54</v>
      </c>
      <c r="K312">
        <v>7</v>
      </c>
    </row>
    <row r="313" spans="1:11" x14ac:dyDescent="0.2">
      <c r="A313">
        <v>157</v>
      </c>
      <c r="B313">
        <v>-88.18</v>
      </c>
      <c r="C313">
        <v>43.15</v>
      </c>
      <c r="D313">
        <v>7.7767499999999998</v>
      </c>
      <c r="E313">
        <v>1061.4191900000001</v>
      </c>
      <c r="F313">
        <v>36.461039999999997</v>
      </c>
      <c r="G313">
        <v>28</v>
      </c>
      <c r="H313">
        <v>830</v>
      </c>
      <c r="I313" s="1" t="s">
        <v>81</v>
      </c>
      <c r="J313" s="2" t="s">
        <v>54</v>
      </c>
      <c r="K313">
        <v>7</v>
      </c>
    </row>
    <row r="314" spans="1:11" x14ac:dyDescent="0.2">
      <c r="A314">
        <v>157</v>
      </c>
      <c r="B314">
        <v>-88.18</v>
      </c>
      <c r="C314">
        <v>43.15</v>
      </c>
      <c r="D314">
        <v>7.7767499999999998</v>
      </c>
      <c r="E314">
        <v>1061.4191900000001</v>
      </c>
      <c r="F314">
        <v>36.461039999999997</v>
      </c>
      <c r="G314">
        <v>28</v>
      </c>
      <c r="H314">
        <v>830</v>
      </c>
      <c r="I314" s="1" t="s">
        <v>81</v>
      </c>
      <c r="J314" s="2" t="s">
        <v>54</v>
      </c>
      <c r="K314">
        <v>7</v>
      </c>
    </row>
    <row r="315" spans="1:11" x14ac:dyDescent="0.2">
      <c r="A315">
        <v>157</v>
      </c>
      <c r="B315">
        <v>-88.18</v>
      </c>
      <c r="C315">
        <v>43.15</v>
      </c>
      <c r="D315">
        <v>7.7767499999999998</v>
      </c>
      <c r="E315">
        <v>1061.4191900000001</v>
      </c>
      <c r="F315">
        <v>36.461039999999997</v>
      </c>
      <c r="G315">
        <v>28</v>
      </c>
      <c r="H315">
        <v>830</v>
      </c>
      <c r="I315" s="1" t="s">
        <v>81</v>
      </c>
      <c r="J315" s="2" t="s">
        <v>54</v>
      </c>
      <c r="K315">
        <v>7</v>
      </c>
    </row>
    <row r="316" spans="1:11" x14ac:dyDescent="0.2">
      <c r="A316">
        <v>157</v>
      </c>
      <c r="B316">
        <v>-88.18</v>
      </c>
      <c r="C316">
        <v>43.15</v>
      </c>
      <c r="D316">
        <v>7.7767499999999998</v>
      </c>
      <c r="E316">
        <v>1061.4191900000001</v>
      </c>
      <c r="F316">
        <v>36.461039999999997</v>
      </c>
      <c r="G316">
        <v>28</v>
      </c>
      <c r="H316">
        <v>830</v>
      </c>
      <c r="I316" s="1" t="s">
        <v>81</v>
      </c>
      <c r="J316" s="2" t="s">
        <v>54</v>
      </c>
      <c r="K316">
        <v>7</v>
      </c>
    </row>
    <row r="317" spans="1:11" x14ac:dyDescent="0.2">
      <c r="A317">
        <v>157</v>
      </c>
      <c r="B317">
        <v>-88.18</v>
      </c>
      <c r="C317">
        <v>43.15</v>
      </c>
      <c r="D317">
        <v>7.7767499999999998</v>
      </c>
      <c r="E317">
        <v>1061.4191900000001</v>
      </c>
      <c r="F317">
        <v>36.461039999999997</v>
      </c>
      <c r="G317">
        <v>28</v>
      </c>
      <c r="H317">
        <v>830</v>
      </c>
      <c r="I317" s="1" t="s">
        <v>81</v>
      </c>
      <c r="J317" s="2" t="s">
        <v>54</v>
      </c>
      <c r="K317">
        <v>7</v>
      </c>
    </row>
    <row r="318" spans="1:11" x14ac:dyDescent="0.2">
      <c r="A318">
        <v>157</v>
      </c>
      <c r="B318">
        <v>-88.18</v>
      </c>
      <c r="C318">
        <v>43.15</v>
      </c>
      <c r="D318">
        <v>7.7767499999999998</v>
      </c>
      <c r="E318">
        <v>1061.4191900000001</v>
      </c>
      <c r="F318">
        <v>36.461039999999997</v>
      </c>
      <c r="G318">
        <v>28</v>
      </c>
      <c r="H318">
        <v>830</v>
      </c>
      <c r="I318" s="1" t="s">
        <v>81</v>
      </c>
      <c r="J318" s="2" t="s">
        <v>54</v>
      </c>
      <c r="K318">
        <v>7</v>
      </c>
    </row>
    <row r="319" spans="1:11" x14ac:dyDescent="0.2">
      <c r="A319">
        <v>157</v>
      </c>
      <c r="B319">
        <v>-88.18</v>
      </c>
      <c r="C319">
        <v>43.15</v>
      </c>
      <c r="D319">
        <v>7.7767499999999998</v>
      </c>
      <c r="E319">
        <v>1061.4191900000001</v>
      </c>
      <c r="F319">
        <v>36.461039999999997</v>
      </c>
      <c r="G319">
        <v>28</v>
      </c>
      <c r="H319">
        <v>830</v>
      </c>
      <c r="I319" s="1" t="s">
        <v>81</v>
      </c>
      <c r="J319" s="2" t="s">
        <v>54</v>
      </c>
      <c r="K319">
        <v>7</v>
      </c>
    </row>
    <row r="320" spans="1:11" x14ac:dyDescent="0.2">
      <c r="A320">
        <v>157</v>
      </c>
      <c r="B320">
        <v>-88.18</v>
      </c>
      <c r="C320">
        <v>43.15</v>
      </c>
      <c r="D320">
        <v>7.7767499999999998</v>
      </c>
      <c r="E320">
        <v>1061.4191900000001</v>
      </c>
      <c r="F320">
        <v>36.461039999999997</v>
      </c>
      <c r="G320">
        <v>28</v>
      </c>
      <c r="H320">
        <v>830</v>
      </c>
      <c r="I320" s="1" t="s">
        <v>81</v>
      </c>
      <c r="J320" s="2" t="s">
        <v>54</v>
      </c>
      <c r="K320">
        <v>7</v>
      </c>
    </row>
    <row r="321" spans="1:11" x14ac:dyDescent="0.2">
      <c r="A321">
        <v>459</v>
      </c>
      <c r="B321">
        <v>-84.832848279999993</v>
      </c>
      <c r="C321">
        <v>32.388655700000001</v>
      </c>
      <c r="D321">
        <v>17.683720000000001</v>
      </c>
      <c r="E321">
        <v>705.19055000000003</v>
      </c>
      <c r="F321">
        <v>22.516089999999998</v>
      </c>
      <c r="G321">
        <v>58</v>
      </c>
      <c r="H321">
        <v>1260</v>
      </c>
      <c r="I321" s="1" t="s">
        <v>55</v>
      </c>
      <c r="J321" s="2" t="s">
        <v>54</v>
      </c>
      <c r="K321">
        <v>7</v>
      </c>
    </row>
    <row r="322" spans="1:11" x14ac:dyDescent="0.2">
      <c r="A322">
        <v>459</v>
      </c>
      <c r="B322">
        <v>-84.832848279999993</v>
      </c>
      <c r="C322">
        <v>32.388655700000001</v>
      </c>
      <c r="D322">
        <v>17.683720000000001</v>
      </c>
      <c r="E322">
        <v>705.19055000000003</v>
      </c>
      <c r="F322">
        <v>22.516089999999998</v>
      </c>
      <c r="G322">
        <v>58</v>
      </c>
      <c r="H322">
        <v>1260</v>
      </c>
      <c r="I322" s="1" t="s">
        <v>55</v>
      </c>
      <c r="J322" s="2" t="s">
        <v>54</v>
      </c>
      <c r="K322">
        <v>7</v>
      </c>
    </row>
    <row r="323" spans="1:11" x14ac:dyDescent="0.2">
      <c r="A323">
        <v>459</v>
      </c>
      <c r="B323">
        <v>-84.832848279999993</v>
      </c>
      <c r="C323">
        <v>32.388655700000001</v>
      </c>
      <c r="D323">
        <v>17.683720000000001</v>
      </c>
      <c r="E323">
        <v>705.19055000000003</v>
      </c>
      <c r="F323">
        <v>22.516089999999998</v>
      </c>
      <c r="G323">
        <v>58</v>
      </c>
      <c r="H323">
        <v>1260</v>
      </c>
      <c r="I323" s="1" t="s">
        <v>55</v>
      </c>
      <c r="J323" s="2" t="s">
        <v>54</v>
      </c>
      <c r="K323">
        <v>7</v>
      </c>
    </row>
    <row r="324" spans="1:11" x14ac:dyDescent="0.2">
      <c r="A324">
        <v>459</v>
      </c>
      <c r="B324">
        <v>-84.832848279999993</v>
      </c>
      <c r="C324">
        <v>32.388655700000001</v>
      </c>
      <c r="D324">
        <v>17.683720000000001</v>
      </c>
      <c r="E324">
        <v>705.19055000000003</v>
      </c>
      <c r="F324">
        <v>22.516089999999998</v>
      </c>
      <c r="G324">
        <v>58</v>
      </c>
      <c r="H324">
        <v>1260</v>
      </c>
      <c r="I324" s="1" t="s">
        <v>55</v>
      </c>
      <c r="J324" s="2" t="s">
        <v>54</v>
      </c>
      <c r="K324">
        <v>7</v>
      </c>
    </row>
    <row r="325" spans="1:11" x14ac:dyDescent="0.2">
      <c r="A325">
        <v>459</v>
      </c>
      <c r="B325">
        <v>-84.832848279999993</v>
      </c>
      <c r="C325">
        <v>32.388655700000001</v>
      </c>
      <c r="D325">
        <v>17.683720000000001</v>
      </c>
      <c r="E325">
        <v>705.19055000000003</v>
      </c>
      <c r="F325">
        <v>22.516089999999998</v>
      </c>
      <c r="G325">
        <v>58</v>
      </c>
      <c r="H325">
        <v>1260</v>
      </c>
      <c r="I325" s="1" t="s">
        <v>55</v>
      </c>
      <c r="J325" s="2" t="s">
        <v>54</v>
      </c>
      <c r="K325">
        <v>7</v>
      </c>
    </row>
    <row r="326" spans="1:11" x14ac:dyDescent="0.2">
      <c r="A326">
        <v>459</v>
      </c>
      <c r="B326">
        <v>-84.832848279999993</v>
      </c>
      <c r="C326">
        <v>32.388655700000001</v>
      </c>
      <c r="D326">
        <v>17.683720000000001</v>
      </c>
      <c r="E326">
        <v>705.19055000000003</v>
      </c>
      <c r="F326">
        <v>22.516089999999998</v>
      </c>
      <c r="G326">
        <v>58</v>
      </c>
      <c r="H326">
        <v>1260</v>
      </c>
      <c r="I326" s="1" t="s">
        <v>55</v>
      </c>
      <c r="J326" s="2" t="s">
        <v>54</v>
      </c>
      <c r="K326">
        <v>7</v>
      </c>
    </row>
    <row r="327" spans="1:11" x14ac:dyDescent="0.2">
      <c r="A327">
        <v>463</v>
      </c>
      <c r="B327">
        <v>-88.770644279999999</v>
      </c>
      <c r="C327">
        <v>41.744564349999997</v>
      </c>
      <c r="D327">
        <v>9.0673399999999997</v>
      </c>
      <c r="E327">
        <v>1067.6302499999999</v>
      </c>
      <c r="F327">
        <v>33.995989999999999</v>
      </c>
      <c r="G327">
        <v>30</v>
      </c>
      <c r="H327">
        <v>927</v>
      </c>
      <c r="I327" s="1" t="s">
        <v>81</v>
      </c>
      <c r="J327" s="2" t="s">
        <v>54</v>
      </c>
      <c r="K327">
        <v>7</v>
      </c>
    </row>
    <row r="328" spans="1:11" x14ac:dyDescent="0.2">
      <c r="A328">
        <v>463</v>
      </c>
      <c r="B328">
        <v>-88.770644279999999</v>
      </c>
      <c r="C328">
        <v>41.744564349999997</v>
      </c>
      <c r="D328">
        <v>9.0673399999999997</v>
      </c>
      <c r="E328">
        <v>1067.6302499999999</v>
      </c>
      <c r="F328">
        <v>33.995989999999999</v>
      </c>
      <c r="G328">
        <v>30</v>
      </c>
      <c r="H328">
        <v>927</v>
      </c>
      <c r="I328" s="1" t="s">
        <v>81</v>
      </c>
      <c r="J328" s="2" t="s">
        <v>54</v>
      </c>
      <c r="K328">
        <v>7</v>
      </c>
    </row>
    <row r="329" spans="1:11" x14ac:dyDescent="0.2">
      <c r="A329">
        <v>463</v>
      </c>
      <c r="B329">
        <v>-88.770644279999999</v>
      </c>
      <c r="C329">
        <v>41.744564349999997</v>
      </c>
      <c r="D329">
        <v>9.0673399999999997</v>
      </c>
      <c r="E329">
        <v>1067.6302499999999</v>
      </c>
      <c r="F329">
        <v>33.995989999999999</v>
      </c>
      <c r="G329">
        <v>30</v>
      </c>
      <c r="H329">
        <v>927</v>
      </c>
      <c r="I329" s="1" t="s">
        <v>81</v>
      </c>
      <c r="J329" s="2" t="s">
        <v>54</v>
      </c>
      <c r="K329">
        <v>7</v>
      </c>
    </row>
    <row r="330" spans="1:11" x14ac:dyDescent="0.2">
      <c r="A330">
        <v>463</v>
      </c>
      <c r="B330">
        <v>-88.770644279999999</v>
      </c>
      <c r="C330">
        <v>41.744564349999997</v>
      </c>
      <c r="D330">
        <v>9.0673399999999997</v>
      </c>
      <c r="E330">
        <v>1067.6302499999999</v>
      </c>
      <c r="F330">
        <v>33.995989999999999</v>
      </c>
      <c r="G330">
        <v>30</v>
      </c>
      <c r="H330">
        <v>927</v>
      </c>
      <c r="I330" s="1" t="s">
        <v>81</v>
      </c>
      <c r="J330" s="2" t="s">
        <v>54</v>
      </c>
      <c r="K330">
        <v>7</v>
      </c>
    </row>
    <row r="331" spans="1:11" x14ac:dyDescent="0.2">
      <c r="A331">
        <v>463</v>
      </c>
      <c r="B331">
        <v>-88.770644279999999</v>
      </c>
      <c r="C331">
        <v>41.744564349999997</v>
      </c>
      <c r="D331">
        <v>9.0673399999999997</v>
      </c>
      <c r="E331">
        <v>1067.6302499999999</v>
      </c>
      <c r="F331">
        <v>33.995989999999999</v>
      </c>
      <c r="G331">
        <v>30</v>
      </c>
      <c r="H331">
        <v>927</v>
      </c>
      <c r="I331" s="1" t="s">
        <v>81</v>
      </c>
      <c r="J331" s="2" t="s">
        <v>54</v>
      </c>
      <c r="K331">
        <v>7</v>
      </c>
    </row>
    <row r="332" spans="1:11" x14ac:dyDescent="0.2">
      <c r="A332">
        <v>463</v>
      </c>
      <c r="B332">
        <v>-88.770644279999999</v>
      </c>
      <c r="C332">
        <v>41.744564349999997</v>
      </c>
      <c r="D332">
        <v>9.0673399999999997</v>
      </c>
      <c r="E332">
        <v>1067.6302499999999</v>
      </c>
      <c r="F332">
        <v>33.995989999999999</v>
      </c>
      <c r="G332">
        <v>30</v>
      </c>
      <c r="H332">
        <v>927</v>
      </c>
      <c r="I332" s="1" t="s">
        <v>81</v>
      </c>
      <c r="J332" s="2" t="s">
        <v>54</v>
      </c>
      <c r="K332">
        <v>7</v>
      </c>
    </row>
    <row r="333" spans="1:11" x14ac:dyDescent="0.2">
      <c r="A333">
        <v>676</v>
      </c>
      <c r="B333">
        <v>-93.558973530000003</v>
      </c>
      <c r="C333">
        <v>42.150110699999999</v>
      </c>
      <c r="D333">
        <v>8.8424300000000002</v>
      </c>
      <c r="E333">
        <v>1135.0415</v>
      </c>
      <c r="F333">
        <v>51.659039999999997</v>
      </c>
      <c r="G333">
        <v>20</v>
      </c>
      <c r="H333">
        <v>849</v>
      </c>
      <c r="I333" s="1" t="s">
        <v>56</v>
      </c>
      <c r="J333" s="2" t="s">
        <v>54</v>
      </c>
      <c r="K333">
        <v>7</v>
      </c>
    </row>
    <row r="334" spans="1:11" x14ac:dyDescent="0.2">
      <c r="A334">
        <v>676</v>
      </c>
      <c r="B334">
        <v>-93.558973530000003</v>
      </c>
      <c r="C334">
        <v>42.150110699999999</v>
      </c>
      <c r="D334">
        <v>8.8424300000000002</v>
      </c>
      <c r="E334">
        <v>1135.0415</v>
      </c>
      <c r="F334">
        <v>51.659039999999997</v>
      </c>
      <c r="G334">
        <v>20</v>
      </c>
      <c r="H334">
        <v>849</v>
      </c>
      <c r="I334" s="1" t="s">
        <v>56</v>
      </c>
      <c r="J334" s="2" t="s">
        <v>54</v>
      </c>
      <c r="K334">
        <v>7</v>
      </c>
    </row>
    <row r="335" spans="1:11" x14ac:dyDescent="0.2">
      <c r="A335">
        <v>676</v>
      </c>
      <c r="B335">
        <v>-93.558973530000003</v>
      </c>
      <c r="C335">
        <v>42.150110699999999</v>
      </c>
      <c r="D335">
        <v>8.8424300000000002</v>
      </c>
      <c r="E335">
        <v>1135.0415</v>
      </c>
      <c r="F335">
        <v>51.659039999999997</v>
      </c>
      <c r="G335">
        <v>20</v>
      </c>
      <c r="H335">
        <v>849</v>
      </c>
      <c r="I335" s="1" t="s">
        <v>56</v>
      </c>
      <c r="J335" s="2" t="s">
        <v>54</v>
      </c>
      <c r="K335">
        <v>7</v>
      </c>
    </row>
    <row r="336" spans="1:11" x14ac:dyDescent="0.2">
      <c r="A336">
        <v>676</v>
      </c>
      <c r="B336">
        <v>-93.558973530000003</v>
      </c>
      <c r="C336">
        <v>42.150110699999999</v>
      </c>
      <c r="D336">
        <v>8.8424300000000002</v>
      </c>
      <c r="E336">
        <v>1135.0415</v>
      </c>
      <c r="F336">
        <v>51.659039999999997</v>
      </c>
      <c r="G336">
        <v>20</v>
      </c>
      <c r="H336">
        <v>849</v>
      </c>
      <c r="I336" s="1" t="s">
        <v>56</v>
      </c>
      <c r="J336" s="2" t="s">
        <v>54</v>
      </c>
      <c r="K336">
        <v>7</v>
      </c>
    </row>
    <row r="337" spans="1:11" x14ac:dyDescent="0.2">
      <c r="A337">
        <v>676</v>
      </c>
      <c r="B337">
        <v>-93.558973530000003</v>
      </c>
      <c r="C337">
        <v>42.150110699999999</v>
      </c>
      <c r="D337">
        <v>8.8424300000000002</v>
      </c>
      <c r="E337">
        <v>1135.0415</v>
      </c>
      <c r="F337">
        <v>51.659039999999997</v>
      </c>
      <c r="G337">
        <v>20</v>
      </c>
      <c r="H337">
        <v>849</v>
      </c>
      <c r="I337" s="1" t="s">
        <v>56</v>
      </c>
      <c r="J337" s="2" t="s">
        <v>54</v>
      </c>
      <c r="K337">
        <v>7</v>
      </c>
    </row>
    <row r="338" spans="1:11" x14ac:dyDescent="0.2">
      <c r="A338">
        <v>676</v>
      </c>
      <c r="B338">
        <v>-93.558973530000003</v>
      </c>
      <c r="C338">
        <v>42.150110699999999</v>
      </c>
      <c r="D338">
        <v>8.8424300000000002</v>
      </c>
      <c r="E338">
        <v>1135.0415</v>
      </c>
      <c r="F338">
        <v>51.659039999999997</v>
      </c>
      <c r="G338">
        <v>20</v>
      </c>
      <c r="H338">
        <v>849</v>
      </c>
      <c r="I338" s="1" t="s">
        <v>56</v>
      </c>
      <c r="J338" s="2" t="s">
        <v>54</v>
      </c>
      <c r="K338">
        <v>7</v>
      </c>
    </row>
    <row r="339" spans="1:11" x14ac:dyDescent="0.2">
      <c r="A339">
        <v>676</v>
      </c>
      <c r="B339">
        <v>-93.558973530000003</v>
      </c>
      <c r="C339">
        <v>42.150110699999999</v>
      </c>
      <c r="D339">
        <v>8.8424300000000002</v>
      </c>
      <c r="E339">
        <v>1135.0415</v>
      </c>
      <c r="F339">
        <v>51.659039999999997</v>
      </c>
      <c r="G339">
        <v>20</v>
      </c>
      <c r="H339">
        <v>849</v>
      </c>
      <c r="I339" s="1" t="s">
        <v>56</v>
      </c>
      <c r="J339" s="2" t="s">
        <v>54</v>
      </c>
      <c r="K339">
        <v>7</v>
      </c>
    </row>
    <row r="340" spans="1:11" x14ac:dyDescent="0.2">
      <c r="A340">
        <v>676</v>
      </c>
      <c r="B340">
        <v>-93.558973530000003</v>
      </c>
      <c r="C340">
        <v>42.150110699999999</v>
      </c>
      <c r="D340">
        <v>8.8424300000000002</v>
      </c>
      <c r="E340">
        <v>1135.0415</v>
      </c>
      <c r="F340">
        <v>51.659039999999997</v>
      </c>
      <c r="G340">
        <v>20</v>
      </c>
      <c r="H340">
        <v>849</v>
      </c>
      <c r="I340" s="1" t="s">
        <v>56</v>
      </c>
      <c r="J340" s="2" t="s">
        <v>54</v>
      </c>
      <c r="K340">
        <v>7</v>
      </c>
    </row>
    <row r="341" spans="1:11" x14ac:dyDescent="0.2">
      <c r="A341">
        <v>676</v>
      </c>
      <c r="B341">
        <v>-93.558973530000003</v>
      </c>
      <c r="C341">
        <v>42.150110699999999</v>
      </c>
      <c r="D341">
        <v>8.8424300000000002</v>
      </c>
      <c r="E341">
        <v>1135.0415</v>
      </c>
      <c r="F341">
        <v>51.659039999999997</v>
      </c>
      <c r="G341">
        <v>20</v>
      </c>
      <c r="H341">
        <v>849</v>
      </c>
      <c r="I341" s="1" t="s">
        <v>56</v>
      </c>
      <c r="J341" s="2" t="s">
        <v>54</v>
      </c>
      <c r="K341">
        <v>7</v>
      </c>
    </row>
    <row r="342" spans="1:11" x14ac:dyDescent="0.2">
      <c r="A342">
        <v>1001</v>
      </c>
      <c r="B342">
        <v>-122.9931362</v>
      </c>
      <c r="C342">
        <v>44.814762180000002</v>
      </c>
      <c r="D342">
        <v>11.297800000000001</v>
      </c>
      <c r="E342">
        <v>539.76775999999995</v>
      </c>
      <c r="F342">
        <v>64.325999999999993</v>
      </c>
      <c r="G342">
        <v>16</v>
      </c>
      <c r="H342">
        <v>1139</v>
      </c>
      <c r="I342" s="1" t="s">
        <v>57</v>
      </c>
      <c r="J342" s="2" t="s">
        <v>54</v>
      </c>
      <c r="K342">
        <v>7</v>
      </c>
    </row>
    <row r="343" spans="1:11" x14ac:dyDescent="0.2">
      <c r="A343">
        <v>1001</v>
      </c>
      <c r="B343">
        <v>-122.9931362</v>
      </c>
      <c r="C343">
        <v>44.814762180000002</v>
      </c>
      <c r="D343">
        <v>11.297800000000001</v>
      </c>
      <c r="E343">
        <v>539.76775999999995</v>
      </c>
      <c r="F343">
        <v>64.325999999999993</v>
      </c>
      <c r="G343">
        <v>16</v>
      </c>
      <c r="H343">
        <v>1139</v>
      </c>
      <c r="I343" s="1" t="s">
        <v>57</v>
      </c>
      <c r="J343" s="2" t="s">
        <v>54</v>
      </c>
      <c r="K343">
        <v>7</v>
      </c>
    </row>
    <row r="344" spans="1:11" x14ac:dyDescent="0.2">
      <c r="A344">
        <v>1243</v>
      </c>
      <c r="B344">
        <v>-100.93346150000001</v>
      </c>
      <c r="C344">
        <v>50.324615819999998</v>
      </c>
      <c r="D344">
        <v>1.8663400000000001</v>
      </c>
      <c r="E344">
        <v>1331.37256</v>
      </c>
      <c r="F344">
        <v>52.174810000000001</v>
      </c>
      <c r="G344">
        <v>18</v>
      </c>
      <c r="H344">
        <v>488</v>
      </c>
      <c r="I344" s="1" t="s">
        <v>58</v>
      </c>
      <c r="J344" s="2" t="s">
        <v>54</v>
      </c>
      <c r="K344">
        <v>7</v>
      </c>
    </row>
    <row r="345" spans="1:11" x14ac:dyDescent="0.2">
      <c r="A345">
        <v>1243</v>
      </c>
      <c r="B345">
        <v>-100.93346150000001</v>
      </c>
      <c r="C345">
        <v>50.324615819999998</v>
      </c>
      <c r="D345">
        <v>1.8663400000000001</v>
      </c>
      <c r="E345">
        <v>1331.37256</v>
      </c>
      <c r="F345">
        <v>52.174810000000001</v>
      </c>
      <c r="G345">
        <v>18</v>
      </c>
      <c r="H345">
        <v>488</v>
      </c>
      <c r="I345" s="1" t="s">
        <v>58</v>
      </c>
      <c r="J345" s="2" t="s">
        <v>54</v>
      </c>
      <c r="K345">
        <v>7</v>
      </c>
    </row>
    <row r="346" spans="1:11" x14ac:dyDescent="0.2">
      <c r="A346">
        <v>1243</v>
      </c>
      <c r="B346">
        <v>-100.93346150000001</v>
      </c>
      <c r="C346">
        <v>50.324615819999998</v>
      </c>
      <c r="D346">
        <v>1.8663400000000001</v>
      </c>
      <c r="E346">
        <v>1331.37256</v>
      </c>
      <c r="F346">
        <v>52.174810000000001</v>
      </c>
      <c r="G346">
        <v>18</v>
      </c>
      <c r="H346">
        <v>488</v>
      </c>
      <c r="I346" s="1" t="s">
        <v>58</v>
      </c>
      <c r="J346" s="2" t="s">
        <v>54</v>
      </c>
      <c r="K346">
        <v>7</v>
      </c>
    </row>
    <row r="347" spans="1:11" x14ac:dyDescent="0.2">
      <c r="A347">
        <v>1243</v>
      </c>
      <c r="B347">
        <v>-100.93346150000001</v>
      </c>
      <c r="C347">
        <v>50.324615819999998</v>
      </c>
      <c r="D347">
        <v>1.8663400000000001</v>
      </c>
      <c r="E347">
        <v>1331.37256</v>
      </c>
      <c r="F347">
        <v>52.174810000000001</v>
      </c>
      <c r="G347">
        <v>18</v>
      </c>
      <c r="H347">
        <v>488</v>
      </c>
      <c r="I347" s="1" t="s">
        <v>58</v>
      </c>
      <c r="J347" s="2" t="s">
        <v>54</v>
      </c>
      <c r="K347">
        <v>7</v>
      </c>
    </row>
    <row r="348" spans="1:11" x14ac:dyDescent="0.2">
      <c r="A348">
        <v>1328</v>
      </c>
      <c r="B348">
        <v>-96.47058921</v>
      </c>
      <c r="C348">
        <v>39.620863329999999</v>
      </c>
      <c r="D348">
        <v>11.78722</v>
      </c>
      <c r="E348">
        <v>1042.7112999999999</v>
      </c>
      <c r="F348">
        <v>53.947209999999998</v>
      </c>
      <c r="G348">
        <v>18</v>
      </c>
      <c r="H348">
        <v>858</v>
      </c>
      <c r="I348" s="1" t="s">
        <v>68</v>
      </c>
      <c r="J348" s="2" t="s">
        <v>54</v>
      </c>
      <c r="K348">
        <v>7</v>
      </c>
    </row>
    <row r="349" spans="1:11" x14ac:dyDescent="0.2">
      <c r="A349">
        <v>1328</v>
      </c>
      <c r="B349">
        <v>-96.943352579999996</v>
      </c>
      <c r="C349">
        <v>37.294012090000003</v>
      </c>
      <c r="D349">
        <v>14.03951</v>
      </c>
      <c r="E349">
        <v>975.13396999999998</v>
      </c>
      <c r="F349">
        <v>42.172379999999997</v>
      </c>
      <c r="G349">
        <v>25</v>
      </c>
      <c r="H349">
        <v>875</v>
      </c>
      <c r="I349" s="1" t="s">
        <v>68</v>
      </c>
      <c r="J349" s="2" t="s">
        <v>54</v>
      </c>
      <c r="K349">
        <v>7</v>
      </c>
    </row>
    <row r="350" spans="1:11" x14ac:dyDescent="0.2">
      <c r="A350">
        <v>1619</v>
      </c>
      <c r="B350">
        <v>-93.635011050000003</v>
      </c>
      <c r="C350">
        <v>41.628537919999999</v>
      </c>
      <c r="D350">
        <v>9.9198000000000004</v>
      </c>
      <c r="E350">
        <v>1116.3862300000001</v>
      </c>
      <c r="F350">
        <v>44.622509999999998</v>
      </c>
      <c r="G350">
        <v>26</v>
      </c>
      <c r="H350">
        <v>876</v>
      </c>
      <c r="I350" s="1" t="s">
        <v>56</v>
      </c>
      <c r="J350" s="2" t="s">
        <v>54</v>
      </c>
      <c r="K350">
        <v>7</v>
      </c>
    </row>
    <row r="351" spans="1:11" x14ac:dyDescent="0.2">
      <c r="A351">
        <v>1619</v>
      </c>
      <c r="B351">
        <v>-93.635011050000003</v>
      </c>
      <c r="C351">
        <v>41.628537919999999</v>
      </c>
      <c r="D351">
        <v>9.9198000000000004</v>
      </c>
      <c r="E351">
        <v>1116.3862300000001</v>
      </c>
      <c r="F351">
        <v>44.622509999999998</v>
      </c>
      <c r="G351">
        <v>26</v>
      </c>
      <c r="H351">
        <v>876</v>
      </c>
      <c r="I351" s="1" t="s">
        <v>56</v>
      </c>
      <c r="J351" s="2" t="s">
        <v>54</v>
      </c>
      <c r="K351">
        <v>7</v>
      </c>
    </row>
    <row r="352" spans="1:11" x14ac:dyDescent="0.2">
      <c r="A352">
        <v>1621</v>
      </c>
      <c r="B352">
        <v>-88.926043250000006</v>
      </c>
      <c r="C352">
        <v>41.859762959999998</v>
      </c>
      <c r="D352">
        <v>8.7529199999999996</v>
      </c>
      <c r="E352">
        <v>1075.8414299999999</v>
      </c>
      <c r="F352">
        <v>35.300530000000002</v>
      </c>
      <c r="G352">
        <v>29</v>
      </c>
      <c r="H352">
        <v>929</v>
      </c>
      <c r="I352" s="1" t="s">
        <v>81</v>
      </c>
      <c r="J352" s="2" t="s">
        <v>54</v>
      </c>
      <c r="K352">
        <v>7</v>
      </c>
    </row>
    <row r="353" spans="1:11" x14ac:dyDescent="0.2">
      <c r="A353">
        <v>1621</v>
      </c>
      <c r="B353">
        <v>-88.926043250000006</v>
      </c>
      <c r="C353">
        <v>41.859762959999998</v>
      </c>
      <c r="D353">
        <v>8.7529199999999996</v>
      </c>
      <c r="E353">
        <v>1075.8414299999999</v>
      </c>
      <c r="F353">
        <v>35.300530000000002</v>
      </c>
      <c r="G353">
        <v>29</v>
      </c>
      <c r="H353">
        <v>929</v>
      </c>
      <c r="I353" s="1" t="s">
        <v>81</v>
      </c>
      <c r="J353" s="2" t="s">
        <v>54</v>
      </c>
      <c r="K353">
        <v>7</v>
      </c>
    </row>
    <row r="354" spans="1:11" x14ac:dyDescent="0.2">
      <c r="A354">
        <v>1621</v>
      </c>
      <c r="B354">
        <v>-88.926043250000006</v>
      </c>
      <c r="C354">
        <v>41.859762959999998</v>
      </c>
      <c r="D354">
        <v>8.7529199999999996</v>
      </c>
      <c r="E354">
        <v>1075.8414299999999</v>
      </c>
      <c r="F354">
        <v>35.300530000000002</v>
      </c>
      <c r="G354">
        <v>29</v>
      </c>
      <c r="H354">
        <v>929</v>
      </c>
      <c r="I354" s="1" t="s">
        <v>81</v>
      </c>
      <c r="J354" s="2" t="s">
        <v>54</v>
      </c>
      <c r="K354">
        <v>7</v>
      </c>
    </row>
    <row r="355" spans="1:11" x14ac:dyDescent="0.2">
      <c r="A355">
        <v>1621</v>
      </c>
      <c r="B355">
        <v>-88.926043250000006</v>
      </c>
      <c r="C355">
        <v>41.859762959999998</v>
      </c>
      <c r="D355">
        <v>8.7529199999999996</v>
      </c>
      <c r="E355">
        <v>1075.8414299999999</v>
      </c>
      <c r="F355">
        <v>35.300530000000002</v>
      </c>
      <c r="G355">
        <v>29</v>
      </c>
      <c r="H355">
        <v>929</v>
      </c>
      <c r="I355" s="1" t="s">
        <v>81</v>
      </c>
      <c r="J355" s="2" t="s">
        <v>54</v>
      </c>
      <c r="K355">
        <v>7</v>
      </c>
    </row>
    <row r="356" spans="1:11" x14ac:dyDescent="0.2">
      <c r="A356">
        <v>1822</v>
      </c>
      <c r="B356">
        <v>-88.954136259999999</v>
      </c>
      <c r="C356">
        <v>30.97583565</v>
      </c>
      <c r="D356">
        <v>18.7075</v>
      </c>
      <c r="E356">
        <v>661.68311000000006</v>
      </c>
      <c r="F356">
        <v>17.25976</v>
      </c>
      <c r="G356">
        <v>83</v>
      </c>
      <c r="H356">
        <v>1631</v>
      </c>
      <c r="I356" s="1" t="s">
        <v>55</v>
      </c>
      <c r="J356" s="2" t="s">
        <v>54</v>
      </c>
      <c r="K356">
        <v>7</v>
      </c>
    </row>
    <row r="357" spans="1:11" x14ac:dyDescent="0.2">
      <c r="A357">
        <v>2697</v>
      </c>
      <c r="B357">
        <v>-76.832736859999997</v>
      </c>
      <c r="C357">
        <v>38.870460180000002</v>
      </c>
      <c r="D357">
        <v>13.10985</v>
      </c>
      <c r="E357">
        <v>874.18628000000001</v>
      </c>
      <c r="F357">
        <v>12.038589999999999</v>
      </c>
      <c r="G357">
        <v>72</v>
      </c>
      <c r="H357">
        <v>1107</v>
      </c>
      <c r="I357" s="1" t="s">
        <v>55</v>
      </c>
      <c r="J357" s="2" t="s">
        <v>54</v>
      </c>
      <c r="K357">
        <v>7</v>
      </c>
    </row>
    <row r="358" spans="1:11" x14ac:dyDescent="0.2">
      <c r="A358">
        <v>2697</v>
      </c>
      <c r="B358">
        <v>-76.832736859999997</v>
      </c>
      <c r="C358">
        <v>38.870460180000002</v>
      </c>
      <c r="D358">
        <v>13.10985</v>
      </c>
      <c r="E358">
        <v>874.18628000000001</v>
      </c>
      <c r="F358">
        <v>12.038589999999999</v>
      </c>
      <c r="G358">
        <v>72</v>
      </c>
      <c r="H358">
        <v>1107</v>
      </c>
      <c r="I358" s="1" t="s">
        <v>55</v>
      </c>
      <c r="J358" s="2" t="s">
        <v>54</v>
      </c>
      <c r="K358">
        <v>7</v>
      </c>
    </row>
    <row r="359" spans="1:11" x14ac:dyDescent="0.2">
      <c r="A359">
        <v>2638</v>
      </c>
      <c r="B359">
        <v>-57.572158420000001</v>
      </c>
      <c r="C359">
        <v>-14.582705430000001</v>
      </c>
      <c r="D359">
        <v>24.667259999999999</v>
      </c>
      <c r="E359">
        <v>116.33566999999999</v>
      </c>
      <c r="F359">
        <v>73.469089999999994</v>
      </c>
      <c r="G359">
        <v>10</v>
      </c>
      <c r="H359">
        <v>1697</v>
      </c>
      <c r="I359" s="1" t="s">
        <v>59</v>
      </c>
      <c r="J359" s="2" t="s">
        <v>60</v>
      </c>
      <c r="K359">
        <v>8</v>
      </c>
    </row>
    <row r="360" spans="1:11" x14ac:dyDescent="0.2">
      <c r="A360">
        <v>2070</v>
      </c>
      <c r="B360">
        <v>36.78748478</v>
      </c>
      <c r="C360">
        <v>-3.331905468</v>
      </c>
      <c r="D360">
        <v>14.223039999999999</v>
      </c>
      <c r="E360">
        <v>153.2782</v>
      </c>
      <c r="F360">
        <v>86.191990000000004</v>
      </c>
      <c r="G360">
        <v>8</v>
      </c>
      <c r="H360">
        <v>1114</v>
      </c>
      <c r="I360" s="1" t="s">
        <v>83</v>
      </c>
      <c r="J360" s="2" t="s">
        <v>61</v>
      </c>
      <c r="K360">
        <v>9</v>
      </c>
    </row>
    <row r="361" spans="1:11" x14ac:dyDescent="0.2">
      <c r="A361">
        <v>2070</v>
      </c>
      <c r="B361">
        <v>36.78748478</v>
      </c>
      <c r="C361">
        <v>-3.331905468</v>
      </c>
      <c r="D361">
        <v>14.223039999999999</v>
      </c>
      <c r="E361">
        <v>153.2782</v>
      </c>
      <c r="F361">
        <v>86.191990000000004</v>
      </c>
      <c r="G361">
        <v>8</v>
      </c>
      <c r="H361">
        <v>1114</v>
      </c>
      <c r="I361" s="1" t="s">
        <v>83</v>
      </c>
      <c r="J361" s="2" t="s">
        <v>61</v>
      </c>
      <c r="K361">
        <v>9</v>
      </c>
    </row>
    <row r="362" spans="1:11" x14ac:dyDescent="0.2">
      <c r="A362">
        <v>2070</v>
      </c>
      <c r="B362">
        <v>36.78748478</v>
      </c>
      <c r="C362">
        <v>-3.331905468</v>
      </c>
      <c r="D362">
        <v>14.223039999999999</v>
      </c>
      <c r="E362">
        <v>153.2782</v>
      </c>
      <c r="F362">
        <v>86.191990000000004</v>
      </c>
      <c r="G362">
        <v>8</v>
      </c>
      <c r="H362">
        <v>1114</v>
      </c>
      <c r="I362" s="1" t="s">
        <v>83</v>
      </c>
      <c r="J362" s="2" t="s">
        <v>61</v>
      </c>
      <c r="K362">
        <v>9</v>
      </c>
    </row>
    <row r="363" spans="1:11" x14ac:dyDescent="0.2">
      <c r="A363">
        <v>2070</v>
      </c>
      <c r="B363">
        <v>36.78748478</v>
      </c>
      <c r="C363">
        <v>-3.331905468</v>
      </c>
      <c r="D363">
        <v>14.223039999999999</v>
      </c>
      <c r="E363">
        <v>153.2782</v>
      </c>
      <c r="F363">
        <v>86.191990000000004</v>
      </c>
      <c r="G363">
        <v>8</v>
      </c>
      <c r="H363">
        <v>1114</v>
      </c>
      <c r="I363" s="1" t="s">
        <v>83</v>
      </c>
      <c r="J363" s="2" t="s">
        <v>61</v>
      </c>
      <c r="K363">
        <v>9</v>
      </c>
    </row>
    <row r="364" spans="1:11" x14ac:dyDescent="0.2">
      <c r="A364">
        <v>2530</v>
      </c>
      <c r="B364">
        <v>-54.632689939999999</v>
      </c>
      <c r="C364">
        <v>-30.20116492</v>
      </c>
      <c r="D364">
        <v>19.42651</v>
      </c>
      <c r="E364">
        <v>419.93743999999998</v>
      </c>
      <c r="F364">
        <v>6.5373900000000003</v>
      </c>
      <c r="G364">
        <v>119</v>
      </c>
      <c r="H364">
        <v>1586</v>
      </c>
      <c r="I364" s="1" t="s">
        <v>62</v>
      </c>
      <c r="J364" s="2" t="s">
        <v>61</v>
      </c>
      <c r="K364">
        <v>9</v>
      </c>
    </row>
    <row r="365" spans="1:11" x14ac:dyDescent="0.2">
      <c r="A365">
        <v>2530</v>
      </c>
      <c r="B365">
        <v>-54.632689939999999</v>
      </c>
      <c r="C365">
        <v>-30.20116492</v>
      </c>
      <c r="D365">
        <v>19.42651</v>
      </c>
      <c r="E365">
        <v>419.93743999999998</v>
      </c>
      <c r="F365">
        <v>6.5373900000000003</v>
      </c>
      <c r="G365">
        <v>119</v>
      </c>
      <c r="H365">
        <v>1586</v>
      </c>
      <c r="I365" s="1" t="s">
        <v>62</v>
      </c>
      <c r="J365" s="2" t="s">
        <v>61</v>
      </c>
      <c r="K365">
        <v>9</v>
      </c>
    </row>
    <row r="366" spans="1:11" x14ac:dyDescent="0.2">
      <c r="A366">
        <v>209</v>
      </c>
      <c r="B366">
        <v>119.55905009999999</v>
      </c>
      <c r="C366">
        <v>28.521895860000001</v>
      </c>
      <c r="D366">
        <v>15.676830000000001</v>
      </c>
      <c r="E366">
        <v>784.12750000000005</v>
      </c>
      <c r="F366">
        <v>50.247979999999998</v>
      </c>
      <c r="G366">
        <v>36</v>
      </c>
      <c r="H366">
        <v>1632</v>
      </c>
      <c r="I366" s="1" t="s">
        <v>63</v>
      </c>
      <c r="J366" s="2" t="s">
        <v>64</v>
      </c>
      <c r="K366">
        <v>10</v>
      </c>
    </row>
    <row r="367" spans="1:11" x14ac:dyDescent="0.2">
      <c r="A367">
        <v>209</v>
      </c>
      <c r="B367">
        <v>119.55905009999999</v>
      </c>
      <c r="C367">
        <v>28.521895860000001</v>
      </c>
      <c r="D367">
        <v>15.676830000000001</v>
      </c>
      <c r="E367">
        <v>784.12750000000005</v>
      </c>
      <c r="F367">
        <v>50.247979999999998</v>
      </c>
      <c r="G367">
        <v>36</v>
      </c>
      <c r="H367">
        <v>1632</v>
      </c>
      <c r="I367" s="1" t="s">
        <v>63</v>
      </c>
      <c r="J367" s="2" t="s">
        <v>64</v>
      </c>
      <c r="K367">
        <v>10</v>
      </c>
    </row>
    <row r="368" spans="1:11" x14ac:dyDescent="0.2">
      <c r="A368">
        <v>209</v>
      </c>
      <c r="B368">
        <v>119.55905009999999</v>
      </c>
      <c r="C368">
        <v>28.521895860000001</v>
      </c>
      <c r="D368">
        <v>15.676830000000001</v>
      </c>
      <c r="E368">
        <v>784.12750000000005</v>
      </c>
      <c r="F368">
        <v>50.247979999999998</v>
      </c>
      <c r="G368">
        <v>36</v>
      </c>
      <c r="H368">
        <v>1632</v>
      </c>
      <c r="I368" s="1" t="s">
        <v>63</v>
      </c>
      <c r="J368" s="2" t="s">
        <v>64</v>
      </c>
      <c r="K368">
        <v>10</v>
      </c>
    </row>
    <row r="369" spans="1:11" x14ac:dyDescent="0.2">
      <c r="A369">
        <v>209</v>
      </c>
      <c r="B369">
        <v>119.55905009999999</v>
      </c>
      <c r="C369">
        <v>28.521895860000001</v>
      </c>
      <c r="D369">
        <v>15.676830000000001</v>
      </c>
      <c r="E369">
        <v>784.12750000000005</v>
      </c>
      <c r="F369">
        <v>50.247979999999998</v>
      </c>
      <c r="G369">
        <v>36</v>
      </c>
      <c r="H369">
        <v>1632</v>
      </c>
      <c r="I369" s="1" t="s">
        <v>63</v>
      </c>
      <c r="J369" s="2" t="s">
        <v>64</v>
      </c>
      <c r="K369">
        <v>10</v>
      </c>
    </row>
    <row r="370" spans="1:11" x14ac:dyDescent="0.2">
      <c r="A370">
        <v>209</v>
      </c>
      <c r="B370">
        <v>119.55905009999999</v>
      </c>
      <c r="C370">
        <v>28.521895860000001</v>
      </c>
      <c r="D370">
        <v>15.676830000000001</v>
      </c>
      <c r="E370">
        <v>784.12750000000005</v>
      </c>
      <c r="F370">
        <v>50.247979999999998</v>
      </c>
      <c r="G370">
        <v>36</v>
      </c>
      <c r="H370">
        <v>1632</v>
      </c>
      <c r="I370" s="1" t="s">
        <v>63</v>
      </c>
      <c r="J370" s="2" t="s">
        <v>64</v>
      </c>
      <c r="K370">
        <v>10</v>
      </c>
    </row>
    <row r="371" spans="1:11" x14ac:dyDescent="0.2">
      <c r="A371">
        <v>209</v>
      </c>
      <c r="B371">
        <v>119.55905009999999</v>
      </c>
      <c r="C371">
        <v>28.521895860000001</v>
      </c>
      <c r="D371">
        <v>15.676830000000001</v>
      </c>
      <c r="E371">
        <v>784.12750000000005</v>
      </c>
      <c r="F371">
        <v>50.247979999999998</v>
      </c>
      <c r="G371">
        <v>36</v>
      </c>
      <c r="H371">
        <v>1632</v>
      </c>
      <c r="I371" s="1" t="s">
        <v>63</v>
      </c>
      <c r="J371" s="2" t="s">
        <v>64</v>
      </c>
      <c r="K371">
        <v>10</v>
      </c>
    </row>
    <row r="372" spans="1:11" x14ac:dyDescent="0.2">
      <c r="A372">
        <v>396</v>
      </c>
      <c r="B372">
        <v>114.6785766</v>
      </c>
      <c r="C372">
        <v>23.494533130000001</v>
      </c>
      <c r="D372">
        <v>21.329619999999998</v>
      </c>
      <c r="E372">
        <v>566.12323000000004</v>
      </c>
      <c r="F372">
        <v>67.666200000000003</v>
      </c>
      <c r="G372">
        <v>31</v>
      </c>
      <c r="H372">
        <v>1841</v>
      </c>
      <c r="I372" s="1" t="s">
        <v>63</v>
      </c>
      <c r="J372" s="2" t="s">
        <v>64</v>
      </c>
      <c r="K372">
        <v>10</v>
      </c>
    </row>
    <row r="373" spans="1:11" x14ac:dyDescent="0.2">
      <c r="A373">
        <v>523</v>
      </c>
      <c r="B373">
        <v>-79.145331839999997</v>
      </c>
      <c r="C373">
        <v>-4.1676366030000001</v>
      </c>
      <c r="D373">
        <v>12.817270000000001</v>
      </c>
      <c r="E373">
        <v>34.19688</v>
      </c>
      <c r="F373">
        <v>30.910440000000001</v>
      </c>
      <c r="G373">
        <v>64</v>
      </c>
      <c r="H373">
        <v>1197</v>
      </c>
      <c r="I373" s="1" t="s">
        <v>65</v>
      </c>
      <c r="J373" s="2" t="s">
        <v>64</v>
      </c>
      <c r="K373">
        <v>10</v>
      </c>
    </row>
    <row r="374" spans="1:11" x14ac:dyDescent="0.2">
      <c r="A374">
        <v>523</v>
      </c>
      <c r="B374">
        <v>-79.145331839999997</v>
      </c>
      <c r="C374">
        <v>-4.1676366030000001</v>
      </c>
      <c r="D374">
        <v>12.817270000000001</v>
      </c>
      <c r="E374">
        <v>34.19688</v>
      </c>
      <c r="F374">
        <v>30.910440000000001</v>
      </c>
      <c r="G374">
        <v>64</v>
      </c>
      <c r="H374">
        <v>1197</v>
      </c>
      <c r="I374" s="1" t="s">
        <v>65</v>
      </c>
      <c r="J374" s="2" t="s">
        <v>64</v>
      </c>
      <c r="K374">
        <v>10</v>
      </c>
    </row>
    <row r="375" spans="1:11" x14ac:dyDescent="0.2">
      <c r="A375">
        <v>831</v>
      </c>
      <c r="B375">
        <v>-62.190130029999999</v>
      </c>
      <c r="C375">
        <v>-10.342446020000001</v>
      </c>
      <c r="D375">
        <v>24.78501</v>
      </c>
      <c r="E375">
        <v>51.816160000000004</v>
      </c>
      <c r="F375">
        <v>70.973920000000007</v>
      </c>
      <c r="G375">
        <v>13</v>
      </c>
      <c r="H375">
        <v>2051</v>
      </c>
      <c r="I375" s="1" t="s">
        <v>84</v>
      </c>
      <c r="J375" s="2" t="s">
        <v>64</v>
      </c>
      <c r="K375">
        <v>10</v>
      </c>
    </row>
    <row r="376" spans="1:11" x14ac:dyDescent="0.2">
      <c r="A376">
        <v>831</v>
      </c>
      <c r="B376">
        <v>-62.190130029999999</v>
      </c>
      <c r="C376">
        <v>-10.342446020000001</v>
      </c>
      <c r="D376">
        <v>24.78501</v>
      </c>
      <c r="E376">
        <v>51.816160000000004</v>
      </c>
      <c r="F376">
        <v>70.973920000000007</v>
      </c>
      <c r="G376">
        <v>13</v>
      </c>
      <c r="H376">
        <v>2051</v>
      </c>
      <c r="I376" s="1" t="s">
        <v>84</v>
      </c>
      <c r="J376" s="2" t="s">
        <v>64</v>
      </c>
      <c r="K376">
        <v>10</v>
      </c>
    </row>
    <row r="377" spans="1:11" x14ac:dyDescent="0.2">
      <c r="A377">
        <v>1026</v>
      </c>
      <c r="B377">
        <v>-42.28922618</v>
      </c>
      <c r="C377">
        <v>-22.5328202</v>
      </c>
      <c r="D377">
        <v>22.930820000000001</v>
      </c>
      <c r="E377">
        <v>222.48489000000001</v>
      </c>
      <c r="F377">
        <v>54.229819999999997</v>
      </c>
      <c r="G377">
        <v>29</v>
      </c>
      <c r="H377">
        <v>1161</v>
      </c>
      <c r="I377" s="1" t="s">
        <v>66</v>
      </c>
      <c r="J377" t="s">
        <v>64</v>
      </c>
      <c r="K377">
        <v>10</v>
      </c>
    </row>
    <row r="378" spans="1:11" x14ac:dyDescent="0.2">
      <c r="A378">
        <v>1026</v>
      </c>
      <c r="B378">
        <v>-42.28922618</v>
      </c>
      <c r="C378">
        <v>-22.5328202</v>
      </c>
      <c r="D378">
        <v>22.930820000000001</v>
      </c>
      <c r="E378">
        <v>222.48489000000001</v>
      </c>
      <c r="F378">
        <v>54.229819999999997</v>
      </c>
      <c r="G378">
        <v>29</v>
      </c>
      <c r="H378">
        <v>1161</v>
      </c>
      <c r="I378" s="1" t="s">
        <v>66</v>
      </c>
      <c r="J378" t="s">
        <v>64</v>
      </c>
      <c r="K378">
        <v>10</v>
      </c>
    </row>
    <row r="379" spans="1:11" x14ac:dyDescent="0.2">
      <c r="A379">
        <v>2233</v>
      </c>
      <c r="B379">
        <v>-50.43</v>
      </c>
      <c r="C379">
        <v>-29.51</v>
      </c>
      <c r="D379">
        <v>16.65523</v>
      </c>
      <c r="E379">
        <v>315.91482999999999</v>
      </c>
      <c r="F379">
        <v>10.16001</v>
      </c>
      <c r="G379">
        <v>118</v>
      </c>
      <c r="H379">
        <v>1848</v>
      </c>
      <c r="I379" s="1" t="s">
        <v>67</v>
      </c>
      <c r="J379" s="2" t="s">
        <v>64</v>
      </c>
      <c r="K379">
        <v>10</v>
      </c>
    </row>
    <row r="380" spans="1:11" x14ac:dyDescent="0.2">
      <c r="A380">
        <v>2233</v>
      </c>
      <c r="B380">
        <v>-50.43</v>
      </c>
      <c r="C380">
        <v>-29.51</v>
      </c>
      <c r="D380">
        <v>16.65523</v>
      </c>
      <c r="E380">
        <v>315.91482999999999</v>
      </c>
      <c r="F380">
        <v>10.16001</v>
      </c>
      <c r="G380">
        <v>118</v>
      </c>
      <c r="H380">
        <v>1848</v>
      </c>
      <c r="I380" s="1" t="s">
        <v>67</v>
      </c>
      <c r="J380" s="2" t="s">
        <v>64</v>
      </c>
      <c r="K380">
        <v>10</v>
      </c>
    </row>
    <row r="381" spans="1:11" x14ac:dyDescent="0.2">
      <c r="A381">
        <v>2233</v>
      </c>
      <c r="B381">
        <v>-50.43</v>
      </c>
      <c r="C381">
        <v>-29.51</v>
      </c>
      <c r="D381">
        <v>16.65523</v>
      </c>
      <c r="E381">
        <v>315.91482999999999</v>
      </c>
      <c r="F381">
        <v>10.16001</v>
      </c>
      <c r="G381">
        <v>118</v>
      </c>
      <c r="H381">
        <v>1848</v>
      </c>
      <c r="I381" s="1" t="s">
        <v>67</v>
      </c>
      <c r="J381" s="2" t="s">
        <v>64</v>
      </c>
      <c r="K381">
        <v>10</v>
      </c>
    </row>
    <row r="382" spans="1:11" x14ac:dyDescent="0.2">
      <c r="A382">
        <v>2233</v>
      </c>
      <c r="B382">
        <v>-50.43</v>
      </c>
      <c r="C382">
        <v>-29.51</v>
      </c>
      <c r="D382">
        <v>16.65523</v>
      </c>
      <c r="E382">
        <v>315.91482999999999</v>
      </c>
      <c r="F382">
        <v>10.16001</v>
      </c>
      <c r="G382">
        <v>118</v>
      </c>
      <c r="H382">
        <v>1848</v>
      </c>
      <c r="I382" s="1" t="s">
        <v>67</v>
      </c>
      <c r="J382" s="2" t="s">
        <v>64</v>
      </c>
      <c r="K382">
        <v>10</v>
      </c>
    </row>
    <row r="383" spans="1:11" x14ac:dyDescent="0.2">
      <c r="A383">
        <v>2233</v>
      </c>
      <c r="B383">
        <v>-50.43</v>
      </c>
      <c r="C383">
        <v>-29.51</v>
      </c>
      <c r="D383">
        <v>16.65523</v>
      </c>
      <c r="E383">
        <v>315.91482999999999</v>
      </c>
      <c r="F383">
        <v>10.16001</v>
      </c>
      <c r="G383">
        <v>118</v>
      </c>
      <c r="H383">
        <v>1848</v>
      </c>
      <c r="I383" s="1" t="s">
        <v>67</v>
      </c>
      <c r="J383" s="2" t="s">
        <v>64</v>
      </c>
      <c r="K383">
        <v>10</v>
      </c>
    </row>
    <row r="384" spans="1:11" x14ac:dyDescent="0.2">
      <c r="A384">
        <v>2233</v>
      </c>
      <c r="B384">
        <v>-50.43</v>
      </c>
      <c r="C384">
        <v>-29.51</v>
      </c>
      <c r="D384">
        <v>16.65523</v>
      </c>
      <c r="E384">
        <v>315.91482999999999</v>
      </c>
      <c r="F384">
        <v>10.16001</v>
      </c>
      <c r="G384">
        <v>118</v>
      </c>
      <c r="H384">
        <v>1848</v>
      </c>
      <c r="I384" s="1" t="s">
        <v>67</v>
      </c>
      <c r="J384" s="2" t="s">
        <v>64</v>
      </c>
      <c r="K384">
        <v>10</v>
      </c>
    </row>
    <row r="385" spans="1:11" x14ac:dyDescent="0.2">
      <c r="A385">
        <v>2233</v>
      </c>
      <c r="B385">
        <v>-50.43</v>
      </c>
      <c r="C385">
        <v>-29.51</v>
      </c>
      <c r="D385">
        <v>16.65523</v>
      </c>
      <c r="E385">
        <v>315.91482999999999</v>
      </c>
      <c r="F385">
        <v>10.16001</v>
      </c>
      <c r="G385">
        <v>118</v>
      </c>
      <c r="H385">
        <v>1848</v>
      </c>
      <c r="I385" s="1" t="s">
        <v>67</v>
      </c>
      <c r="J385" s="2" t="s">
        <v>64</v>
      </c>
      <c r="K385">
        <v>10</v>
      </c>
    </row>
    <row r="386" spans="1:11" x14ac:dyDescent="0.2">
      <c r="A386">
        <v>2233</v>
      </c>
      <c r="B386">
        <v>-50.43</v>
      </c>
      <c r="C386">
        <v>-29.51</v>
      </c>
      <c r="D386">
        <v>16.65523</v>
      </c>
      <c r="E386">
        <v>315.91482999999999</v>
      </c>
      <c r="F386">
        <v>10.16001</v>
      </c>
      <c r="G386">
        <v>118</v>
      </c>
      <c r="H386">
        <v>1848</v>
      </c>
      <c r="I386" s="1" t="s">
        <v>67</v>
      </c>
      <c r="J386" s="2" t="s">
        <v>64</v>
      </c>
      <c r="K386">
        <v>10</v>
      </c>
    </row>
    <row r="387" spans="1:11" x14ac:dyDescent="0.2">
      <c r="A387">
        <v>2233</v>
      </c>
      <c r="B387">
        <v>-50.43</v>
      </c>
      <c r="C387">
        <v>-29.51</v>
      </c>
      <c r="D387">
        <v>16.65523</v>
      </c>
      <c r="E387">
        <v>315.91482999999999</v>
      </c>
      <c r="F387">
        <v>10.16001</v>
      </c>
      <c r="G387">
        <v>118</v>
      </c>
      <c r="H387">
        <v>1848</v>
      </c>
      <c r="I387" s="1" t="s">
        <v>67</v>
      </c>
      <c r="J387" s="2" t="s">
        <v>64</v>
      </c>
      <c r="K387">
        <v>10</v>
      </c>
    </row>
    <row r="388" spans="1:11" x14ac:dyDescent="0.2">
      <c r="A388">
        <v>2433</v>
      </c>
      <c r="B388">
        <v>-50.195608059999998</v>
      </c>
      <c r="C388">
        <v>-6.2158798810000002</v>
      </c>
      <c r="D388">
        <v>24.152329999999999</v>
      </c>
      <c r="E388">
        <v>42.373330000000003</v>
      </c>
      <c r="F388">
        <v>61.158529999999999</v>
      </c>
      <c r="G388">
        <v>19</v>
      </c>
      <c r="H388">
        <v>1879</v>
      </c>
      <c r="I388" s="1" t="s">
        <v>85</v>
      </c>
      <c r="J388" s="2" t="s">
        <v>64</v>
      </c>
      <c r="K388">
        <v>10</v>
      </c>
    </row>
    <row r="389" spans="1:11" x14ac:dyDescent="0.2">
      <c r="A389">
        <v>2522</v>
      </c>
      <c r="B389">
        <v>-42.820367400000002</v>
      </c>
      <c r="C389">
        <v>-22.552297110000001</v>
      </c>
      <c r="D389">
        <v>22.672689999999999</v>
      </c>
      <c r="E389">
        <v>225.63300000000001</v>
      </c>
      <c r="F389">
        <v>59.913849999999996</v>
      </c>
      <c r="G389">
        <v>26</v>
      </c>
      <c r="H389">
        <v>1228</v>
      </c>
      <c r="I389" s="1" t="s">
        <v>66</v>
      </c>
      <c r="J389" t="s">
        <v>64</v>
      </c>
      <c r="K389">
        <v>10</v>
      </c>
    </row>
    <row r="390" spans="1:11" x14ac:dyDescent="0.2">
      <c r="A390">
        <v>2522</v>
      </c>
      <c r="B390">
        <v>-42.820367400000002</v>
      </c>
      <c r="C390">
        <v>-22.552297110000001</v>
      </c>
      <c r="D390">
        <v>22.672689999999999</v>
      </c>
      <c r="E390">
        <v>225.63300000000001</v>
      </c>
      <c r="F390">
        <v>59.913849999999996</v>
      </c>
      <c r="G390">
        <v>26</v>
      </c>
      <c r="H390">
        <v>1228</v>
      </c>
      <c r="I390" s="1" t="s">
        <v>66</v>
      </c>
      <c r="J390" t="s">
        <v>64</v>
      </c>
      <c r="K390">
        <v>10</v>
      </c>
    </row>
    <row r="395" spans="1:11" x14ac:dyDescent="0.2">
      <c r="A395" s="3" t="s">
        <v>71</v>
      </c>
      <c r="B395" s="3">
        <f>MAX(B2:B390)</f>
        <v>175.4643705</v>
      </c>
      <c r="C395" s="3">
        <f>MAX(C2:C390)</f>
        <v>65.99973894</v>
      </c>
      <c r="D395" s="3">
        <f>MAX(D2:D390)</f>
        <v>26.168790000000001</v>
      </c>
      <c r="E395" s="3">
        <f>MAX(E2:E390)</f>
        <v>1331.37256</v>
      </c>
      <c r="F395" s="3">
        <f>MAX(F2:F390)</f>
        <v>105.08865</v>
      </c>
      <c r="G395" s="3">
        <f>MAX(G2:G390)</f>
        <v>130</v>
      </c>
      <c r="H395" s="3">
        <f>MAX(H2:H390)</f>
        <v>2515</v>
      </c>
    </row>
    <row r="396" spans="1:11" x14ac:dyDescent="0.2">
      <c r="A396" s="3" t="s">
        <v>72</v>
      </c>
      <c r="B396" s="3">
        <f>MIN(B2:B390)</f>
        <v>-149.7856993</v>
      </c>
      <c r="C396" s="3">
        <f>MIN(C2:C390)</f>
        <v>-45.754609549999998</v>
      </c>
      <c r="D396" s="3">
        <f>MIN(D2:D390)</f>
        <v>-0.46103</v>
      </c>
      <c r="E396" s="3">
        <f>MIN(E2:E390)</f>
        <v>34.19688</v>
      </c>
      <c r="F396" s="3">
        <f>MIN(F2:F390)</f>
        <v>6.5373900000000003</v>
      </c>
      <c r="G396" s="3">
        <f>MIN(G2:G390)</f>
        <v>1</v>
      </c>
      <c r="H396" s="3">
        <f>MIN(H2:H390)</f>
        <v>389</v>
      </c>
    </row>
    <row r="397" spans="1:11" x14ac:dyDescent="0.2">
      <c r="A397" s="3" t="s">
        <v>73</v>
      </c>
      <c r="B397" s="3">
        <f>AVERAGE(B2:B390)</f>
        <v>-21.702794959920297</v>
      </c>
      <c r="C397" s="3">
        <f>AVERAGE(C2:C390)</f>
        <v>31.631627964354784</v>
      </c>
      <c r="D397" s="3">
        <f>AVERAGE(D2:D390)</f>
        <v>11.594770668380471</v>
      </c>
      <c r="E397" s="3">
        <f>AVERAGE(E2:E390)</f>
        <v>794.79443493573331</v>
      </c>
      <c r="F397" s="3">
        <f>AVERAGE(F2:F390)</f>
        <v>39.994088946015353</v>
      </c>
      <c r="G397" s="3">
        <f>AVERAGE(G2:G390)</f>
        <v>46.015424164524418</v>
      </c>
      <c r="H397" s="3">
        <f>AVERAGE(H2:H390)</f>
        <v>1091.1208226221079</v>
      </c>
    </row>
  </sheetData>
  <autoFilter ref="A1:K390">
    <sortState ref="A2:K390">
      <sortCondition ref="J1:J39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3" max="3" width="10.7109375" bestFit="1" customWidth="1"/>
    <col min="4" max="4" width="10.28515625" bestFit="1" customWidth="1"/>
    <col min="5" max="5" width="10.7109375" bestFit="1" customWidth="1"/>
    <col min="6" max="6" width="10.42578125" bestFit="1" customWidth="1"/>
    <col min="7" max="7" width="10.28515625" bestFit="1" customWidth="1"/>
  </cols>
  <sheetData>
    <row r="1" spans="1:8" x14ac:dyDescent="0.2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70</v>
      </c>
    </row>
    <row r="2" spans="1:8" x14ac:dyDescent="0.2">
      <c r="A2" t="s">
        <v>2</v>
      </c>
      <c r="B2">
        <v>1</v>
      </c>
      <c r="C2">
        <v>-0.57999999999999996</v>
      </c>
      <c r="D2">
        <v>0.69</v>
      </c>
      <c r="E2">
        <v>0.05</v>
      </c>
      <c r="F2">
        <v>-0.34</v>
      </c>
      <c r="G2">
        <v>-0.5</v>
      </c>
      <c r="H2">
        <v>-0.4</v>
      </c>
    </row>
    <row r="3" spans="1:8" x14ac:dyDescent="0.2">
      <c r="A3" t="s">
        <v>3</v>
      </c>
      <c r="C3">
        <v>1</v>
      </c>
      <c r="D3">
        <v>-0.65</v>
      </c>
      <c r="E3">
        <v>-0.02</v>
      </c>
      <c r="F3">
        <v>0.32</v>
      </c>
      <c r="G3">
        <v>0.63</v>
      </c>
      <c r="H3">
        <v>0.31</v>
      </c>
    </row>
    <row r="4" spans="1:8" x14ac:dyDescent="0.2">
      <c r="A4" t="s">
        <v>4</v>
      </c>
      <c r="D4">
        <v>1</v>
      </c>
      <c r="E4">
        <v>0.1</v>
      </c>
      <c r="F4">
        <v>-0.34</v>
      </c>
      <c r="G4">
        <v>-0.52</v>
      </c>
      <c r="H4">
        <v>-0.19</v>
      </c>
    </row>
    <row r="5" spans="1:8" x14ac:dyDescent="0.2">
      <c r="A5" t="s">
        <v>5</v>
      </c>
      <c r="E5">
        <v>1</v>
      </c>
      <c r="F5">
        <v>-0.77</v>
      </c>
      <c r="G5">
        <v>-0.16</v>
      </c>
      <c r="H5">
        <v>-0.01</v>
      </c>
    </row>
    <row r="6" spans="1:8" x14ac:dyDescent="0.2">
      <c r="A6" t="s">
        <v>6</v>
      </c>
      <c r="F6">
        <v>1</v>
      </c>
      <c r="G6">
        <v>0.62</v>
      </c>
      <c r="H6">
        <v>0.08</v>
      </c>
    </row>
    <row r="7" spans="1:8" x14ac:dyDescent="0.2">
      <c r="A7" t="s">
        <v>7</v>
      </c>
      <c r="G7">
        <v>1</v>
      </c>
      <c r="H7">
        <v>0.36</v>
      </c>
    </row>
    <row r="8" spans="1:8" x14ac:dyDescent="0.2">
      <c r="A8" t="s">
        <v>70</v>
      </c>
      <c r="H8">
        <v>1</v>
      </c>
    </row>
  </sheetData>
  <conditionalFormatting sqref="C2:H2 C4 D3:H3 C7:F7 H7 C6:E6 G6:H6 C5:D5 F5:H5 E4:H4">
    <cfRule type="cellIs" dxfId="1" priority="1" operator="lessThan">
      <formula>-0.5</formula>
    </cfRule>
    <cfRule type="cellIs" dxfId="0" priority="2" operator="greaterThan">
      <formula>0.5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World_clim</vt:lpstr>
      <vt:lpstr>correlações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Camana</cp:lastModifiedBy>
  <cp:revision>0</cp:revision>
  <dcterms:modified xsi:type="dcterms:W3CDTF">2021-05-21T18:55:05Z</dcterms:modified>
</cp:coreProperties>
</file>