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135" windowWidth="19035" windowHeight="9210" activeTab="1"/>
  </bookViews>
  <sheets>
    <sheet name="Cover" sheetId="2" r:id="rId1"/>
    <sheet name="Test Script" sheetId="1" r:id="rId2"/>
    <sheet name="Screen Shots" sheetId="3" r:id="rId3"/>
  </sheets>
  <externalReferences>
    <externalReference r:id="rId4"/>
  </externalReferences>
  <definedNames>
    <definedName name="_xlnm._FilterDatabase" localSheetId="0" hidden="1">Cover!#REF!</definedName>
    <definedName name="_xlnm.Print_Area" localSheetId="0">Cover!$A$1:$D$42</definedName>
    <definedName name="_xlnm.Print_Titles" localSheetId="1">'Test Script'!$5:$5</definedName>
    <definedName name="status1" localSheetId="0">Cover!#REF!</definedName>
    <definedName name="status1" localSheetId="1">[1]Cover!#REF!</definedName>
    <definedName name="status1">#REF!</definedName>
  </definedNames>
  <calcPr calcId="145621"/>
</workbook>
</file>

<file path=xl/calcChain.xml><?xml version="1.0" encoding="utf-8"?>
<calcChain xmlns="http://schemas.openxmlformats.org/spreadsheetml/2006/main">
  <c r="A22" i="1" l="1"/>
  <c r="A8" i="1"/>
  <c r="A9" i="1" s="1"/>
  <c r="A10" i="1" s="1"/>
  <c r="A11" i="1" s="1"/>
  <c r="A12" i="1" s="1"/>
  <c r="A14" i="1" s="1"/>
  <c r="A15" i="1" s="1"/>
  <c r="A16" i="1" s="1"/>
  <c r="A17" i="1" s="1"/>
  <c r="A18" i="1" s="1"/>
  <c r="A19" i="1" s="1"/>
  <c r="A20" i="1" s="1"/>
  <c r="A23" i="1" l="1"/>
  <c r="A24" i="1" s="1"/>
  <c r="A25" i="1" s="1"/>
  <c r="A26" i="1" s="1"/>
  <c r="A27" i="1" s="1"/>
  <c r="A28" i="1" s="1"/>
  <c r="A29" i="1" s="1"/>
  <c r="A30" i="1" s="1"/>
  <c r="A1" i="1" l="1"/>
  <c r="A3" i="2"/>
  <c r="A3" i="1" s="1"/>
  <c r="C8" i="2" l="1"/>
</calcChain>
</file>

<file path=xl/sharedStrings.xml><?xml version="1.0" encoding="utf-8"?>
<sst xmlns="http://schemas.openxmlformats.org/spreadsheetml/2006/main" count="171" uniqueCount="93">
  <si>
    <t>Step #</t>
  </si>
  <si>
    <t>Test Condition ID</t>
  </si>
  <si>
    <t>Test System</t>
  </si>
  <si>
    <t>Test Step</t>
  </si>
  <si>
    <t>Expected
Result</t>
  </si>
  <si>
    <t>Result
(PASSED, FAILED, OPEN)</t>
  </si>
  <si>
    <t>Defect ID</t>
  </si>
  <si>
    <t>Tested by</t>
  </si>
  <si>
    <t>Test Date</t>
  </si>
  <si>
    <t>Actual Results/Comments</t>
  </si>
  <si>
    <t>OPEN</t>
  </si>
  <si>
    <t>Product Test</t>
  </si>
  <si>
    <t>Test Cycle ID</t>
  </si>
  <si>
    <t>Testscript</t>
  </si>
  <si>
    <t>Test Scenario</t>
  </si>
  <si>
    <t>Document owner</t>
  </si>
  <si>
    <t>Created on</t>
  </si>
  <si>
    <t>Status</t>
  </si>
  <si>
    <t>Open</t>
  </si>
  <si>
    <t>Sign off by</t>
  </si>
  <si>
    <t>Name</t>
  </si>
  <si>
    <t>Date</t>
  </si>
  <si>
    <t>Signature</t>
  </si>
  <si>
    <t>History of changes:</t>
  </si>
  <si>
    <t>Version</t>
  </si>
  <si>
    <t>Changed by</t>
  </si>
  <si>
    <t>Description</t>
  </si>
  <si>
    <t>Document Created</t>
  </si>
  <si>
    <t>Mike Card</t>
  </si>
  <si>
    <r>
      <t>Enter unit test # 1 (above button) to test Error Handler.
Click on "</t>
    </r>
    <r>
      <rPr>
        <b/>
        <sz val="10"/>
        <rFont val="Arial"/>
        <family val="2"/>
      </rPr>
      <t>Unit Test</t>
    </r>
    <r>
      <rPr>
        <sz val="10"/>
        <rFont val="Arial"/>
        <family val="2"/>
      </rPr>
      <t>" button.</t>
    </r>
  </si>
  <si>
    <r>
      <t xml:space="preserve">Technical Unit Tests (Internal Program Functions)  </t>
    </r>
    <r>
      <rPr>
        <b/>
        <sz val="10"/>
        <color theme="7" tint="-0.249977111117893"/>
        <rFont val="Arial"/>
        <family val="2"/>
      </rPr>
      <t>Refer to 1st screen on the 'Screen Shots' tab for where to run each unit test.  All tests will be performed from the DEBUG worksheet tab.</t>
    </r>
  </si>
  <si>
    <t>The Debug tab will be visible. This is where configuration settings and error details are stored. All technical unit tests that follow this step will be performed from this tab.</t>
  </si>
  <si>
    <t>Two (2) types of error dialog boxes will appear, and two corresponding rows will be updated under the "Error Details" section.</t>
  </si>
  <si>
    <t>PASSED</t>
  </si>
  <si>
    <t>Technical unit testing is complete.</t>
  </si>
  <si>
    <t>All cell values, formulas, and formatting is as expected.</t>
  </si>
  <si>
    <t>Screen Shots:</t>
  </si>
  <si>
    <t>DEBUG Tab</t>
  </si>
  <si>
    <t>Make a copy and open the Cost Tracker Excel spreadsheet template. Unhide and select the "DEBUG" tab (1st tab).</t>
  </si>
  <si>
    <t>Close the Excel template.</t>
  </si>
  <si>
    <t>PO Detail tab will be shown as in screen shot.</t>
  </si>
  <si>
    <t>Verify all formula cells such as extended costs and totals are calculating correctly.</t>
  </si>
  <si>
    <t>This can be performed even if integration to Maximo is not yet functional. If success, verify the entire sheet is protected and the following fields are filled: Submitted On, Submitted By</t>
  </si>
  <si>
    <t>User Button Macros - Unit Test (User Functional Testing)</t>
  </si>
  <si>
    <r>
      <t xml:space="preserve">User Button Macros - Other Test Scenarios    </t>
    </r>
    <r>
      <rPr>
        <b/>
        <sz val="10"/>
        <color theme="1"/>
        <rFont val="Arial"/>
        <family val="2"/>
      </rPr>
      <t>Click User Button Macros in various order of events to verify the expected results.</t>
    </r>
  </si>
  <si>
    <t>Unit Tests - Selection and Run screen shot
Unit Test #1
ErrorHandler
(error row results screen shot)</t>
  </si>
  <si>
    <t>ProTool Forecasting Spreadsheet</t>
  </si>
  <si>
    <t>Export / Import data between ProTool and Excel Workbook</t>
  </si>
  <si>
    <t>Brian Schick</t>
  </si>
  <si>
    <t>Forecast Workbook</t>
  </si>
  <si>
    <r>
      <t>Enter unit test # 2, Refresh Forecast Sheet function.
Click on "</t>
    </r>
    <r>
      <rPr>
        <b/>
        <sz val="10"/>
        <rFont val="Arial"/>
        <family val="2"/>
      </rPr>
      <t>Unit Test</t>
    </r>
    <r>
      <rPr>
        <sz val="10"/>
        <rFont val="Arial"/>
        <family val="2"/>
      </rPr>
      <t>" button.</t>
    </r>
  </si>
  <si>
    <r>
      <t>Enter unit test # 3, Lock Past Month Actuals function.
Click on "</t>
    </r>
    <r>
      <rPr>
        <b/>
        <sz val="10"/>
        <rFont val="Arial"/>
        <family val="2"/>
      </rPr>
      <t>Unit Test</t>
    </r>
    <r>
      <rPr>
        <sz val="10"/>
        <rFont val="Arial"/>
        <family val="2"/>
      </rPr>
      <t>" button.</t>
    </r>
  </si>
  <si>
    <r>
      <t>Enter unit test # 4, Color Editable Cells function.
Click on "</t>
    </r>
    <r>
      <rPr>
        <b/>
        <sz val="10"/>
        <rFont val="Arial"/>
        <family val="2"/>
      </rPr>
      <t>Unit Test</t>
    </r>
    <r>
      <rPr>
        <sz val="10"/>
        <rFont val="Arial"/>
        <family val="2"/>
      </rPr>
      <t>" button.</t>
    </r>
  </si>
  <si>
    <t>All changes from Forecast Info tab will be copied to last estimate Worksheet tab.
See before and after screen shots.</t>
  </si>
  <si>
    <t>Past months on estiamte worksheet will become locked so user cannot make changes.
See before and after screen shots.</t>
  </si>
  <si>
    <t>Past months that are locked will be shaded gray, and editable cells will be shaded orange.
See screen shot.</t>
  </si>
  <si>
    <t>Open the Excel Template. 
Go to the "Forecast Information" tab if not already in focus.</t>
  </si>
  <si>
    <t>Forecast header and detail lines will appear on the following worksheet tabs: Forecast Information; and Forecast Estimate worksheet. (e.g. intially tab "1").
See before and after screen shots.</t>
  </si>
  <si>
    <r>
      <t xml:space="preserve">Click </t>
    </r>
    <r>
      <rPr>
        <b/>
        <sz val="10"/>
        <color rgb="FFFF0000"/>
        <rFont val="Arial"/>
        <family val="2"/>
      </rPr>
      <t>"Export Forecast"</t>
    </r>
    <r>
      <rPr>
        <b/>
        <sz val="10"/>
        <rFont val="Arial"/>
        <family val="2"/>
      </rPr>
      <t xml:space="preserve"> </t>
    </r>
    <r>
      <rPr>
        <sz val="10"/>
        <rFont val="Arial"/>
        <family val="2"/>
      </rPr>
      <t>button and enter (one time only) the company code, project number, and forecast year of the test data to retrieve.</t>
    </r>
  </si>
  <si>
    <t>Select focus for the latest worksheet (initially tab "1"). Enter forecast estimates test data in detail lines.</t>
  </si>
  <si>
    <t>Verify all formula cells are calculating correctly.</t>
  </si>
  <si>
    <r>
      <t xml:space="preserve">Click </t>
    </r>
    <r>
      <rPr>
        <b/>
        <sz val="10"/>
        <color rgb="FFFF0000"/>
        <rFont val="Arial"/>
        <family val="2"/>
      </rPr>
      <t>"Import to ProTool"</t>
    </r>
    <r>
      <rPr>
        <sz val="10"/>
        <rFont val="Arial"/>
        <family val="2"/>
      </rPr>
      <t xml:space="preserve"> button to save new forecast estimates. Verify results are saved in back-end ProTool database.</t>
    </r>
  </si>
  <si>
    <t>Change existing Forecast Info Lines and add one or more new Lines to simulate changes from ProTool.</t>
  </si>
  <si>
    <t>Unprotect and make changes directly on Forecast Info tab.
See screen shot of new lines.</t>
  </si>
  <si>
    <r>
      <t xml:space="preserve">Click </t>
    </r>
    <r>
      <rPr>
        <b/>
        <sz val="10"/>
        <color rgb="FFFF0000"/>
        <rFont val="Arial"/>
        <family val="2"/>
      </rPr>
      <t>"Copy to New Sheet"</t>
    </r>
    <r>
      <rPr>
        <sz val="10"/>
        <rFont val="Arial"/>
        <family val="2"/>
      </rPr>
      <t xml:space="preserve"> button to create a new forecast estimate sheet tab.</t>
    </r>
  </si>
  <si>
    <t>Forecast changes and new lines will appear on the new worksheet tab.
See before and after screen shots.</t>
  </si>
  <si>
    <t>From the forecast estiamte sheet (e.g. tab "2"). Enter estimates in cells.</t>
  </si>
  <si>
    <r>
      <t xml:space="preserve">Perform </t>
    </r>
    <r>
      <rPr>
        <sz val="10"/>
        <color rgb="FFFF0000"/>
        <rFont val="Arial"/>
        <family val="2"/>
      </rPr>
      <t>"Copy to New Sheet"</t>
    </r>
    <r>
      <rPr>
        <sz val="10"/>
        <rFont val="Arial"/>
        <family val="2"/>
      </rPr>
      <t xml:space="preserve"> while the latest forecast estimate sheet is not yet submitted.  This will also get latest forecast changes from ProTool.</t>
    </r>
  </si>
  <si>
    <t>A new estimate worksheet is created and both (this and last) sheets get updated with any changes or new lines. Both sheets can be modified and are not yet submitted.  User's can submit sheets at will when desired.</t>
  </si>
  <si>
    <r>
      <t xml:space="preserve">Perform </t>
    </r>
    <r>
      <rPr>
        <sz val="10"/>
        <color rgb="FFFF0000"/>
        <rFont val="Arial"/>
        <family val="2"/>
      </rPr>
      <t>"Copy to New Sheet"</t>
    </r>
    <r>
      <rPr>
        <sz val="10"/>
        <rFont val="Arial"/>
        <family val="2"/>
      </rPr>
      <t xml:space="preserve"> when 2 or more previous sheet have not been submitted. This will also get latest forecast changes from ProTool.</t>
    </r>
  </si>
  <si>
    <r>
      <t xml:space="preserve">Click </t>
    </r>
    <r>
      <rPr>
        <sz val="10"/>
        <color rgb="FFFF0000"/>
        <rFont val="Arial"/>
        <family val="2"/>
      </rPr>
      <t>"Import to ProTool"</t>
    </r>
    <r>
      <rPr>
        <sz val="10"/>
        <rFont val="Arial"/>
        <family val="2"/>
      </rPr>
      <t xml:space="preserve"> on latest estimate sheet. Then, click </t>
    </r>
    <r>
      <rPr>
        <b/>
        <sz val="10"/>
        <color rgb="FFFF0000"/>
        <rFont val="Arial"/>
        <family val="2"/>
      </rPr>
      <t>"Copy to New Sheet"</t>
    </r>
    <r>
      <rPr>
        <sz val="10"/>
        <rFont val="Arial"/>
        <family val="2"/>
      </rPr>
      <t xml:space="preserve"> button to create a new cost sheet tab.</t>
    </r>
  </si>
  <si>
    <t>User can not modify any cells within the last sheet's grid frame. However, the new sheet should allow changes within allowable cells.</t>
  </si>
  <si>
    <t>Make all sorts of custom changes to the latest estimate sheet such as inserting detail lines; modify cell contents and formulas at will.</t>
  </si>
  <si>
    <t xml:space="preserve">Verify lines are unaffected especially calculated amounts.  </t>
  </si>
  <si>
    <r>
      <t xml:space="preserve">After making custom changes to the latest estimate sheet, perform </t>
    </r>
    <r>
      <rPr>
        <sz val="10"/>
        <color rgb="FFFF0000"/>
        <rFont val="Arial"/>
        <family val="2"/>
      </rPr>
      <t>"Copy to New Sheet"</t>
    </r>
    <r>
      <rPr>
        <sz val="10"/>
        <rFont val="Arial"/>
        <family val="2"/>
      </rPr>
      <t xml:space="preserve"> WITH changes from ProTool.</t>
    </r>
  </si>
  <si>
    <r>
      <t xml:space="preserve">After making custom changes to the latest estimate sheet, perform </t>
    </r>
    <r>
      <rPr>
        <sz val="10"/>
        <color rgb="FFFF0000"/>
        <rFont val="Arial"/>
        <family val="2"/>
      </rPr>
      <t>"Copy to New Sheet"</t>
    </r>
    <r>
      <rPr>
        <sz val="10"/>
        <rFont val="Arial"/>
        <family val="2"/>
      </rPr>
      <t xml:space="preserve"> WITH NO changes from ProTool.</t>
    </r>
  </si>
  <si>
    <t>Verify all custom changes carried over to new sheet. Verify all locked totals are still calculating correctly.</t>
  </si>
  <si>
    <r>
      <t xml:space="preserve">Perform </t>
    </r>
    <r>
      <rPr>
        <sz val="10"/>
        <color rgb="FFFF0000"/>
        <rFont val="Arial"/>
        <family val="2"/>
      </rPr>
      <t>"Export Forecast"</t>
    </r>
    <r>
      <rPr>
        <sz val="10"/>
        <rFont val="Arial"/>
        <family val="2"/>
      </rPr>
      <t xml:space="preserve"> while user is not a member of the USERS or ADMIN roles.</t>
    </r>
  </si>
  <si>
    <t>Process should halt and display not authorized message.</t>
  </si>
  <si>
    <r>
      <t xml:space="preserve">Perform </t>
    </r>
    <r>
      <rPr>
        <sz val="10"/>
        <color rgb="FFFF0000"/>
        <rFont val="Arial"/>
        <family val="2"/>
      </rPr>
      <t>"Import to ProTool"</t>
    </r>
    <r>
      <rPr>
        <sz val="10"/>
        <rFont val="Arial"/>
        <family val="2"/>
      </rPr>
      <t xml:space="preserve"> while user is not a member of the USERS or ADMIN roles.</t>
    </r>
  </si>
  <si>
    <r>
      <t xml:space="preserve">Perform </t>
    </r>
    <r>
      <rPr>
        <sz val="10"/>
        <color rgb="FFFF0000"/>
        <rFont val="Arial"/>
        <family val="2"/>
      </rPr>
      <t>"Copy to New Sheet"</t>
    </r>
    <r>
      <rPr>
        <sz val="10"/>
        <rFont val="Arial"/>
        <family val="2"/>
      </rPr>
      <t xml:space="preserve"> while user is not a member of the USERS or ADMIN roles.</t>
    </r>
  </si>
  <si>
    <t>Unit Test # 2
Refresh Forecast Sheet
(before and after screens)</t>
  </si>
  <si>
    <t>past month cells locked as expected. Could only change current and future months.</t>
  </si>
  <si>
    <t>Unit Test: Copy to New Sheet</t>
  </si>
  <si>
    <t>20, 21, 22</t>
  </si>
  <si>
    <t>Unit Test: User not authorized to access ProTool data.</t>
  </si>
  <si>
    <t xml:space="preserve">Unit Test # 3
Lock Past Month Actuals
</t>
  </si>
  <si>
    <t xml:space="preserve">Unit Test # 4
Color Editable Cells
</t>
  </si>
  <si>
    <t xml:space="preserve">Unit Test:
Export Forecast
</t>
  </si>
  <si>
    <t xml:space="preserve">Unit Test:
Import to ProTool
</t>
  </si>
  <si>
    <t>Unit Test: Copy to New Sheet
(Before and After screens)</t>
  </si>
  <si>
    <t>All worksheets not yet submitted to ProTool get passed months locked, but only that last and new tab gets updated with any changes from the Forecast Info tab.  Only the last worksheet gets copied regardless of which sheet the "Copy" button is clicked.</t>
  </si>
  <si>
    <t>Dialog box appeared that user is not authorized and processing stopped without any change to content.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</si>
</sst>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15" x14ac:knownFonts="1">
    <font>
      <sz val="10"/>
      <name val="Arial"/>
    </font>
    <font>
      <b/>
      <sz val="14"/>
      <color indexed="9"/>
      <name val="Arial"/>
      <family val="2"/>
    </font>
    <font>
      <sz val="10"/>
      <name val="Arial"/>
      <family val="2"/>
    </font>
    <font>
      <b/>
      <sz val="10"/>
      <color indexed="9"/>
      <name val="Arial"/>
      <family val="2"/>
    </font>
    <font>
      <sz val="12"/>
      <name val="Arial"/>
      <family val="2"/>
    </font>
    <font>
      <b/>
      <sz val="10"/>
      <name val="Arial"/>
      <family val="2"/>
    </font>
    <font>
      <sz val="14"/>
      <name val="Arial"/>
      <family val="2"/>
    </font>
    <font>
      <b/>
      <sz val="14"/>
      <name val="Arial"/>
      <family val="2"/>
    </font>
    <font>
      <b/>
      <i/>
      <sz val="12"/>
      <name val="Arial"/>
      <family val="2"/>
    </font>
    <font>
      <i/>
      <sz val="10"/>
      <name val="Arial"/>
      <family val="2"/>
    </font>
    <font>
      <b/>
      <sz val="10"/>
      <color theme="7" tint="-0.249977111117893"/>
      <name val="Arial"/>
      <family val="2"/>
    </font>
    <font>
      <b/>
      <sz val="12"/>
      <name val="Arial"/>
      <family val="2"/>
    </font>
    <font>
      <b/>
      <sz val="10"/>
      <color theme="1"/>
      <name val="Arial"/>
      <family val="2"/>
    </font>
    <font>
      <b/>
      <sz val="10"/>
      <color rgb="FFFF0000"/>
      <name val="Arial"/>
      <family val="2"/>
    </font>
    <font>
      <sz val="10"/>
      <color rgb="FFFF0000"/>
      <name val="Arial"/>
      <family val="2"/>
    </font>
  </fonts>
  <fills count="6">
    <fill>
      <patternFill patternType="none"/>
    </fill>
    <fill>
      <patternFill patternType="gray125"/>
    </fill>
    <fill>
      <patternFill patternType="solid">
        <fgColor indexed="18"/>
        <bgColor indexed="64"/>
      </patternFill>
    </fill>
    <fill>
      <patternFill patternType="solid">
        <fgColor indexed="22"/>
        <bgColor indexed="64"/>
      </patternFill>
    </fill>
    <fill>
      <patternFill patternType="solid">
        <fgColor theme="0" tint="-0.34998626667073579"/>
        <bgColor indexed="64"/>
      </patternFill>
    </fill>
    <fill>
      <patternFill patternType="solid">
        <fgColor theme="0" tint="-0.149967955565050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05">
    <xf numFmtId="0" fontId="0" fillId="0" borderId="0" xfId="0"/>
    <xf numFmtId="0" fontId="2" fillId="0" borderId="0" xfId="0" applyFont="1"/>
    <xf numFmtId="49" fontId="3" fillId="2" borderId="1" xfId="0" applyNumberFormat="1" applyFont="1" applyFill="1" applyBorder="1" applyAlignment="1">
      <alignment horizontal="left" vertical="top" wrapText="1"/>
    </xf>
    <xf numFmtId="0" fontId="3" fillId="2" borderId="1" xfId="0" applyFont="1" applyFill="1" applyBorder="1" applyAlignment="1">
      <alignment vertical="top" wrapText="1"/>
    </xf>
    <xf numFmtId="0" fontId="3" fillId="2" borderId="1" xfId="0" applyFont="1" applyFill="1" applyBorder="1" applyAlignment="1">
      <alignment horizontal="left" vertical="top" wrapText="1"/>
    </xf>
    <xf numFmtId="0" fontId="4" fillId="0" borderId="0" xfId="0" applyFont="1"/>
    <xf numFmtId="0" fontId="2" fillId="0" borderId="1" xfId="0" applyNumberFormat="1" applyFont="1" applyBorder="1" applyAlignment="1">
      <alignment horizontal="center" vertical="top" wrapText="1"/>
    </xf>
    <xf numFmtId="0" fontId="2" fillId="0" borderId="1" xfId="0" applyFont="1" applyFill="1" applyBorder="1" applyAlignment="1">
      <alignment horizontal="left" vertical="top" wrapText="1"/>
    </xf>
    <xf numFmtId="0" fontId="2" fillId="0" borderId="1" xfId="0" quotePrefix="1" applyFont="1" applyBorder="1" applyAlignment="1">
      <alignment vertical="top" wrapText="1"/>
    </xf>
    <xf numFmtId="0" fontId="2" fillId="0" borderId="1" xfId="0" applyFont="1" applyBorder="1" applyAlignment="1">
      <alignment vertical="top" wrapText="1"/>
    </xf>
    <xf numFmtId="49" fontId="5" fillId="0" borderId="1" xfId="0" applyNumberFormat="1" applyFont="1" applyFill="1" applyBorder="1" applyAlignment="1">
      <alignment horizontal="left" vertical="top" wrapText="1"/>
    </xf>
    <xf numFmtId="49" fontId="2" fillId="0" borderId="1" xfId="0" applyNumberFormat="1" applyFont="1" applyFill="1" applyBorder="1" applyAlignment="1">
      <alignment horizontal="left" vertical="top" wrapText="1"/>
    </xf>
    <xf numFmtId="164" fontId="2" fillId="0" borderId="1" xfId="0" applyNumberFormat="1" applyFont="1" applyFill="1" applyBorder="1" applyAlignment="1">
      <alignment horizontal="left" vertical="top" wrapText="1"/>
    </xf>
    <xf numFmtId="0" fontId="2" fillId="0" borderId="1" xfId="0" applyFont="1" applyBorder="1" applyAlignment="1">
      <alignment horizontal="left" vertical="top" wrapText="1"/>
    </xf>
    <xf numFmtId="0" fontId="5" fillId="0" borderId="1" xfId="0" applyFont="1" applyBorder="1" applyAlignment="1">
      <alignment horizontal="left" vertical="top" wrapText="1"/>
    </xf>
    <xf numFmtId="0" fontId="2" fillId="0" borderId="1" xfId="0" applyFont="1" applyFill="1" applyBorder="1" applyAlignment="1">
      <alignment vertical="top" wrapText="1"/>
    </xf>
    <xf numFmtId="0" fontId="0" fillId="0" borderId="1" xfId="0" applyBorder="1" applyAlignment="1">
      <alignment vertical="top" wrapText="1"/>
    </xf>
    <xf numFmtId="164" fontId="5" fillId="0" borderId="1" xfId="0" applyNumberFormat="1" applyFont="1" applyFill="1" applyBorder="1" applyAlignment="1">
      <alignment horizontal="left" vertical="top" wrapText="1"/>
    </xf>
    <xf numFmtId="0" fontId="2" fillId="0" borderId="0" xfId="0" applyFont="1" applyFill="1"/>
    <xf numFmtId="0" fontId="6" fillId="0" borderId="0" xfId="0" applyFont="1" applyFill="1" applyAlignment="1">
      <alignment horizontal="left" vertical="top" wrapText="1"/>
    </xf>
    <xf numFmtId="49" fontId="5" fillId="0" borderId="0" xfId="0" applyNumberFormat="1" applyFont="1" applyAlignment="1">
      <alignment horizontal="center" wrapText="1"/>
    </xf>
    <xf numFmtId="0" fontId="2" fillId="0" borderId="0" xfId="0" applyFont="1" applyAlignment="1">
      <alignment wrapText="1"/>
    </xf>
    <xf numFmtId="0" fontId="5" fillId="0" borderId="0" xfId="0" applyFont="1" applyAlignment="1">
      <alignment wrapText="1"/>
    </xf>
    <xf numFmtId="0" fontId="5" fillId="0" borderId="0" xfId="0" applyFont="1" applyAlignment="1">
      <alignment horizontal="center"/>
    </xf>
    <xf numFmtId="0" fontId="0" fillId="0" borderId="0" xfId="0" applyAlignment="1"/>
    <xf numFmtId="0" fontId="5" fillId="0" borderId="1" xfId="0" applyFont="1" applyBorder="1" applyAlignment="1">
      <alignment horizontal="left"/>
    </xf>
    <xf numFmtId="0" fontId="5" fillId="0" borderId="2" xfId="0" applyFont="1" applyBorder="1" applyAlignment="1">
      <alignment horizontal="left"/>
    </xf>
    <xf numFmtId="0" fontId="5" fillId="0" borderId="3" xfId="0" applyFont="1" applyBorder="1" applyAlignment="1">
      <alignment horizontal="left"/>
    </xf>
    <xf numFmtId="0" fontId="0" fillId="0" borderId="3"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left"/>
    </xf>
    <xf numFmtId="0" fontId="0" fillId="0" borderId="2" xfId="0" applyBorder="1" applyAlignment="1">
      <alignment horizontal="left" wrapText="1"/>
    </xf>
    <xf numFmtId="0" fontId="0" fillId="0" borderId="2" xfId="0" applyBorder="1" applyAlignment="1">
      <alignment horizontal="left"/>
    </xf>
    <xf numFmtId="2" fontId="0" fillId="0" borderId="0" xfId="0" applyNumberFormat="1" applyAlignment="1"/>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0" xfId="0" applyAlignment="1">
      <alignment vertical="top"/>
    </xf>
    <xf numFmtId="0" fontId="4" fillId="0" borderId="0" xfId="0" applyFont="1" applyAlignment="1">
      <alignment vertical="top"/>
    </xf>
    <xf numFmtId="0" fontId="0" fillId="0" borderId="0" xfId="0" applyBorder="1" applyAlignment="1">
      <alignment vertical="top"/>
    </xf>
    <xf numFmtId="0" fontId="4" fillId="0" borderId="0" xfId="0" applyFont="1" applyBorder="1" applyAlignment="1">
      <alignment vertical="top" wrapText="1"/>
    </xf>
    <xf numFmtId="0" fontId="4" fillId="0" borderId="0" xfId="0" applyFont="1" applyAlignment="1">
      <alignment vertical="top" wrapText="1"/>
    </xf>
    <xf numFmtId="0" fontId="4" fillId="4" borderId="0" xfId="0" applyFont="1" applyFill="1" applyBorder="1" applyAlignment="1">
      <alignment vertical="top" wrapText="1"/>
    </xf>
    <xf numFmtId="0" fontId="0" fillId="4" borderId="0" xfId="0" applyFill="1" applyBorder="1" applyAlignment="1">
      <alignment vertical="top"/>
    </xf>
    <xf numFmtId="0" fontId="5" fillId="5" borderId="1" xfId="0" applyFont="1" applyFill="1" applyBorder="1" applyAlignment="1">
      <alignment horizontal="center" vertical="top"/>
    </xf>
    <xf numFmtId="0" fontId="5" fillId="5" borderId="1" xfId="0" applyFont="1" applyFill="1" applyBorder="1" applyAlignment="1">
      <alignment vertical="top"/>
    </xf>
    <xf numFmtId="0" fontId="0" fillId="0" borderId="0" xfId="0" applyAlignment="1">
      <alignment horizontal="center" vertical="top"/>
    </xf>
    <xf numFmtId="0" fontId="11" fillId="0" borderId="0" xfId="0" applyFont="1" applyAlignment="1">
      <alignment horizontal="center" vertical="top"/>
    </xf>
    <xf numFmtId="0" fontId="11" fillId="0" borderId="0" xfId="0" applyFont="1" applyAlignment="1">
      <alignment horizontal="center" vertical="top" wrapText="1"/>
    </xf>
    <xf numFmtId="0" fontId="3" fillId="2" borderId="7" xfId="0" applyFont="1" applyFill="1" applyBorder="1" applyAlignment="1"/>
    <xf numFmtId="0" fontId="3" fillId="2" borderId="8" xfId="0" applyFont="1" applyFill="1" applyBorder="1" applyAlignment="1"/>
    <xf numFmtId="0" fontId="0" fillId="2" borderId="8" xfId="0" applyFill="1" applyBorder="1" applyAlignment="1"/>
    <xf numFmtId="0" fontId="0" fillId="2" borderId="9" xfId="0" applyFill="1" applyBorder="1" applyAlignment="1"/>
    <xf numFmtId="0" fontId="0" fillId="3" borderId="3" xfId="0" applyFill="1" applyBorder="1" applyAlignment="1">
      <alignment horizontal="left"/>
    </xf>
    <xf numFmtId="0" fontId="0" fillId="3" borderId="1" xfId="0" applyFill="1" applyBorder="1" applyAlignment="1">
      <alignment horizontal="left"/>
    </xf>
    <xf numFmtId="0" fontId="0" fillId="3" borderId="2" xfId="0" applyFill="1" applyBorder="1" applyAlignment="1">
      <alignment horizontal="left"/>
    </xf>
    <xf numFmtId="0" fontId="0" fillId="3" borderId="3" xfId="0" applyFill="1" applyBorder="1" applyAlignment="1"/>
    <xf numFmtId="0" fontId="0" fillId="3" borderId="1" xfId="0" applyFill="1" applyBorder="1" applyAlignment="1"/>
    <xf numFmtId="0" fontId="0" fillId="3" borderId="2" xfId="0" applyFill="1" applyBorder="1" applyAlignment="1"/>
    <xf numFmtId="0" fontId="3" fillId="2" borderId="3" xfId="0" applyFont="1" applyFill="1" applyBorder="1" applyAlignment="1">
      <alignment horizontal="left"/>
    </xf>
    <xf numFmtId="0" fontId="3" fillId="2" borderId="1" xfId="0" applyFont="1" applyFill="1" applyBorder="1" applyAlignment="1">
      <alignment horizontal="left"/>
    </xf>
    <xf numFmtId="0" fontId="5" fillId="0" borderId="1" xfId="0" applyFont="1" applyFill="1" applyBorder="1" applyAlignment="1">
      <alignment horizontal="left"/>
    </xf>
    <xf numFmtId="0" fontId="5" fillId="0" borderId="2" xfId="0" applyFont="1" applyFill="1" applyBorder="1" applyAlignment="1">
      <alignment horizontal="left"/>
    </xf>
    <xf numFmtId="0" fontId="3" fillId="2" borderId="3" xfId="0" applyFont="1" applyFill="1" applyBorder="1" applyAlignment="1"/>
    <xf numFmtId="0" fontId="3" fillId="2" borderId="1" xfId="0" applyFont="1" applyFill="1" applyBorder="1" applyAlignment="1"/>
    <xf numFmtId="0" fontId="3" fillId="2" borderId="7" xfId="0" applyFont="1" applyFill="1" applyBorder="1" applyAlignment="1">
      <alignment horizontal="left"/>
    </xf>
    <xf numFmtId="0" fontId="3" fillId="2" borderId="8" xfId="0" applyFont="1" applyFill="1" applyBorder="1" applyAlignment="1">
      <alignment horizontal="left"/>
    </xf>
    <xf numFmtId="0" fontId="0" fillId="0" borderId="1" xfId="0" applyBorder="1" applyAlignment="1"/>
    <xf numFmtId="0" fontId="0" fillId="0" borderId="2" xfId="0" applyBorder="1" applyAlignment="1"/>
    <xf numFmtId="0" fontId="3" fillId="2" borderId="4" xfId="0" applyFont="1" applyFill="1" applyBorder="1" applyAlignment="1"/>
    <xf numFmtId="0" fontId="3" fillId="2" borderId="5" xfId="0" applyFont="1" applyFill="1" applyBorder="1" applyAlignment="1"/>
    <xf numFmtId="14" fontId="5" fillId="0" borderId="1" xfId="0" applyNumberFormat="1" applyFont="1" applyBorder="1" applyAlignment="1">
      <alignment horizontal="left"/>
    </xf>
    <xf numFmtId="14" fontId="5" fillId="0" borderId="2" xfId="0" applyNumberFormat="1" applyFont="1" applyBorder="1" applyAlignment="1">
      <alignment horizontal="left"/>
    </xf>
    <xf numFmtId="0" fontId="3" fillId="2" borderId="4" xfId="0" applyFont="1" applyFill="1" applyBorder="1" applyAlignment="1">
      <alignment horizontal="left"/>
    </xf>
    <xf numFmtId="0" fontId="3" fillId="2" borderId="5" xfId="0" applyFont="1" applyFill="1" applyBorder="1" applyAlignment="1">
      <alignment horizontal="left"/>
    </xf>
    <xf numFmtId="0" fontId="4" fillId="0" borderId="5" xfId="0" applyFont="1" applyBorder="1" applyAlignment="1">
      <alignment horizontal="center" vertical="top" wrapText="1"/>
    </xf>
    <xf numFmtId="0" fontId="0" fillId="0" borderId="6" xfId="0" applyBorder="1" applyAlignment="1"/>
    <xf numFmtId="0" fontId="0" fillId="0" borderId="5" xfId="0" applyBorder="1" applyAlignment="1"/>
    <xf numFmtId="0" fontId="0" fillId="0" borderId="0" xfId="0" applyAlignment="1"/>
    <xf numFmtId="0" fontId="7" fillId="0" borderId="0" xfId="0" applyFont="1" applyBorder="1" applyAlignment="1">
      <alignment horizontal="center"/>
    </xf>
    <xf numFmtId="0" fontId="0" fillId="0" borderId="0" xfId="0" applyBorder="1" applyAlignment="1">
      <alignment horizontal="center"/>
    </xf>
    <xf numFmtId="0" fontId="0" fillId="0" borderId="0" xfId="0" applyAlignment="1">
      <alignment horizontal="center"/>
    </xf>
    <xf numFmtId="0" fontId="5" fillId="0" borderId="10" xfId="0" applyFont="1" applyFill="1" applyBorder="1" applyAlignment="1">
      <alignment horizontal="left" vertical="top" wrapText="1"/>
    </xf>
    <xf numFmtId="0" fontId="5" fillId="0" borderId="11" xfId="0" applyFont="1" applyFill="1" applyBorder="1" applyAlignment="1">
      <alignment horizontal="left" vertical="top" wrapText="1"/>
    </xf>
    <xf numFmtId="0" fontId="5" fillId="0" borderId="1" xfId="0" applyFont="1" applyBorder="1" applyAlignment="1">
      <alignment horizontal="left"/>
    </xf>
    <xf numFmtId="0" fontId="5" fillId="0" borderId="2" xfId="0" applyFont="1" applyBorder="1" applyAlignment="1">
      <alignment horizontal="left"/>
    </xf>
    <xf numFmtId="0" fontId="5" fillId="0" borderId="8" xfId="0" applyFont="1" applyBorder="1" applyAlignment="1">
      <alignment horizontal="left"/>
    </xf>
    <xf numFmtId="0" fontId="5" fillId="0" borderId="9" xfId="0" applyFont="1" applyBorder="1" applyAlignment="1">
      <alignment horizontal="left"/>
    </xf>
    <xf numFmtId="0" fontId="7" fillId="0" borderId="0" xfId="0" applyFont="1" applyBorder="1" applyAlignment="1">
      <alignment horizontal="center" wrapText="1"/>
    </xf>
    <xf numFmtId="0" fontId="0" fillId="0" borderId="8" xfId="0" applyBorder="1" applyAlignment="1"/>
    <xf numFmtId="0" fontId="0" fillId="0" borderId="9" xfId="0" applyBorder="1" applyAlignment="1"/>
    <xf numFmtId="0" fontId="8" fillId="0" borderId="0" xfId="0" applyFont="1" applyBorder="1" applyAlignment="1">
      <alignment horizontal="center"/>
    </xf>
    <xf numFmtId="0" fontId="9" fillId="0" borderId="0" xfId="0" applyFont="1" applyBorder="1" applyAlignment="1">
      <alignment horizontal="center"/>
    </xf>
    <xf numFmtId="49" fontId="3" fillId="3" borderId="10" xfId="0" applyNumberFormat="1" applyFont="1" applyFill="1" applyBorder="1" applyAlignment="1">
      <alignment horizontal="left" vertical="top"/>
    </xf>
    <xf numFmtId="49" fontId="3" fillId="3" borderId="12" xfId="0" applyNumberFormat="1" applyFont="1" applyFill="1" applyBorder="1" applyAlignment="1">
      <alignment horizontal="left" vertical="top"/>
    </xf>
    <xf numFmtId="49" fontId="3" fillId="3" borderId="11" xfId="0" applyNumberFormat="1" applyFont="1" applyFill="1" applyBorder="1" applyAlignment="1">
      <alignment horizontal="left" vertical="top"/>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0" fillId="2" borderId="15" xfId="0" applyFill="1" applyBorder="1" applyAlignment="1"/>
    <xf numFmtId="0" fontId="1" fillId="2" borderId="16" xfId="0" applyFont="1" applyFill="1" applyBorder="1" applyAlignment="1">
      <alignment horizontal="center" vertical="center"/>
    </xf>
    <xf numFmtId="0" fontId="1" fillId="2" borderId="0" xfId="0" applyFont="1" applyFill="1" applyBorder="1" applyAlignment="1">
      <alignment horizontal="center" vertical="center"/>
    </xf>
    <xf numFmtId="0" fontId="0" fillId="2" borderId="17" xfId="0" applyFill="1" applyBorder="1" applyAlignment="1"/>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xf numFmtId="0" fontId="0" fillId="2" borderId="20" xfId="0" applyFill="1" applyBorder="1" applyAlignment="1"/>
  </cellXfs>
  <cellStyles count="1">
    <cellStyle name="Normal" xfId="0" builtinId="0"/>
  </cellStyles>
  <dxfs count="24">
    <dxf>
      <font>
        <b/>
        <i val="0"/>
        <condense val="0"/>
        <extend val="0"/>
      </font>
      <fill>
        <patternFill>
          <bgColor indexed="11"/>
        </patternFill>
      </fill>
    </dxf>
    <dxf>
      <font>
        <b/>
        <i val="0"/>
        <condense val="0"/>
        <extend val="0"/>
      </font>
      <fill>
        <patternFill>
          <bgColor indexed="10"/>
        </patternFill>
      </fill>
    </dxf>
    <dxf>
      <font>
        <b/>
        <i val="0"/>
        <condense val="0"/>
        <extend val="0"/>
      </font>
      <fill>
        <patternFill>
          <bgColor indexed="11"/>
        </patternFill>
      </fill>
    </dxf>
    <dxf>
      <font>
        <b/>
        <i val="0"/>
        <condense val="0"/>
        <extend val="0"/>
      </font>
      <fill>
        <patternFill>
          <bgColor indexed="10"/>
        </patternFill>
      </fill>
    </dxf>
    <dxf>
      <font>
        <b/>
        <i val="0"/>
        <condense val="0"/>
        <extend val="0"/>
      </font>
      <fill>
        <patternFill>
          <bgColor indexed="11"/>
        </patternFill>
      </fill>
    </dxf>
    <dxf>
      <font>
        <b/>
        <i val="0"/>
        <condense val="0"/>
        <extend val="0"/>
      </font>
      <fill>
        <patternFill>
          <bgColor indexed="10"/>
        </patternFill>
      </fill>
    </dxf>
    <dxf>
      <font>
        <b/>
        <i val="0"/>
        <condense val="0"/>
        <extend val="0"/>
      </font>
      <fill>
        <patternFill>
          <bgColor indexed="11"/>
        </patternFill>
      </fill>
    </dxf>
    <dxf>
      <font>
        <b/>
        <i val="0"/>
        <condense val="0"/>
        <extend val="0"/>
      </font>
      <fill>
        <patternFill>
          <bgColor indexed="10"/>
        </patternFill>
      </fill>
    </dxf>
    <dxf>
      <font>
        <b/>
        <i val="0"/>
        <condense val="0"/>
        <extend val="0"/>
      </font>
      <fill>
        <patternFill>
          <bgColor indexed="11"/>
        </patternFill>
      </fill>
    </dxf>
    <dxf>
      <font>
        <b/>
        <i val="0"/>
        <condense val="0"/>
        <extend val="0"/>
      </font>
      <fill>
        <patternFill>
          <bgColor indexed="10"/>
        </patternFill>
      </fill>
    </dxf>
    <dxf>
      <font>
        <condense val="0"/>
        <extend val="0"/>
        <color indexed="12"/>
      </font>
    </dxf>
    <dxf>
      <font>
        <b/>
        <i val="0"/>
        <condense val="0"/>
        <extend val="0"/>
      </font>
      <fill>
        <patternFill>
          <bgColor indexed="11"/>
        </patternFill>
      </fill>
    </dxf>
    <dxf>
      <font>
        <b/>
        <i val="0"/>
        <condense val="0"/>
        <extend val="0"/>
      </font>
      <fill>
        <patternFill>
          <bgColor indexed="10"/>
        </patternFill>
      </fill>
    </dxf>
    <dxf>
      <font>
        <condense val="0"/>
        <extend val="0"/>
        <color indexed="12"/>
      </font>
    </dxf>
    <dxf>
      <font>
        <condense val="0"/>
        <extend val="0"/>
        <color indexed="12"/>
      </font>
    </dxf>
    <dxf>
      <fill>
        <patternFill>
          <bgColor indexed="11"/>
        </patternFill>
      </fill>
    </dxf>
    <dxf>
      <fill>
        <patternFill>
          <bgColor indexed="51"/>
        </patternFill>
      </fill>
    </dxf>
    <dxf>
      <fill>
        <patternFill>
          <bgColor indexed="10"/>
        </patternFill>
      </fill>
    </dxf>
    <dxf>
      <font>
        <b/>
        <i val="0"/>
        <condense val="0"/>
        <extend val="0"/>
      </font>
      <fill>
        <patternFill>
          <bgColor indexed="11"/>
        </patternFill>
      </fill>
    </dxf>
    <dxf>
      <font>
        <b/>
        <i val="0"/>
        <condense val="0"/>
        <extend val="0"/>
      </font>
      <fill>
        <patternFill>
          <bgColor indexed="10"/>
        </patternFill>
      </fill>
    </dxf>
    <dxf>
      <font>
        <b/>
        <i val="0"/>
        <condense val="0"/>
        <extend val="0"/>
      </font>
      <fill>
        <patternFill>
          <bgColor indexed="11"/>
        </patternFill>
      </fill>
    </dxf>
    <dxf>
      <font>
        <b/>
        <i val="0"/>
        <condense val="0"/>
        <extend val="0"/>
      </font>
      <fill>
        <patternFill>
          <bgColor indexed="10"/>
        </patternFill>
      </fill>
    </dxf>
    <dxf>
      <font>
        <b/>
        <i val="0"/>
        <condense val="0"/>
        <extend val="0"/>
      </font>
      <fill>
        <patternFill>
          <bgColor indexed="11"/>
        </patternFill>
      </fill>
    </dxf>
    <dxf>
      <font>
        <b/>
        <i val="0"/>
        <condense val="0"/>
        <extend val="0"/>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10657144</xdr:colOff>
      <xdr:row>1</xdr:row>
      <xdr:rowOff>2647619</xdr:rowOff>
    </xdr:to>
    <xdr:pic>
      <xdr:nvPicPr>
        <xdr:cNvPr id="6" name="Picture 5"/>
        <xdr:cNvPicPr>
          <a:picLocks noChangeAspect="1"/>
        </xdr:cNvPicPr>
      </xdr:nvPicPr>
      <xdr:blipFill>
        <a:blip xmlns:r="http://schemas.openxmlformats.org/officeDocument/2006/relationships" r:embed="rId1"/>
        <a:stretch>
          <a:fillRect/>
        </a:stretch>
      </xdr:blipFill>
      <xdr:spPr>
        <a:xfrm>
          <a:off x="1933575" y="209550"/>
          <a:ext cx="10657144" cy="2647619"/>
        </a:xfrm>
        <a:prstGeom prst="rect">
          <a:avLst/>
        </a:prstGeom>
      </xdr:spPr>
    </xdr:pic>
    <xdr:clientData/>
  </xdr:twoCellAnchor>
  <xdr:twoCellAnchor editAs="oneCell">
    <xdr:from>
      <xdr:col>2</xdr:col>
      <xdr:colOff>0</xdr:colOff>
      <xdr:row>3</xdr:row>
      <xdr:rowOff>0</xdr:rowOff>
    </xdr:from>
    <xdr:to>
      <xdr:col>2</xdr:col>
      <xdr:colOff>11447620</xdr:colOff>
      <xdr:row>3</xdr:row>
      <xdr:rowOff>685714</xdr:rowOff>
    </xdr:to>
    <xdr:pic>
      <xdr:nvPicPr>
        <xdr:cNvPr id="7" name="Picture 6"/>
        <xdr:cNvPicPr>
          <a:picLocks noChangeAspect="1"/>
        </xdr:cNvPicPr>
      </xdr:nvPicPr>
      <xdr:blipFill>
        <a:blip xmlns:r="http://schemas.openxmlformats.org/officeDocument/2006/relationships" r:embed="rId2"/>
        <a:stretch>
          <a:fillRect/>
        </a:stretch>
      </xdr:blipFill>
      <xdr:spPr>
        <a:xfrm>
          <a:off x="1933575" y="3676650"/>
          <a:ext cx="11447620" cy="685714"/>
        </a:xfrm>
        <a:prstGeom prst="rect">
          <a:avLst/>
        </a:prstGeom>
      </xdr:spPr>
    </xdr:pic>
    <xdr:clientData/>
  </xdr:twoCellAnchor>
  <xdr:twoCellAnchor editAs="oneCell">
    <xdr:from>
      <xdr:col>2</xdr:col>
      <xdr:colOff>0</xdr:colOff>
      <xdr:row>5</xdr:row>
      <xdr:rowOff>0</xdr:rowOff>
    </xdr:from>
    <xdr:to>
      <xdr:col>2</xdr:col>
      <xdr:colOff>11590477</xdr:colOff>
      <xdr:row>5</xdr:row>
      <xdr:rowOff>1685714</xdr:rowOff>
    </xdr:to>
    <xdr:pic>
      <xdr:nvPicPr>
        <xdr:cNvPr id="8" name="Picture 7"/>
        <xdr:cNvPicPr>
          <a:picLocks noChangeAspect="1"/>
        </xdr:cNvPicPr>
      </xdr:nvPicPr>
      <xdr:blipFill>
        <a:blip xmlns:r="http://schemas.openxmlformats.org/officeDocument/2006/relationships" r:embed="rId3"/>
        <a:stretch>
          <a:fillRect/>
        </a:stretch>
      </xdr:blipFill>
      <xdr:spPr>
        <a:xfrm>
          <a:off x="1933575" y="5305425"/>
          <a:ext cx="11590477" cy="1685714"/>
        </a:xfrm>
        <a:prstGeom prst="rect">
          <a:avLst/>
        </a:prstGeom>
      </xdr:spPr>
    </xdr:pic>
    <xdr:clientData/>
  </xdr:twoCellAnchor>
  <xdr:twoCellAnchor editAs="oneCell">
    <xdr:from>
      <xdr:col>3</xdr:col>
      <xdr:colOff>0</xdr:colOff>
      <xdr:row>5</xdr:row>
      <xdr:rowOff>0</xdr:rowOff>
    </xdr:from>
    <xdr:to>
      <xdr:col>3</xdr:col>
      <xdr:colOff>11685715</xdr:colOff>
      <xdr:row>5</xdr:row>
      <xdr:rowOff>2114286</xdr:rowOff>
    </xdr:to>
    <xdr:pic>
      <xdr:nvPicPr>
        <xdr:cNvPr id="13" name="Picture 12"/>
        <xdr:cNvPicPr>
          <a:picLocks noChangeAspect="1"/>
        </xdr:cNvPicPr>
      </xdr:nvPicPr>
      <xdr:blipFill>
        <a:blip xmlns:r="http://schemas.openxmlformats.org/officeDocument/2006/relationships" r:embed="rId4"/>
        <a:stretch>
          <a:fillRect/>
        </a:stretch>
      </xdr:blipFill>
      <xdr:spPr>
        <a:xfrm>
          <a:off x="13582650" y="5305425"/>
          <a:ext cx="11685715" cy="2114286"/>
        </a:xfrm>
        <a:prstGeom prst="rect">
          <a:avLst/>
        </a:prstGeom>
      </xdr:spPr>
    </xdr:pic>
    <xdr:clientData/>
  </xdr:twoCellAnchor>
  <xdr:twoCellAnchor editAs="oneCell">
    <xdr:from>
      <xdr:col>2</xdr:col>
      <xdr:colOff>0</xdr:colOff>
      <xdr:row>7</xdr:row>
      <xdr:rowOff>0</xdr:rowOff>
    </xdr:from>
    <xdr:to>
      <xdr:col>2</xdr:col>
      <xdr:colOff>11542858</xdr:colOff>
      <xdr:row>7</xdr:row>
      <xdr:rowOff>2076191</xdr:rowOff>
    </xdr:to>
    <xdr:pic>
      <xdr:nvPicPr>
        <xdr:cNvPr id="16" name="Picture 15"/>
        <xdr:cNvPicPr>
          <a:picLocks noChangeAspect="1"/>
        </xdr:cNvPicPr>
      </xdr:nvPicPr>
      <xdr:blipFill>
        <a:blip xmlns:r="http://schemas.openxmlformats.org/officeDocument/2006/relationships" r:embed="rId5"/>
        <a:stretch>
          <a:fillRect/>
        </a:stretch>
      </xdr:blipFill>
      <xdr:spPr>
        <a:xfrm>
          <a:off x="1933575" y="7810500"/>
          <a:ext cx="11542858" cy="2076191"/>
        </a:xfrm>
        <a:prstGeom prst="rect">
          <a:avLst/>
        </a:prstGeom>
      </xdr:spPr>
    </xdr:pic>
    <xdr:clientData/>
  </xdr:twoCellAnchor>
  <xdr:twoCellAnchor editAs="oneCell">
    <xdr:from>
      <xdr:col>2</xdr:col>
      <xdr:colOff>0</xdr:colOff>
      <xdr:row>9</xdr:row>
      <xdr:rowOff>0</xdr:rowOff>
    </xdr:from>
    <xdr:to>
      <xdr:col>3</xdr:col>
      <xdr:colOff>36640</xdr:colOff>
      <xdr:row>9</xdr:row>
      <xdr:rowOff>2057143</xdr:rowOff>
    </xdr:to>
    <xdr:pic>
      <xdr:nvPicPr>
        <xdr:cNvPr id="20" name="Picture 19"/>
        <xdr:cNvPicPr>
          <a:picLocks noChangeAspect="1"/>
        </xdr:cNvPicPr>
      </xdr:nvPicPr>
      <xdr:blipFill>
        <a:blip xmlns:r="http://schemas.openxmlformats.org/officeDocument/2006/relationships" r:embed="rId6"/>
        <a:stretch>
          <a:fillRect/>
        </a:stretch>
      </xdr:blipFill>
      <xdr:spPr>
        <a:xfrm>
          <a:off x="1933575" y="10296525"/>
          <a:ext cx="11685715" cy="2057143"/>
        </a:xfrm>
        <a:prstGeom prst="rect">
          <a:avLst/>
        </a:prstGeom>
      </xdr:spPr>
    </xdr:pic>
    <xdr:clientData/>
  </xdr:twoCellAnchor>
  <xdr:twoCellAnchor editAs="oneCell">
    <xdr:from>
      <xdr:col>2</xdr:col>
      <xdr:colOff>0</xdr:colOff>
      <xdr:row>20</xdr:row>
      <xdr:rowOff>0</xdr:rowOff>
    </xdr:from>
    <xdr:to>
      <xdr:col>2</xdr:col>
      <xdr:colOff>4809524</xdr:colOff>
      <xdr:row>20</xdr:row>
      <xdr:rowOff>1885714</xdr:rowOff>
    </xdr:to>
    <xdr:pic>
      <xdr:nvPicPr>
        <xdr:cNvPr id="21" name="Picture 20"/>
        <xdr:cNvPicPr>
          <a:picLocks noChangeAspect="1"/>
        </xdr:cNvPicPr>
      </xdr:nvPicPr>
      <xdr:blipFill>
        <a:blip xmlns:r="http://schemas.openxmlformats.org/officeDocument/2006/relationships" r:embed="rId7"/>
        <a:stretch>
          <a:fillRect/>
        </a:stretch>
      </xdr:blipFill>
      <xdr:spPr>
        <a:xfrm>
          <a:off x="1933575" y="22355175"/>
          <a:ext cx="4809524" cy="1885714"/>
        </a:xfrm>
        <a:prstGeom prst="rect">
          <a:avLst/>
        </a:prstGeom>
      </xdr:spPr>
    </xdr:pic>
    <xdr:clientData/>
  </xdr:twoCellAnchor>
  <xdr:twoCellAnchor editAs="oneCell">
    <xdr:from>
      <xdr:col>2</xdr:col>
      <xdr:colOff>0</xdr:colOff>
      <xdr:row>11</xdr:row>
      <xdr:rowOff>0</xdr:rowOff>
    </xdr:from>
    <xdr:to>
      <xdr:col>3</xdr:col>
      <xdr:colOff>84259</xdr:colOff>
      <xdr:row>11</xdr:row>
      <xdr:rowOff>4695238</xdr:rowOff>
    </xdr:to>
    <xdr:pic>
      <xdr:nvPicPr>
        <xdr:cNvPr id="2" name="Picture 1"/>
        <xdr:cNvPicPr>
          <a:picLocks noChangeAspect="1"/>
        </xdr:cNvPicPr>
      </xdr:nvPicPr>
      <xdr:blipFill>
        <a:blip xmlns:r="http://schemas.openxmlformats.org/officeDocument/2006/relationships" r:embed="rId8"/>
        <a:stretch>
          <a:fillRect/>
        </a:stretch>
      </xdr:blipFill>
      <xdr:spPr>
        <a:xfrm>
          <a:off x="1933575" y="12677775"/>
          <a:ext cx="11733334" cy="4695238"/>
        </a:xfrm>
        <a:prstGeom prst="rect">
          <a:avLst/>
        </a:prstGeom>
      </xdr:spPr>
    </xdr:pic>
    <xdr:clientData/>
  </xdr:twoCellAnchor>
  <xdr:twoCellAnchor editAs="oneCell">
    <xdr:from>
      <xdr:col>2</xdr:col>
      <xdr:colOff>0</xdr:colOff>
      <xdr:row>13</xdr:row>
      <xdr:rowOff>0</xdr:rowOff>
    </xdr:from>
    <xdr:to>
      <xdr:col>2</xdr:col>
      <xdr:colOff>11314286</xdr:colOff>
      <xdr:row>13</xdr:row>
      <xdr:rowOff>4666667</xdr:rowOff>
    </xdr:to>
    <xdr:pic>
      <xdr:nvPicPr>
        <xdr:cNvPr id="3" name="Picture 2"/>
        <xdr:cNvPicPr>
          <a:picLocks noChangeAspect="1"/>
        </xdr:cNvPicPr>
      </xdr:nvPicPr>
      <xdr:blipFill>
        <a:blip xmlns:r="http://schemas.openxmlformats.org/officeDocument/2006/relationships" r:embed="rId9"/>
        <a:stretch>
          <a:fillRect/>
        </a:stretch>
      </xdr:blipFill>
      <xdr:spPr>
        <a:xfrm>
          <a:off x="1933575" y="17611725"/>
          <a:ext cx="11314286" cy="4666667"/>
        </a:xfrm>
        <a:prstGeom prst="rect">
          <a:avLst/>
        </a:prstGeom>
      </xdr:spPr>
    </xdr:pic>
    <xdr:clientData/>
  </xdr:twoCellAnchor>
  <xdr:twoCellAnchor editAs="oneCell">
    <xdr:from>
      <xdr:col>3</xdr:col>
      <xdr:colOff>238125</xdr:colOff>
      <xdr:row>13</xdr:row>
      <xdr:rowOff>85725</xdr:rowOff>
    </xdr:from>
    <xdr:to>
      <xdr:col>4</xdr:col>
      <xdr:colOff>293804</xdr:colOff>
      <xdr:row>13</xdr:row>
      <xdr:rowOff>2266678</xdr:rowOff>
    </xdr:to>
    <xdr:pic>
      <xdr:nvPicPr>
        <xdr:cNvPr id="4" name="Picture 3"/>
        <xdr:cNvPicPr>
          <a:picLocks noChangeAspect="1"/>
        </xdr:cNvPicPr>
      </xdr:nvPicPr>
      <xdr:blipFill>
        <a:blip xmlns:r="http://schemas.openxmlformats.org/officeDocument/2006/relationships" r:embed="rId10"/>
        <a:stretch>
          <a:fillRect/>
        </a:stretch>
      </xdr:blipFill>
      <xdr:spPr>
        <a:xfrm>
          <a:off x="13820775" y="17697450"/>
          <a:ext cx="11771429" cy="2180953"/>
        </a:xfrm>
        <a:prstGeom prst="rect">
          <a:avLst/>
        </a:prstGeom>
      </xdr:spPr>
    </xdr:pic>
    <xdr:clientData/>
  </xdr:twoCellAnchor>
  <xdr:twoCellAnchor editAs="oneCell">
    <xdr:from>
      <xdr:col>1</xdr:col>
      <xdr:colOff>1466850</xdr:colOff>
      <xdr:row>15</xdr:row>
      <xdr:rowOff>1</xdr:rowOff>
    </xdr:from>
    <xdr:to>
      <xdr:col>2</xdr:col>
      <xdr:colOff>10848975</xdr:colOff>
      <xdr:row>15</xdr:row>
      <xdr:rowOff>5070593</xdr:rowOff>
    </xdr:to>
    <xdr:pic>
      <xdr:nvPicPr>
        <xdr:cNvPr id="5" name="Picture 4"/>
        <xdr:cNvPicPr>
          <a:picLocks noChangeAspect="1"/>
        </xdr:cNvPicPr>
      </xdr:nvPicPr>
      <xdr:blipFill>
        <a:blip xmlns:r="http://schemas.openxmlformats.org/officeDocument/2006/relationships" r:embed="rId11"/>
        <a:stretch>
          <a:fillRect/>
        </a:stretch>
      </xdr:blipFill>
      <xdr:spPr>
        <a:xfrm>
          <a:off x="1914525" y="22555201"/>
          <a:ext cx="10868025" cy="5070592"/>
        </a:xfrm>
        <a:prstGeom prst="rect">
          <a:avLst/>
        </a:prstGeom>
      </xdr:spPr>
    </xdr:pic>
    <xdr:clientData/>
  </xdr:twoCellAnchor>
  <xdr:twoCellAnchor editAs="oneCell">
    <xdr:from>
      <xdr:col>2</xdr:col>
      <xdr:colOff>0</xdr:colOff>
      <xdr:row>17</xdr:row>
      <xdr:rowOff>0</xdr:rowOff>
    </xdr:from>
    <xdr:to>
      <xdr:col>2</xdr:col>
      <xdr:colOff>11571429</xdr:colOff>
      <xdr:row>17</xdr:row>
      <xdr:rowOff>4600000</xdr:rowOff>
    </xdr:to>
    <xdr:pic>
      <xdr:nvPicPr>
        <xdr:cNvPr id="9" name="Picture 8"/>
        <xdr:cNvPicPr>
          <a:picLocks noChangeAspect="1"/>
        </xdr:cNvPicPr>
      </xdr:nvPicPr>
      <xdr:blipFill>
        <a:blip xmlns:r="http://schemas.openxmlformats.org/officeDocument/2006/relationships" r:embed="rId12"/>
        <a:stretch>
          <a:fillRect/>
        </a:stretch>
      </xdr:blipFill>
      <xdr:spPr>
        <a:xfrm>
          <a:off x="1933575" y="27755850"/>
          <a:ext cx="11571429" cy="4600000"/>
        </a:xfrm>
        <a:prstGeom prst="rect">
          <a:avLst/>
        </a:prstGeom>
      </xdr:spPr>
    </xdr:pic>
    <xdr:clientData/>
  </xdr:twoCellAnchor>
  <xdr:twoCellAnchor editAs="oneCell">
    <xdr:from>
      <xdr:col>3</xdr:col>
      <xdr:colOff>0</xdr:colOff>
      <xdr:row>17</xdr:row>
      <xdr:rowOff>0</xdr:rowOff>
    </xdr:from>
    <xdr:to>
      <xdr:col>3</xdr:col>
      <xdr:colOff>11428572</xdr:colOff>
      <xdr:row>17</xdr:row>
      <xdr:rowOff>4609524</xdr:rowOff>
    </xdr:to>
    <xdr:pic>
      <xdr:nvPicPr>
        <xdr:cNvPr id="10" name="Picture 9"/>
        <xdr:cNvPicPr>
          <a:picLocks noChangeAspect="1"/>
        </xdr:cNvPicPr>
      </xdr:nvPicPr>
      <xdr:blipFill>
        <a:blip xmlns:r="http://schemas.openxmlformats.org/officeDocument/2006/relationships" r:embed="rId13"/>
        <a:stretch>
          <a:fillRect/>
        </a:stretch>
      </xdr:blipFill>
      <xdr:spPr>
        <a:xfrm>
          <a:off x="13582650" y="27955875"/>
          <a:ext cx="11428572" cy="4609524"/>
        </a:xfrm>
        <a:prstGeom prst="rect">
          <a:avLst/>
        </a:prstGeom>
      </xdr:spPr>
    </xdr:pic>
    <xdr:clientData/>
  </xdr:twoCellAnchor>
  <xdr:twoCellAnchor editAs="oneCell">
    <xdr:from>
      <xdr:col>2</xdr:col>
      <xdr:colOff>66675</xdr:colOff>
      <xdr:row>18</xdr:row>
      <xdr:rowOff>38100</xdr:rowOff>
    </xdr:from>
    <xdr:to>
      <xdr:col>2</xdr:col>
      <xdr:colOff>6152390</xdr:colOff>
      <xdr:row>18</xdr:row>
      <xdr:rowOff>1209529</xdr:rowOff>
    </xdr:to>
    <xdr:pic>
      <xdr:nvPicPr>
        <xdr:cNvPr id="11" name="Picture 10"/>
        <xdr:cNvPicPr>
          <a:picLocks noChangeAspect="1"/>
        </xdr:cNvPicPr>
      </xdr:nvPicPr>
      <xdr:blipFill>
        <a:blip xmlns:r="http://schemas.openxmlformats.org/officeDocument/2006/relationships" r:embed="rId14"/>
        <a:stretch>
          <a:fillRect/>
        </a:stretch>
      </xdr:blipFill>
      <xdr:spPr>
        <a:xfrm>
          <a:off x="2000250" y="33194625"/>
          <a:ext cx="6085715" cy="11714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2amr.accenture.com/Documents%20and%20Settings/h.l.al-khudhairy/Local%20Settings/Temporary%20Internet%20Files/OLK8/Drafts/PT1%20_Create%20a%20Purchase%20Requisition_12092008_DRAFT_v%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reate a Catalog based PR"/>
      <sheetName val="Create a Contract based PR"/>
      <sheetName val="Create a Description based PR"/>
      <sheetName val="Create an Item Master based PR"/>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40"/>
  <sheetViews>
    <sheetView zoomScale="80" zoomScaleNormal="80" workbookViewId="0">
      <selection activeCell="A25" sqref="A25"/>
    </sheetView>
  </sheetViews>
  <sheetFormatPr defaultColWidth="48" defaultRowHeight="12.75" x14ac:dyDescent="0.2"/>
  <cols>
    <col min="1" max="1" width="14.5703125" customWidth="1"/>
    <col min="2" max="2" width="14.28515625" customWidth="1"/>
    <col min="3" max="3" width="20.7109375" customWidth="1"/>
    <col min="4" max="4" width="46" customWidth="1"/>
    <col min="5" max="5" width="48.140625" style="24" customWidth="1"/>
    <col min="6" max="16384" width="48" style="24"/>
  </cols>
  <sheetData>
    <row r="1" spans="1:4" ht="18" x14ac:dyDescent="0.25">
      <c r="A1" s="79" t="s">
        <v>11</v>
      </c>
      <c r="B1" s="80"/>
      <c r="C1" s="81"/>
      <c r="D1" s="81"/>
    </row>
    <row r="2" spans="1:4" ht="18" x14ac:dyDescent="0.25">
      <c r="A2" s="79" t="s">
        <v>46</v>
      </c>
      <c r="B2" s="80"/>
      <c r="C2" s="81"/>
      <c r="D2" s="81"/>
    </row>
    <row r="3" spans="1:4" ht="18" customHeight="1" x14ac:dyDescent="0.25">
      <c r="A3" s="88" t="str">
        <f ca="1">MID(CELL("filename",A1),FIND("[",CELL("filename",A1))+1,FIND("]",CELL("filename",A1))-FIND("[",CELL("filename",A1))-1)</f>
        <v>ProTool_ExcelWorkbook_UnitTestResults.xlsx</v>
      </c>
      <c r="B3" s="88"/>
      <c r="C3" s="88"/>
      <c r="D3" s="88"/>
    </row>
    <row r="4" spans="1:4" ht="15" x14ac:dyDescent="0.2">
      <c r="A4" s="91"/>
      <c r="B4" s="92"/>
      <c r="C4" s="81"/>
      <c r="D4" s="81"/>
    </row>
    <row r="5" spans="1:4" x14ac:dyDescent="0.2">
      <c r="A5" s="78"/>
      <c r="B5" s="78"/>
      <c r="C5" s="78"/>
      <c r="D5" s="78"/>
    </row>
    <row r="6" spans="1:4" ht="13.5" thickBot="1" x14ac:dyDescent="0.25">
      <c r="A6" s="78"/>
      <c r="B6" s="78"/>
      <c r="C6" s="78"/>
      <c r="D6" s="78"/>
    </row>
    <row r="7" spans="1:4" x14ac:dyDescent="0.2">
      <c r="A7" s="65" t="s">
        <v>12</v>
      </c>
      <c r="B7" s="66"/>
      <c r="C7" s="86"/>
      <c r="D7" s="87"/>
    </row>
    <row r="8" spans="1:4" x14ac:dyDescent="0.2">
      <c r="A8" s="59" t="s">
        <v>13</v>
      </c>
      <c r="B8" s="60"/>
      <c r="C8" s="84" t="str">
        <f ca="1">A3</f>
        <v>ProTool_ExcelWorkbook_UnitTestResults.xlsx</v>
      </c>
      <c r="D8" s="85"/>
    </row>
    <row r="9" spans="1:4" ht="6.75" customHeight="1" x14ac:dyDescent="0.2">
      <c r="A9" s="53"/>
      <c r="B9" s="54"/>
      <c r="C9" s="54"/>
      <c r="D9" s="55"/>
    </row>
    <row r="10" spans="1:4" ht="31.5" customHeight="1" x14ac:dyDescent="0.2">
      <c r="A10" s="59" t="s">
        <v>14</v>
      </c>
      <c r="B10" s="60"/>
      <c r="C10" s="82" t="s">
        <v>47</v>
      </c>
      <c r="D10" s="83"/>
    </row>
    <row r="11" spans="1:4" x14ac:dyDescent="0.2">
      <c r="A11" s="59" t="s">
        <v>15</v>
      </c>
      <c r="B11" s="60"/>
      <c r="C11" s="61" t="s">
        <v>28</v>
      </c>
      <c r="D11" s="62"/>
    </row>
    <row r="12" spans="1:4" x14ac:dyDescent="0.2">
      <c r="A12" s="59" t="s">
        <v>16</v>
      </c>
      <c r="B12" s="60"/>
      <c r="C12" s="71">
        <v>41369</v>
      </c>
      <c r="D12" s="72"/>
    </row>
    <row r="13" spans="1:4" ht="6.75" customHeight="1" x14ac:dyDescent="0.2">
      <c r="A13" s="56"/>
      <c r="B13" s="57"/>
      <c r="C13" s="57"/>
      <c r="D13" s="58"/>
    </row>
    <row r="14" spans="1:4" ht="19.5" customHeight="1" thickBot="1" x14ac:dyDescent="0.25">
      <c r="A14" s="73" t="s">
        <v>17</v>
      </c>
      <c r="B14" s="74"/>
      <c r="C14" s="75" t="s">
        <v>18</v>
      </c>
      <c r="D14" s="76"/>
    </row>
    <row r="15" spans="1:4" ht="13.5" thickBot="1" x14ac:dyDescent="0.25">
      <c r="A15" s="78"/>
      <c r="B15" s="78"/>
    </row>
    <row r="16" spans="1:4" x14ac:dyDescent="0.2">
      <c r="A16" s="65" t="s">
        <v>19</v>
      </c>
      <c r="B16" s="66"/>
      <c r="C16" s="89" t="s">
        <v>48</v>
      </c>
      <c r="D16" s="90"/>
    </row>
    <row r="17" spans="1:5" ht="6.75" customHeight="1" x14ac:dyDescent="0.2">
      <c r="A17" s="56"/>
      <c r="B17" s="57"/>
      <c r="C17" s="57"/>
      <c r="D17" s="58"/>
    </row>
    <row r="18" spans="1:5" x14ac:dyDescent="0.2">
      <c r="A18" s="63" t="s">
        <v>20</v>
      </c>
      <c r="B18" s="64"/>
      <c r="C18" s="67"/>
      <c r="D18" s="68"/>
    </row>
    <row r="19" spans="1:5" x14ac:dyDescent="0.2">
      <c r="A19" s="63" t="s">
        <v>21</v>
      </c>
      <c r="B19" s="64"/>
      <c r="C19" s="67"/>
      <c r="D19" s="68"/>
    </row>
    <row r="20" spans="1:5" ht="13.5" thickBot="1" x14ac:dyDescent="0.25">
      <c r="A20" s="69" t="s">
        <v>22</v>
      </c>
      <c r="B20" s="70"/>
      <c r="C20" s="77"/>
      <c r="D20" s="76"/>
    </row>
    <row r="21" spans="1:5" ht="13.5" thickBot="1" x14ac:dyDescent="0.25">
      <c r="A21" s="78"/>
      <c r="B21" s="78"/>
      <c r="C21" s="78"/>
      <c r="D21" s="78"/>
    </row>
    <row r="22" spans="1:5" x14ac:dyDescent="0.2">
      <c r="A22" s="49" t="s">
        <v>23</v>
      </c>
      <c r="B22" s="50"/>
      <c r="C22" s="51"/>
      <c r="D22" s="52"/>
    </row>
    <row r="23" spans="1:5" x14ac:dyDescent="0.2">
      <c r="A23" s="27" t="s">
        <v>24</v>
      </c>
      <c r="B23" s="25" t="s">
        <v>21</v>
      </c>
      <c r="C23" s="25" t="s">
        <v>25</v>
      </c>
      <c r="D23" s="26" t="s">
        <v>26</v>
      </c>
    </row>
    <row r="24" spans="1:5" x14ac:dyDescent="0.2">
      <c r="A24" s="28">
        <v>1</v>
      </c>
      <c r="B24" s="29">
        <v>41369</v>
      </c>
      <c r="C24" s="30" t="s">
        <v>28</v>
      </c>
      <c r="D24" s="31" t="s">
        <v>27</v>
      </c>
    </row>
    <row r="25" spans="1:5" x14ac:dyDescent="0.2">
      <c r="A25" s="28"/>
      <c r="B25" s="29"/>
      <c r="C25" s="30"/>
      <c r="D25" s="32"/>
    </row>
    <row r="26" spans="1:5" x14ac:dyDescent="0.2">
      <c r="A26" s="28"/>
      <c r="B26" s="29"/>
      <c r="C26" s="30"/>
      <c r="D26" s="32"/>
    </row>
    <row r="27" spans="1:5" x14ac:dyDescent="0.2">
      <c r="A27" s="28"/>
      <c r="B27" s="29"/>
      <c r="C27" s="30"/>
      <c r="D27" s="31"/>
    </row>
    <row r="28" spans="1:5" x14ac:dyDescent="0.2">
      <c r="A28" s="28"/>
      <c r="B28" s="29"/>
      <c r="C28" s="30"/>
      <c r="D28" s="32"/>
      <c r="E28" s="33"/>
    </row>
    <row r="29" spans="1:5" x14ac:dyDescent="0.2">
      <c r="A29" s="28"/>
      <c r="B29" s="29"/>
      <c r="C29" s="30"/>
      <c r="D29" s="32"/>
      <c r="E29" s="33"/>
    </row>
    <row r="30" spans="1:5" x14ac:dyDescent="0.2">
      <c r="A30" s="28"/>
      <c r="B30" s="30"/>
      <c r="C30" s="30"/>
      <c r="D30" s="32"/>
      <c r="E30" s="33"/>
    </row>
    <row r="31" spans="1:5" x14ac:dyDescent="0.2">
      <c r="A31" s="28"/>
      <c r="B31" s="30"/>
      <c r="C31" s="30"/>
      <c r="D31" s="32"/>
      <c r="E31" s="33"/>
    </row>
    <row r="32" spans="1:5" x14ac:dyDescent="0.2">
      <c r="A32" s="28"/>
      <c r="B32" s="30"/>
      <c r="C32" s="30"/>
      <c r="D32" s="32"/>
    </row>
    <row r="33" spans="1:4" x14ac:dyDescent="0.2">
      <c r="A33" s="28"/>
      <c r="B33" s="30"/>
      <c r="C33" s="30"/>
      <c r="D33" s="32"/>
    </row>
    <row r="34" spans="1:4" x14ac:dyDescent="0.2">
      <c r="A34" s="28"/>
      <c r="B34" s="30"/>
      <c r="C34" s="30"/>
      <c r="D34" s="32"/>
    </row>
    <row r="35" spans="1:4" x14ac:dyDescent="0.2">
      <c r="A35" s="28"/>
      <c r="B35" s="30"/>
      <c r="C35" s="30"/>
      <c r="D35" s="32"/>
    </row>
    <row r="36" spans="1:4" x14ac:dyDescent="0.2">
      <c r="A36" s="28"/>
      <c r="B36" s="30"/>
      <c r="C36" s="30"/>
      <c r="D36" s="32"/>
    </row>
    <row r="37" spans="1:4" x14ac:dyDescent="0.2">
      <c r="A37" s="28"/>
      <c r="B37" s="30"/>
      <c r="C37" s="30"/>
      <c r="D37" s="32"/>
    </row>
    <row r="38" spans="1:4" x14ac:dyDescent="0.2">
      <c r="A38" s="28"/>
      <c r="B38" s="30"/>
      <c r="C38" s="30"/>
      <c r="D38" s="32"/>
    </row>
    <row r="39" spans="1:4" x14ac:dyDescent="0.2">
      <c r="A39" s="28"/>
      <c r="B39" s="30"/>
      <c r="C39" s="30"/>
      <c r="D39" s="32"/>
    </row>
    <row r="40" spans="1:4" ht="13.5" thickBot="1" x14ac:dyDescent="0.25">
      <c r="A40" s="34"/>
      <c r="B40" s="35"/>
      <c r="C40" s="35"/>
      <c r="D40" s="36"/>
    </row>
  </sheetData>
  <dataConsolidate/>
  <mergeCells count="35">
    <mergeCell ref="C21:D21"/>
    <mergeCell ref="C19:D19"/>
    <mergeCell ref="A2:D2"/>
    <mergeCell ref="A3:D3"/>
    <mergeCell ref="A15:B15"/>
    <mergeCell ref="C16:D16"/>
    <mergeCell ref="A12:B12"/>
    <mergeCell ref="A4:D4"/>
    <mergeCell ref="A1:D1"/>
    <mergeCell ref="A10:B10"/>
    <mergeCell ref="C10:D10"/>
    <mergeCell ref="A8:B8"/>
    <mergeCell ref="C8:D8"/>
    <mergeCell ref="A7:B7"/>
    <mergeCell ref="C7:D7"/>
    <mergeCell ref="A5:B5"/>
    <mergeCell ref="C5:D5"/>
    <mergeCell ref="A6:B6"/>
    <mergeCell ref="C6:D6"/>
    <mergeCell ref="A22:D22"/>
    <mergeCell ref="A9:D9"/>
    <mergeCell ref="A13:D13"/>
    <mergeCell ref="A17:D17"/>
    <mergeCell ref="A11:B11"/>
    <mergeCell ref="C11:D11"/>
    <mergeCell ref="A19:B19"/>
    <mergeCell ref="A16:B16"/>
    <mergeCell ref="C18:D18"/>
    <mergeCell ref="A20:B20"/>
    <mergeCell ref="C12:D12"/>
    <mergeCell ref="A14:B14"/>
    <mergeCell ref="C14:D14"/>
    <mergeCell ref="A18:B18"/>
    <mergeCell ref="C20:D20"/>
    <mergeCell ref="A21:B21"/>
  </mergeCells>
  <phoneticPr fontId="0" type="noConversion"/>
  <conditionalFormatting sqref="C14">
    <cfRule type="cellIs" dxfId="17" priority="1" stopIfTrue="1" operator="equal">
      <formula>"open"</formula>
    </cfRule>
    <cfRule type="cellIs" dxfId="16" priority="2" stopIfTrue="1" operator="equal">
      <formula>"in progress"</formula>
    </cfRule>
    <cfRule type="cellIs" dxfId="15" priority="3" stopIfTrue="1" operator="equal">
      <formula>"completed"</formula>
    </cfRule>
  </conditionalFormatting>
  <conditionalFormatting sqref="A3:D3">
    <cfRule type="cellIs" dxfId="14" priority="4" stopIfTrue="1" operator="equal">
      <formula>"[enter filename]"</formula>
    </cfRule>
  </conditionalFormatting>
  <dataValidations xWindow="404" yWindow="520" count="1">
    <dataValidation type="list" allowBlank="1" showErrorMessage="1" promptTitle="Status:" prompt="open_x000a_in progress_x000a_completed" sqref="C14">
      <formula1>"Open, Completed, In Progress"</formula1>
    </dataValidation>
  </dataValidations>
  <printOptions horizontalCentered="1"/>
  <pageMargins left="0.43307086614173201" right="0.511811023622047" top="0.78740157480314998" bottom="0.78740157480314998" header="0.35433070866141703" footer="0.39370078740157499"/>
  <pageSetup paperSize="9" scale="97" orientation="portrait" r:id="rId1"/>
  <headerFooter alignWithMargins="0">
    <oddHeader>&amp;LProject P2P - &amp;F&amp;C
&amp;RDate: &amp;D</oddHeader>
    <oddFooter xml:space="preserve">&amp;L&amp;8Copyright (c) NiSource Inc.&amp;C&amp;8&amp;P/&amp;N&amp;R&amp;8Commercial in Confidence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L31"/>
  <sheetViews>
    <sheetView tabSelected="1" zoomScaleNormal="100" workbookViewId="0">
      <selection activeCell="A7" sqref="A7"/>
    </sheetView>
  </sheetViews>
  <sheetFormatPr defaultRowHeight="12.75" x14ac:dyDescent="0.2"/>
  <cols>
    <col min="1" max="1" width="11" style="20" customWidth="1"/>
    <col min="2" max="2" width="11.5703125" style="21" customWidth="1"/>
    <col min="3" max="3" width="11.28515625" style="21" customWidth="1"/>
    <col min="4" max="5" width="35.7109375" style="21" customWidth="1"/>
    <col min="6" max="6" width="14" style="22" customWidth="1"/>
    <col min="7" max="7" width="17.140625" style="23" customWidth="1"/>
    <col min="8" max="8" width="16.28515625" style="23" customWidth="1"/>
    <col min="9" max="9" width="11.85546875" style="23" customWidth="1"/>
    <col min="10" max="10" width="34.85546875" style="1" customWidth="1"/>
    <col min="11" max="11" width="9.140625" style="1" hidden="1" customWidth="1"/>
    <col min="12" max="12" width="31.42578125" style="1" customWidth="1" collapsed="1"/>
    <col min="13" max="16384" width="9.140625" style="1"/>
  </cols>
  <sheetData>
    <row r="1" spans="1:12" ht="18" x14ac:dyDescent="0.2">
      <c r="A1" s="96" t="str">
        <f>Cover!A1</f>
        <v>Product Test</v>
      </c>
      <c r="B1" s="97"/>
      <c r="C1" s="97"/>
      <c r="D1" s="97"/>
      <c r="E1" s="97"/>
      <c r="F1" s="97"/>
      <c r="G1" s="97"/>
      <c r="H1" s="97"/>
      <c r="I1" s="97"/>
      <c r="J1" s="98"/>
    </row>
    <row r="2" spans="1:12" ht="18" x14ac:dyDescent="0.2">
      <c r="A2" s="99" t="s">
        <v>46</v>
      </c>
      <c r="B2" s="100"/>
      <c r="C2" s="100"/>
      <c r="D2" s="100"/>
      <c r="E2" s="100"/>
      <c r="F2" s="100"/>
      <c r="G2" s="100"/>
      <c r="H2" s="100"/>
      <c r="I2" s="100"/>
      <c r="J2" s="101"/>
    </row>
    <row r="3" spans="1:12" ht="18" x14ac:dyDescent="0.2">
      <c r="A3" s="99" t="str">
        <f ca="1">Cover!A3</f>
        <v>ProTool_ExcelWorkbook_UnitTestResults.xlsx</v>
      </c>
      <c r="B3" s="100"/>
      <c r="C3" s="100"/>
      <c r="D3" s="100"/>
      <c r="E3" s="100"/>
      <c r="F3" s="100"/>
      <c r="G3" s="100"/>
      <c r="H3" s="100"/>
      <c r="I3" s="100"/>
      <c r="J3" s="101"/>
    </row>
    <row r="4" spans="1:12" ht="18.75" thickBot="1" x14ac:dyDescent="0.25">
      <c r="A4" s="102"/>
      <c r="B4" s="103"/>
      <c r="C4" s="103"/>
      <c r="D4" s="103"/>
      <c r="E4" s="103"/>
      <c r="F4" s="103"/>
      <c r="G4" s="103"/>
      <c r="H4" s="103"/>
      <c r="I4" s="103"/>
      <c r="J4" s="104"/>
    </row>
    <row r="5" spans="1:12" ht="51" customHeight="1" x14ac:dyDescent="0.2">
      <c r="A5" s="2" t="s">
        <v>0</v>
      </c>
      <c r="B5" s="3" t="s">
        <v>1</v>
      </c>
      <c r="C5" s="3" t="s">
        <v>2</v>
      </c>
      <c r="D5" s="3" t="s">
        <v>3</v>
      </c>
      <c r="E5" s="4" t="s">
        <v>4</v>
      </c>
      <c r="F5" s="4" t="s">
        <v>5</v>
      </c>
      <c r="G5" s="4" t="s">
        <v>6</v>
      </c>
      <c r="H5" s="4" t="s">
        <v>7</v>
      </c>
      <c r="I5" s="4" t="s">
        <v>8</v>
      </c>
      <c r="J5" s="4" t="s">
        <v>9</v>
      </c>
    </row>
    <row r="6" spans="1:12" s="5" customFormat="1" ht="15" x14ac:dyDescent="0.2">
      <c r="A6" s="93" t="s">
        <v>30</v>
      </c>
      <c r="B6" s="94"/>
      <c r="C6" s="94"/>
      <c r="D6" s="94"/>
      <c r="E6" s="94"/>
      <c r="F6" s="94"/>
      <c r="G6" s="94"/>
      <c r="H6" s="94"/>
      <c r="I6" s="94"/>
      <c r="J6" s="95"/>
    </row>
    <row r="7" spans="1:12" ht="63.75" x14ac:dyDescent="0.2">
      <c r="A7" s="6">
        <v>1</v>
      </c>
      <c r="B7" s="7"/>
      <c r="C7" s="7" t="s">
        <v>49</v>
      </c>
      <c r="D7" s="8" t="s">
        <v>38</v>
      </c>
      <c r="E7" s="9" t="s">
        <v>31</v>
      </c>
      <c r="F7" s="10" t="s">
        <v>33</v>
      </c>
      <c r="G7" s="11"/>
      <c r="H7" s="11" t="s">
        <v>28</v>
      </c>
      <c r="I7" s="12">
        <v>41369</v>
      </c>
      <c r="J7" s="13"/>
    </row>
    <row r="8" spans="1:12" ht="51" x14ac:dyDescent="0.2">
      <c r="A8" s="6">
        <f>A7+1</f>
        <v>2</v>
      </c>
      <c r="B8" s="7"/>
      <c r="C8" s="7" t="s">
        <v>49</v>
      </c>
      <c r="D8" s="8" t="s">
        <v>29</v>
      </c>
      <c r="E8" s="9" t="s">
        <v>32</v>
      </c>
      <c r="F8" s="10" t="s">
        <v>33</v>
      </c>
      <c r="G8" s="10"/>
      <c r="H8" s="11" t="s">
        <v>28</v>
      </c>
      <c r="I8" s="12">
        <v>41369</v>
      </c>
      <c r="J8" s="13" t="s">
        <v>35</v>
      </c>
    </row>
    <row r="9" spans="1:12" ht="50.25" customHeight="1" x14ac:dyDescent="0.2">
      <c r="A9" s="6">
        <f t="shared" ref="A9:A12" si="0">A8+1</f>
        <v>3</v>
      </c>
      <c r="B9" s="15"/>
      <c r="C9" s="7" t="s">
        <v>49</v>
      </c>
      <c r="D9" s="9" t="s">
        <v>50</v>
      </c>
      <c r="E9" s="9" t="s">
        <v>53</v>
      </c>
      <c r="F9" s="10" t="s">
        <v>33</v>
      </c>
      <c r="G9" s="10"/>
      <c r="H9" s="11" t="s">
        <v>28</v>
      </c>
      <c r="I9" s="12">
        <v>41369</v>
      </c>
      <c r="J9" s="13" t="s">
        <v>35</v>
      </c>
    </row>
    <row r="10" spans="1:12" s="18" customFormat="1" ht="51.75" customHeight="1" x14ac:dyDescent="0.2">
      <c r="A10" s="6">
        <f t="shared" si="0"/>
        <v>4</v>
      </c>
      <c r="B10" s="15"/>
      <c r="C10" s="7" t="s">
        <v>49</v>
      </c>
      <c r="D10" s="9" t="s">
        <v>51</v>
      </c>
      <c r="E10" s="9" t="s">
        <v>54</v>
      </c>
      <c r="F10" s="10" t="s">
        <v>33</v>
      </c>
      <c r="G10" s="10"/>
      <c r="H10" s="11" t="s">
        <v>28</v>
      </c>
      <c r="I10" s="12">
        <v>41369</v>
      </c>
      <c r="J10" s="13" t="s">
        <v>82</v>
      </c>
      <c r="L10" s="19"/>
    </row>
    <row r="11" spans="1:12" ht="42.75" customHeight="1" x14ac:dyDescent="0.2">
      <c r="A11" s="6">
        <f t="shared" si="0"/>
        <v>5</v>
      </c>
      <c r="B11" s="15"/>
      <c r="C11" s="7" t="s">
        <v>49</v>
      </c>
      <c r="D11" s="9" t="s">
        <v>52</v>
      </c>
      <c r="E11" s="9" t="s">
        <v>55</v>
      </c>
      <c r="F11" s="10" t="s">
        <v>33</v>
      </c>
      <c r="G11" s="10"/>
      <c r="H11" s="11" t="s">
        <v>28</v>
      </c>
      <c r="I11" s="12">
        <v>41369</v>
      </c>
      <c r="J11" s="13" t="s">
        <v>35</v>
      </c>
    </row>
    <row r="12" spans="1:12" ht="25.5" x14ac:dyDescent="0.2">
      <c r="A12" s="6">
        <f t="shared" si="0"/>
        <v>6</v>
      </c>
      <c r="B12" s="15"/>
      <c r="C12" s="7" t="s">
        <v>49</v>
      </c>
      <c r="D12" s="9" t="s">
        <v>39</v>
      </c>
      <c r="E12" s="9" t="s">
        <v>34</v>
      </c>
      <c r="F12" s="10" t="s">
        <v>33</v>
      </c>
      <c r="G12" s="10"/>
      <c r="H12" s="10"/>
      <c r="I12" s="17"/>
      <c r="J12" s="14"/>
    </row>
    <row r="13" spans="1:12" x14ac:dyDescent="0.2">
      <c r="A13" s="93" t="s">
        <v>43</v>
      </c>
      <c r="B13" s="94"/>
      <c r="C13" s="94"/>
      <c r="D13" s="94"/>
      <c r="E13" s="94"/>
      <c r="F13" s="94"/>
      <c r="G13" s="94"/>
      <c r="H13" s="94"/>
      <c r="I13" s="94"/>
      <c r="J13" s="95"/>
    </row>
    <row r="14" spans="1:12" ht="38.25" x14ac:dyDescent="0.2">
      <c r="A14" s="6">
        <f>A12+1</f>
        <v>7</v>
      </c>
      <c r="B14" s="15"/>
      <c r="C14" s="7" t="s">
        <v>49</v>
      </c>
      <c r="D14" s="8" t="s">
        <v>56</v>
      </c>
      <c r="E14" s="16" t="s">
        <v>40</v>
      </c>
      <c r="F14" s="10" t="s">
        <v>33</v>
      </c>
      <c r="G14" s="10"/>
      <c r="H14" s="10"/>
      <c r="I14" s="17"/>
      <c r="J14" s="14"/>
    </row>
    <row r="15" spans="1:12" ht="72.75" customHeight="1" x14ac:dyDescent="0.2">
      <c r="A15" s="6">
        <f t="shared" ref="A15:A20" si="1">A14+1</f>
        <v>8</v>
      </c>
      <c r="B15" s="15"/>
      <c r="C15" s="7" t="s">
        <v>49</v>
      </c>
      <c r="D15" s="9" t="s">
        <v>58</v>
      </c>
      <c r="E15" s="9" t="s">
        <v>57</v>
      </c>
      <c r="F15" s="10" t="s">
        <v>33</v>
      </c>
      <c r="G15" s="10"/>
      <c r="H15" s="11" t="s">
        <v>28</v>
      </c>
      <c r="I15" s="12">
        <v>41372</v>
      </c>
      <c r="J15" s="13" t="s">
        <v>35</v>
      </c>
    </row>
    <row r="16" spans="1:12" ht="38.25" x14ac:dyDescent="0.2">
      <c r="A16" s="6">
        <f t="shared" si="1"/>
        <v>9</v>
      </c>
      <c r="B16" s="15"/>
      <c r="C16" s="7" t="s">
        <v>49</v>
      </c>
      <c r="D16" s="9" t="s">
        <v>59</v>
      </c>
      <c r="E16" s="9" t="s">
        <v>60</v>
      </c>
      <c r="F16" s="10" t="s">
        <v>33</v>
      </c>
      <c r="G16" s="10"/>
      <c r="H16" s="11" t="s">
        <v>28</v>
      </c>
      <c r="I16" s="12">
        <v>41372</v>
      </c>
      <c r="J16" s="13" t="s">
        <v>35</v>
      </c>
    </row>
    <row r="17" spans="1:10" ht="71.25" customHeight="1" x14ac:dyDescent="0.2">
      <c r="A17" s="6">
        <f t="shared" si="1"/>
        <v>10</v>
      </c>
      <c r="B17" s="15"/>
      <c r="C17" s="7" t="s">
        <v>49</v>
      </c>
      <c r="D17" s="9" t="s">
        <v>61</v>
      </c>
      <c r="E17" s="9" t="s">
        <v>42</v>
      </c>
      <c r="F17" s="10" t="s">
        <v>33</v>
      </c>
      <c r="G17" s="10"/>
      <c r="H17" s="11" t="s">
        <v>28</v>
      </c>
      <c r="I17" s="12">
        <v>41372</v>
      </c>
      <c r="J17" s="13" t="s">
        <v>35</v>
      </c>
    </row>
    <row r="18" spans="1:10" ht="38.25" x14ac:dyDescent="0.2">
      <c r="A18" s="6">
        <f t="shared" si="1"/>
        <v>11</v>
      </c>
      <c r="B18" s="15"/>
      <c r="C18" s="7" t="s">
        <v>49</v>
      </c>
      <c r="D18" s="9" t="s">
        <v>62</v>
      </c>
      <c r="E18" s="9" t="s">
        <v>63</v>
      </c>
      <c r="F18" s="10" t="s">
        <v>33</v>
      </c>
      <c r="G18" s="10"/>
      <c r="H18" s="11" t="s">
        <v>28</v>
      </c>
      <c r="I18" s="12">
        <v>41372</v>
      </c>
      <c r="J18" s="13" t="s">
        <v>35</v>
      </c>
    </row>
    <row r="19" spans="1:10" ht="38.25" x14ac:dyDescent="0.2">
      <c r="A19" s="6">
        <f t="shared" si="1"/>
        <v>12</v>
      </c>
      <c r="B19" s="15"/>
      <c r="C19" s="7" t="s">
        <v>49</v>
      </c>
      <c r="D19" s="9" t="s">
        <v>64</v>
      </c>
      <c r="E19" s="9" t="s">
        <v>65</v>
      </c>
      <c r="F19" s="10" t="s">
        <v>33</v>
      </c>
      <c r="G19" s="10"/>
      <c r="H19" s="11" t="s">
        <v>28</v>
      </c>
      <c r="I19" s="12">
        <v>41372</v>
      </c>
      <c r="J19" s="13" t="s">
        <v>35</v>
      </c>
    </row>
    <row r="20" spans="1:10" ht="38.25" x14ac:dyDescent="0.2">
      <c r="A20" s="6">
        <f t="shared" si="1"/>
        <v>13</v>
      </c>
      <c r="B20" s="15"/>
      <c r="C20" s="7" t="s">
        <v>49</v>
      </c>
      <c r="D20" s="9" t="s">
        <v>66</v>
      </c>
      <c r="E20" s="16" t="s">
        <v>41</v>
      </c>
      <c r="F20" s="10" t="s">
        <v>33</v>
      </c>
      <c r="G20" s="10"/>
      <c r="H20" s="11" t="s">
        <v>28</v>
      </c>
      <c r="I20" s="12">
        <v>41372</v>
      </c>
      <c r="J20" s="13" t="s">
        <v>35</v>
      </c>
    </row>
    <row r="21" spans="1:10" x14ac:dyDescent="0.2">
      <c r="A21" s="93" t="s">
        <v>44</v>
      </c>
      <c r="B21" s="94"/>
      <c r="C21" s="94"/>
      <c r="D21" s="94"/>
      <c r="E21" s="94"/>
      <c r="F21" s="94" t="s">
        <v>10</v>
      </c>
      <c r="G21" s="94"/>
      <c r="H21" s="94"/>
      <c r="I21" s="94"/>
      <c r="J21" s="95"/>
    </row>
    <row r="22" spans="1:10" ht="91.5" customHeight="1" x14ac:dyDescent="0.2">
      <c r="A22" s="6">
        <f>A20+1</f>
        <v>14</v>
      </c>
      <c r="B22" s="15"/>
      <c r="C22" s="7"/>
      <c r="D22" s="9" t="s">
        <v>67</v>
      </c>
      <c r="E22" s="9" t="s">
        <v>68</v>
      </c>
      <c r="F22" s="10" t="s">
        <v>33</v>
      </c>
      <c r="G22" s="10"/>
      <c r="H22" s="11" t="s">
        <v>28</v>
      </c>
      <c r="I22" s="12">
        <v>41372</v>
      </c>
      <c r="J22" s="13" t="s">
        <v>35</v>
      </c>
    </row>
    <row r="23" spans="1:10" ht="103.5" customHeight="1" x14ac:dyDescent="0.2">
      <c r="A23" s="6">
        <f t="shared" ref="A23:A30" si="2">A22+1</f>
        <v>15</v>
      </c>
      <c r="B23" s="15"/>
      <c r="C23" s="7"/>
      <c r="D23" s="9" t="s">
        <v>69</v>
      </c>
      <c r="E23" s="9" t="s">
        <v>91</v>
      </c>
      <c r="F23" s="10" t="s">
        <v>33</v>
      </c>
      <c r="G23" s="10"/>
      <c r="H23" s="11" t="s">
        <v>28</v>
      </c>
      <c r="I23" s="12">
        <v>41372</v>
      </c>
      <c r="J23" s="13" t="s">
        <v>35</v>
      </c>
    </row>
    <row r="24" spans="1:10" ht="61.5" customHeight="1" x14ac:dyDescent="0.2">
      <c r="A24" s="6">
        <f t="shared" si="2"/>
        <v>16</v>
      </c>
      <c r="B24" s="15"/>
      <c r="C24" s="7"/>
      <c r="D24" s="9" t="s">
        <v>70</v>
      </c>
      <c r="E24" s="9" t="s">
        <v>71</v>
      </c>
      <c r="F24" s="10" t="s">
        <v>33</v>
      </c>
      <c r="G24" s="10"/>
      <c r="H24" s="11" t="s">
        <v>28</v>
      </c>
      <c r="I24" s="12">
        <v>41372</v>
      </c>
      <c r="J24" s="13" t="s">
        <v>35</v>
      </c>
    </row>
    <row r="25" spans="1:10" ht="57" customHeight="1" x14ac:dyDescent="0.2">
      <c r="A25" s="6">
        <f t="shared" si="2"/>
        <v>17</v>
      </c>
      <c r="B25" s="15"/>
      <c r="C25" s="7"/>
      <c r="D25" s="9" t="s">
        <v>72</v>
      </c>
      <c r="E25" s="9" t="s">
        <v>73</v>
      </c>
      <c r="F25" s="10" t="s">
        <v>33</v>
      </c>
      <c r="G25" s="10"/>
      <c r="H25" s="11" t="s">
        <v>28</v>
      </c>
      <c r="I25" s="12">
        <v>41372</v>
      </c>
      <c r="J25" s="13" t="s">
        <v>35</v>
      </c>
    </row>
    <row r="26" spans="1:10" ht="57.75" customHeight="1" x14ac:dyDescent="0.2">
      <c r="A26" s="6">
        <f t="shared" si="2"/>
        <v>18</v>
      </c>
      <c r="B26" s="15"/>
      <c r="C26" s="7"/>
      <c r="D26" s="9" t="s">
        <v>74</v>
      </c>
      <c r="E26" s="9" t="s">
        <v>76</v>
      </c>
      <c r="F26" s="10" t="s">
        <v>33</v>
      </c>
      <c r="G26" s="10"/>
      <c r="H26" s="11" t="s">
        <v>28</v>
      </c>
      <c r="I26" s="12">
        <v>41372</v>
      </c>
      <c r="J26" s="13" t="s">
        <v>35</v>
      </c>
    </row>
    <row r="27" spans="1:10" ht="51" x14ac:dyDescent="0.2">
      <c r="A27" s="6">
        <f t="shared" si="2"/>
        <v>19</v>
      </c>
      <c r="B27" s="15"/>
      <c r="C27" s="7"/>
      <c r="D27" s="9" t="s">
        <v>75</v>
      </c>
      <c r="E27" s="9" t="s">
        <v>76</v>
      </c>
      <c r="F27" s="10" t="s">
        <v>33</v>
      </c>
      <c r="G27" s="10"/>
      <c r="H27" s="11" t="s">
        <v>28</v>
      </c>
      <c r="I27" s="12">
        <v>41372</v>
      </c>
      <c r="J27" s="13" t="s">
        <v>35</v>
      </c>
    </row>
    <row r="28" spans="1:10" ht="38.25" x14ac:dyDescent="0.2">
      <c r="A28" s="6">
        <f t="shared" si="2"/>
        <v>20</v>
      </c>
      <c r="B28" s="15"/>
      <c r="C28" s="7"/>
      <c r="D28" s="9" t="s">
        <v>77</v>
      </c>
      <c r="E28" s="9" t="s">
        <v>78</v>
      </c>
      <c r="F28" s="10" t="s">
        <v>33</v>
      </c>
      <c r="G28" s="10"/>
      <c r="H28" s="11" t="s">
        <v>28</v>
      </c>
      <c r="I28" s="12">
        <v>41369</v>
      </c>
      <c r="J28" s="13" t="s">
        <v>92</v>
      </c>
    </row>
    <row r="29" spans="1:10" ht="38.25" x14ac:dyDescent="0.2">
      <c r="A29" s="6">
        <f t="shared" si="2"/>
        <v>21</v>
      </c>
      <c r="B29" s="15"/>
      <c r="C29" s="7"/>
      <c r="D29" s="9" t="s">
        <v>79</v>
      </c>
      <c r="E29" s="9" t="s">
        <v>78</v>
      </c>
      <c r="F29" s="10" t="s">
        <v>33</v>
      </c>
      <c r="G29" s="10"/>
      <c r="H29" s="11" t="s">
        <v>28</v>
      </c>
      <c r="I29" s="12">
        <v>41369</v>
      </c>
      <c r="J29" s="13" t="s">
        <v>92</v>
      </c>
    </row>
    <row r="30" spans="1:10" ht="38.25" x14ac:dyDescent="0.2">
      <c r="A30" s="6">
        <f t="shared" si="2"/>
        <v>22</v>
      </c>
      <c r="B30" s="15"/>
      <c r="C30" s="7"/>
      <c r="D30" s="9" t="s">
        <v>80</v>
      </c>
      <c r="E30" s="9" t="s">
        <v>78</v>
      </c>
      <c r="F30" s="10" t="s">
        <v>33</v>
      </c>
      <c r="G30" s="10"/>
      <c r="H30" s="11" t="s">
        <v>28</v>
      </c>
      <c r="I30" s="12">
        <v>41369</v>
      </c>
      <c r="J30" s="13" t="s">
        <v>92</v>
      </c>
    </row>
    <row r="31" spans="1:10" x14ac:dyDescent="0.2">
      <c r="A31" s="93"/>
      <c r="B31" s="94"/>
      <c r="C31" s="94"/>
      <c r="D31" s="94"/>
      <c r="E31" s="94"/>
      <c r="F31" s="94"/>
      <c r="G31" s="94"/>
      <c r="H31" s="94"/>
      <c r="I31" s="94"/>
      <c r="J31" s="95"/>
    </row>
  </sheetData>
  <mergeCells count="8">
    <mergeCell ref="A31:J31"/>
    <mergeCell ref="A6:J6"/>
    <mergeCell ref="A1:J1"/>
    <mergeCell ref="A2:J2"/>
    <mergeCell ref="A3:J3"/>
    <mergeCell ref="A4:J4"/>
    <mergeCell ref="A21:J21"/>
    <mergeCell ref="A13:J13"/>
  </mergeCells>
  <phoneticPr fontId="0" type="noConversion"/>
  <conditionalFormatting sqref="A31 A21 A13 A6">
    <cfRule type="cellIs" dxfId="13" priority="9" stopIfTrue="1" operator="equal">
      <formula>"[Enter variant name - e.g. PIT_A - SC creation for GR]"</formula>
    </cfRule>
  </conditionalFormatting>
  <conditionalFormatting sqref="F7:F10 F22:F30">
    <cfRule type="cellIs" dxfId="12" priority="10" stopIfTrue="1" operator="equal">
      <formula>"Failed"</formula>
    </cfRule>
    <cfRule type="cellIs" dxfId="11" priority="11" stopIfTrue="1" operator="equal">
      <formula>"Passed"</formula>
    </cfRule>
  </conditionalFormatting>
  <conditionalFormatting sqref="A7:A12 A14:A20 A22:A30">
    <cfRule type="cellIs" dxfId="10" priority="12" stopIfTrue="1" operator="equal">
      <formula>"[enter process no. e.g. 2.1.2.9]"</formula>
    </cfRule>
  </conditionalFormatting>
  <conditionalFormatting sqref="F11">
    <cfRule type="cellIs" dxfId="9" priority="7" stopIfTrue="1" operator="equal">
      <formula>"Failed"</formula>
    </cfRule>
    <cfRule type="cellIs" dxfId="8" priority="8" stopIfTrue="1" operator="equal">
      <formula>"Passed"</formula>
    </cfRule>
  </conditionalFormatting>
  <conditionalFormatting sqref="F15:F20">
    <cfRule type="cellIs" dxfId="7" priority="5" stopIfTrue="1" operator="equal">
      <formula>"Failed"</formula>
    </cfRule>
    <cfRule type="cellIs" dxfId="6" priority="6" stopIfTrue="1" operator="equal">
      <formula>"Passed"</formula>
    </cfRule>
  </conditionalFormatting>
  <conditionalFormatting sqref="F14">
    <cfRule type="cellIs" dxfId="5" priority="3" stopIfTrue="1" operator="equal">
      <formula>"Failed"</formula>
    </cfRule>
    <cfRule type="cellIs" dxfId="4" priority="4" stopIfTrue="1" operator="equal">
      <formula>"Passed"</formula>
    </cfRule>
  </conditionalFormatting>
  <conditionalFormatting sqref="F12">
    <cfRule type="cellIs" dxfId="3" priority="1" stopIfTrue="1" operator="equal">
      <formula>"Failed"</formula>
    </cfRule>
    <cfRule type="cellIs" dxfId="2" priority="2" stopIfTrue="1" operator="equal">
      <formula>"Passed"</formula>
    </cfRule>
  </conditionalFormatting>
  <dataValidations count="2">
    <dataValidation type="list" allowBlank="1" showInputMessage="1" showErrorMessage="1" sqref="F117:F65441">
      <formula1>"OK, FAILED, OPEN"</formula1>
    </dataValidation>
    <dataValidation type="list" allowBlank="1" showInputMessage="1" showErrorMessage="1" sqref="F7:F12 F14:F116">
      <formula1>"OPEN,PASSED, FAILED"</formula1>
    </dataValidation>
  </dataValidations>
  <printOptions horizontalCentered="1"/>
  <pageMargins left="0.18" right="0.21" top="0.36" bottom="0.37" header="0.17" footer="0.19"/>
  <pageSetup scale="67" fitToHeight="0" orientation="landscape" r:id="rId1"/>
  <headerFooter alignWithMargins="0">
    <oddHeader>&amp;LProject P2P - &amp;F&amp;RDate: &amp;D</oddHeader>
    <oddFooter xml:space="preserve">&amp;L&amp;8Copyright (c) NiSource - All Rights Reserved&amp;C&amp;8&amp;P/&amp;N&amp;R&amp;8Commercial in Confidence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56"/>
  <sheetViews>
    <sheetView topLeftCell="A19" workbookViewId="0">
      <selection activeCell="A22" sqref="A22"/>
    </sheetView>
  </sheetViews>
  <sheetFormatPr defaultRowHeight="12.75" x14ac:dyDescent="0.2"/>
  <cols>
    <col min="1" max="1" width="6.7109375" bestFit="1" customWidth="1"/>
    <col min="2" max="2" width="22.28515625" customWidth="1"/>
    <col min="3" max="3" width="174.7109375" customWidth="1"/>
    <col min="4" max="4" width="175.7109375" customWidth="1"/>
    <col min="5" max="5" width="19.42578125" customWidth="1"/>
  </cols>
  <sheetData>
    <row r="1" spans="1:4" ht="16.5" customHeight="1" x14ac:dyDescent="0.2">
      <c r="A1" s="44" t="s">
        <v>0</v>
      </c>
      <c r="B1" s="44" t="s">
        <v>26</v>
      </c>
      <c r="C1" s="45" t="s">
        <v>36</v>
      </c>
    </row>
    <row r="2" spans="1:4" ht="256.5" customHeight="1" x14ac:dyDescent="0.2">
      <c r="A2" s="47">
        <v>1</v>
      </c>
      <c r="B2" s="40" t="s">
        <v>37</v>
      </c>
      <c r="C2" s="39"/>
    </row>
    <row r="3" spans="1:4" ht="16.5" customHeight="1" x14ac:dyDescent="0.2">
      <c r="A3" s="47"/>
      <c r="B3" s="42"/>
      <c r="C3" s="43"/>
      <c r="D3" s="43"/>
    </row>
    <row r="4" spans="1:4" ht="114" customHeight="1" x14ac:dyDescent="0.2">
      <c r="A4" s="47">
        <v>2</v>
      </c>
      <c r="B4" s="40" t="s">
        <v>45</v>
      </c>
      <c r="C4" s="39"/>
    </row>
    <row r="5" spans="1:4" ht="14.25" customHeight="1" x14ac:dyDescent="0.2">
      <c r="A5" s="47"/>
      <c r="B5" s="42"/>
      <c r="C5" s="43"/>
      <c r="D5" s="43"/>
    </row>
    <row r="6" spans="1:4" ht="181.5" customHeight="1" x14ac:dyDescent="0.2">
      <c r="A6" s="47">
        <v>3</v>
      </c>
      <c r="B6" s="40" t="s">
        <v>81</v>
      </c>
      <c r="C6" s="39"/>
    </row>
    <row r="7" spans="1:4" ht="15.75" x14ac:dyDescent="0.2">
      <c r="A7" s="47"/>
      <c r="B7" s="42"/>
      <c r="C7" s="43"/>
      <c r="D7" s="43"/>
    </row>
    <row r="8" spans="1:4" ht="180" customHeight="1" x14ac:dyDescent="0.2">
      <c r="A8" s="47">
        <v>4</v>
      </c>
      <c r="B8" s="40" t="s">
        <v>86</v>
      </c>
      <c r="C8" s="39"/>
    </row>
    <row r="9" spans="1:4" ht="15.75" x14ac:dyDescent="0.2">
      <c r="A9" s="47"/>
      <c r="B9" s="42"/>
      <c r="C9" s="43"/>
      <c r="D9" s="43"/>
    </row>
    <row r="10" spans="1:4" ht="171.75" customHeight="1" x14ac:dyDescent="0.2">
      <c r="A10" s="47">
        <v>5</v>
      </c>
      <c r="B10" s="40" t="s">
        <v>87</v>
      </c>
      <c r="C10" s="39"/>
    </row>
    <row r="11" spans="1:4" ht="15.75" x14ac:dyDescent="0.2">
      <c r="A11" s="47"/>
      <c r="B11" s="42"/>
      <c r="C11" s="43"/>
      <c r="D11" s="43"/>
    </row>
    <row r="12" spans="1:4" ht="372.75" customHeight="1" x14ac:dyDescent="0.2">
      <c r="A12" s="47">
        <v>8</v>
      </c>
      <c r="B12" s="40" t="s">
        <v>88</v>
      </c>
      <c r="C12" s="37"/>
    </row>
    <row r="13" spans="1:4" ht="15.75" x14ac:dyDescent="0.2">
      <c r="A13" s="47"/>
      <c r="B13" s="42"/>
      <c r="C13" s="43"/>
      <c r="D13" s="43"/>
    </row>
    <row r="14" spans="1:4" ht="373.5" customHeight="1" x14ac:dyDescent="0.2">
      <c r="A14" s="47">
        <v>10</v>
      </c>
      <c r="B14" s="40" t="s">
        <v>89</v>
      </c>
      <c r="C14" s="37"/>
    </row>
    <row r="15" spans="1:4" ht="15.75" x14ac:dyDescent="0.2">
      <c r="A15" s="47"/>
      <c r="B15" s="42"/>
      <c r="C15" s="43"/>
      <c r="D15" s="43"/>
    </row>
    <row r="16" spans="1:4" ht="409.5" customHeight="1" x14ac:dyDescent="0.2">
      <c r="A16" s="47">
        <v>12</v>
      </c>
      <c r="B16" s="41" t="s">
        <v>83</v>
      </c>
      <c r="C16" s="37"/>
    </row>
    <row r="17" spans="1:4" ht="15.75" x14ac:dyDescent="0.2">
      <c r="A17" s="47"/>
      <c r="B17" s="42"/>
      <c r="C17" s="43"/>
      <c r="D17" s="43"/>
    </row>
    <row r="18" spans="1:4" ht="409.5" customHeight="1" x14ac:dyDescent="0.2">
      <c r="A18" s="47">
        <v>14</v>
      </c>
      <c r="B18" s="41" t="s">
        <v>90</v>
      </c>
      <c r="C18" s="37"/>
    </row>
    <row r="19" spans="1:4" ht="107.25" customHeight="1" x14ac:dyDescent="0.2">
      <c r="A19" s="47">
        <v>15</v>
      </c>
      <c r="B19" s="41" t="s">
        <v>83</v>
      </c>
      <c r="C19" s="37"/>
    </row>
    <row r="20" spans="1:4" ht="15.75" x14ac:dyDescent="0.2">
      <c r="A20" s="47"/>
      <c r="B20" s="42"/>
      <c r="C20" s="43"/>
      <c r="D20" s="43"/>
    </row>
    <row r="21" spans="1:4" ht="171.75" customHeight="1" x14ac:dyDescent="0.2">
      <c r="A21" s="48" t="s">
        <v>84</v>
      </c>
      <c r="B21" s="41" t="s">
        <v>85</v>
      </c>
      <c r="C21" s="37"/>
    </row>
    <row r="22" spans="1:4" ht="15.75" x14ac:dyDescent="0.2">
      <c r="A22" s="47"/>
      <c r="B22" s="41"/>
      <c r="C22" s="37"/>
    </row>
    <row r="23" spans="1:4" ht="15.75" x14ac:dyDescent="0.2">
      <c r="A23" s="47"/>
      <c r="B23" s="41"/>
      <c r="C23" s="37"/>
    </row>
    <row r="24" spans="1:4" ht="15.75" x14ac:dyDescent="0.2">
      <c r="A24" s="47"/>
      <c r="B24" s="41"/>
      <c r="C24" s="37"/>
    </row>
    <row r="25" spans="1:4" ht="15" x14ac:dyDescent="0.2">
      <c r="A25" s="46"/>
      <c r="B25" s="41"/>
      <c r="C25" s="37"/>
    </row>
    <row r="26" spans="1:4" ht="15" x14ac:dyDescent="0.2">
      <c r="A26" s="46"/>
      <c r="B26" s="41"/>
      <c r="C26" s="37"/>
    </row>
    <row r="27" spans="1:4" ht="15" x14ac:dyDescent="0.2">
      <c r="A27" s="46"/>
      <c r="B27" s="41"/>
      <c r="C27" s="37"/>
    </row>
    <row r="28" spans="1:4" ht="15" x14ac:dyDescent="0.2">
      <c r="A28" s="46"/>
      <c r="B28" s="41"/>
      <c r="C28" s="37"/>
    </row>
    <row r="29" spans="1:4" ht="15" x14ac:dyDescent="0.2">
      <c r="A29" s="46"/>
      <c r="B29" s="41"/>
      <c r="C29" s="37"/>
    </row>
    <row r="30" spans="1:4" ht="15" x14ac:dyDescent="0.2">
      <c r="A30" s="46"/>
      <c r="B30" s="41"/>
      <c r="C30" s="37"/>
    </row>
    <row r="31" spans="1:4" ht="15" x14ac:dyDescent="0.2">
      <c r="A31" s="46"/>
      <c r="B31" s="41"/>
      <c r="C31" s="37"/>
    </row>
    <row r="32" spans="1:4" ht="15" x14ac:dyDescent="0.2">
      <c r="A32" s="46"/>
      <c r="B32" s="38"/>
      <c r="C32" s="37"/>
    </row>
    <row r="33" spans="1:3" ht="15" x14ac:dyDescent="0.2">
      <c r="A33" s="46"/>
      <c r="B33" s="38"/>
      <c r="C33" s="37"/>
    </row>
    <row r="34" spans="1:3" ht="15" x14ac:dyDescent="0.2">
      <c r="A34" s="46"/>
      <c r="B34" s="38"/>
      <c r="C34" s="37"/>
    </row>
    <row r="35" spans="1:3" ht="15" x14ac:dyDescent="0.2">
      <c r="A35" s="46"/>
      <c r="B35" s="38"/>
      <c r="C35" s="37"/>
    </row>
    <row r="36" spans="1:3" ht="15" x14ac:dyDescent="0.2">
      <c r="A36" s="46"/>
      <c r="B36" s="38"/>
      <c r="C36" s="37"/>
    </row>
    <row r="37" spans="1:3" ht="15" x14ac:dyDescent="0.2">
      <c r="A37" s="46"/>
      <c r="B37" s="38"/>
      <c r="C37" s="37"/>
    </row>
    <row r="38" spans="1:3" ht="15" x14ac:dyDescent="0.2">
      <c r="A38" s="46"/>
      <c r="B38" s="38"/>
      <c r="C38" s="37"/>
    </row>
    <row r="39" spans="1:3" ht="15" x14ac:dyDescent="0.2">
      <c r="A39" s="46"/>
      <c r="B39" s="38"/>
      <c r="C39" s="37"/>
    </row>
    <row r="40" spans="1:3" ht="15" x14ac:dyDescent="0.2">
      <c r="A40" s="46"/>
      <c r="B40" s="38"/>
      <c r="C40" s="37"/>
    </row>
    <row r="41" spans="1:3" ht="15" x14ac:dyDescent="0.2">
      <c r="A41" s="46"/>
      <c r="B41" s="38"/>
      <c r="C41" s="37"/>
    </row>
    <row r="42" spans="1:3" ht="15" x14ac:dyDescent="0.2">
      <c r="A42" s="46"/>
      <c r="B42" s="38"/>
      <c r="C42" s="37"/>
    </row>
    <row r="43" spans="1:3" ht="15" x14ac:dyDescent="0.2">
      <c r="A43" s="46"/>
      <c r="B43" s="38"/>
      <c r="C43" s="37"/>
    </row>
    <row r="44" spans="1:3" ht="15" x14ac:dyDescent="0.2">
      <c r="A44" s="46"/>
      <c r="B44" s="38"/>
      <c r="C44" s="37"/>
    </row>
    <row r="45" spans="1:3" ht="15" x14ac:dyDescent="0.2">
      <c r="A45" s="46"/>
      <c r="B45" s="38"/>
      <c r="C45" s="37"/>
    </row>
    <row r="46" spans="1:3" ht="15" x14ac:dyDescent="0.2">
      <c r="A46" s="46"/>
      <c r="B46" s="38"/>
      <c r="C46" s="37"/>
    </row>
    <row r="47" spans="1:3" ht="15" x14ac:dyDescent="0.2">
      <c r="A47" s="46"/>
      <c r="B47" s="38"/>
      <c r="C47" s="37"/>
    </row>
    <row r="48" spans="1:3" ht="15" x14ac:dyDescent="0.2">
      <c r="A48" s="46"/>
      <c r="B48" s="38"/>
      <c r="C48" s="37"/>
    </row>
    <row r="49" spans="1:3" ht="15" x14ac:dyDescent="0.2">
      <c r="A49" s="46"/>
      <c r="B49" s="38"/>
      <c r="C49" s="37"/>
    </row>
    <row r="50" spans="1:3" ht="15" x14ac:dyDescent="0.2">
      <c r="A50" s="46"/>
      <c r="B50" s="5"/>
    </row>
    <row r="51" spans="1:3" ht="15" x14ac:dyDescent="0.2">
      <c r="A51" s="46"/>
      <c r="B51" s="5"/>
    </row>
    <row r="52" spans="1:3" ht="15" x14ac:dyDescent="0.2">
      <c r="A52" s="46"/>
      <c r="B52" s="5"/>
    </row>
    <row r="53" spans="1:3" ht="15" x14ac:dyDescent="0.2">
      <c r="A53" s="46"/>
      <c r="B53" s="5"/>
    </row>
    <row r="54" spans="1:3" x14ac:dyDescent="0.2">
      <c r="A54" s="46"/>
    </row>
    <row r="55" spans="1:3" x14ac:dyDescent="0.2">
      <c r="A55" s="46"/>
    </row>
    <row r="56" spans="1:3" x14ac:dyDescent="0.2">
      <c r="A56" s="4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09D4B47FFF6C41BC9201F1D88DB16E" ma:contentTypeVersion="9" ma:contentTypeDescription="Create a new document." ma:contentTypeScope="" ma:versionID="dd08472b97398422d8faa3bf3d78537d">
  <xsd:schema xmlns:xsd="http://www.w3.org/2001/XMLSchema" xmlns:xs="http://www.w3.org/2001/XMLSchema" xmlns:p="http://schemas.microsoft.com/office/2006/metadata/properties" xmlns:ns1="http://schemas.microsoft.com/sharepoint/v3" xmlns:ns2="c53ae74b-d007-45df-88f0-b9ff4ff132db" targetNamespace="http://schemas.microsoft.com/office/2006/metadata/properties" ma:root="true" ma:fieldsID="ad5e7f8da5c07b92845f6585b6ae62a8" ns1:_="" ns2:_="">
    <xsd:import namespace="http://schemas.microsoft.com/sharepoint/v3"/>
    <xsd:import namespace="c53ae74b-d007-45df-88f0-b9ff4ff132db"/>
    <xsd:element name="properties">
      <xsd:complexType>
        <xsd:sequence>
          <xsd:element name="documentManagement">
            <xsd:complexType>
              <xsd:all>
                <xsd:element ref="ns2:Knowledge_x0020_Area" minOccurs="0"/>
                <xsd:element ref="ns2:Knowledge_x0020_Area0" minOccurs="0"/>
                <xsd:element ref="ns1:PublishingStartDate" minOccurs="0"/>
                <xsd:element ref="ns1:PublishingExpirationDate" minOccurs="0"/>
                <xsd:element ref="ns2:Phase0" minOccurs="0"/>
                <xsd:element ref="ns2:PMM_x0020_Number" minOccurs="0"/>
                <xsd:element ref="ns2:PMM_x0020_Document_x0020_Name" minOccurs="0"/>
                <xsd:element ref="ns2:PMM_x0020_Process" minOccurs="0"/>
                <xsd:element ref="ns2:Category" minOccurs="0"/>
                <xsd:element ref="ns2:Pha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6" nillable="true" ma:displayName="Scheduling Start Date" ma:description="" ma:hidden="true" ma:internalName="PublishingStartDate">
      <xsd:simpleType>
        <xsd:restriction base="dms:Unknown"/>
      </xsd:simpleType>
    </xsd:element>
    <xsd:element name="PublishingExpirationDate" ma:index="7"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53ae74b-d007-45df-88f0-b9ff4ff132db" elementFormDefault="qualified">
    <xsd:import namespace="http://schemas.microsoft.com/office/2006/documentManagement/types"/>
    <xsd:import namespace="http://schemas.microsoft.com/office/infopath/2007/PartnerControls"/>
    <xsd:element name="Knowledge_x0020_Area" ma:index="2" nillable="true" ma:displayName="OCM Area" ma:format="Dropdown" ma:internalName="Knowledge_x0020_Area">
      <xsd:simpleType>
        <xsd:restriction base="dms:Choice">
          <xsd:enumeration value="Learning"/>
          <xsd:enumeration value="Communication/Engagement"/>
          <xsd:enumeration value="OCM Management"/>
          <xsd:enumeration value="Leadership Alignment"/>
          <xsd:enumeration value="Org impact &amp; Readiness"/>
        </xsd:restriction>
      </xsd:simpleType>
    </xsd:element>
    <xsd:element name="Knowledge_x0020_Area0" ma:index="3" nillable="true" ma:displayName="Knowledge Area" ma:format="Dropdown" ma:internalName="Knowledge_x0020_Area0">
      <xsd:simpleType>
        <xsd:restriction base="dms:Choice">
          <xsd:enumeration value="Communications Management"/>
          <xsd:enumeration value="Cost Management"/>
          <xsd:enumeration value="Human Resource Management"/>
          <xsd:enumeration value="Integration Management"/>
          <xsd:enumeration value="Procurement Management"/>
          <xsd:enumeration value="Quality Management"/>
          <xsd:enumeration value="Risk Management"/>
          <xsd:enumeration value="Scope Management"/>
          <xsd:enumeration value="Time Management"/>
          <xsd:enumeration value="Requirements Management"/>
          <xsd:enumeration value="Technical Management"/>
          <xsd:enumeration value="Testing Management"/>
        </xsd:restriction>
      </xsd:simpleType>
    </xsd:element>
    <xsd:element name="Phase0" ma:index="12" nillable="true" ma:displayName="Phase" ma:format="Dropdown" ma:internalName="Phase0">
      <xsd:simpleType>
        <xsd:restriction base="dms:Choice">
          <xsd:enumeration value="Concept"/>
          <xsd:enumeration value="Initiation"/>
          <xsd:enumeration value="Formation"/>
          <xsd:enumeration value="Design"/>
          <xsd:enumeration value="Build"/>
          <xsd:enumeration value="Testing"/>
          <xsd:enumeration value="Deployment"/>
          <xsd:enumeration value="Turnover"/>
          <xsd:enumeration value="Supporting Processes"/>
        </xsd:restriction>
      </xsd:simpleType>
    </xsd:element>
    <xsd:element name="PMM_x0020_Number" ma:index="13" nillable="true" ma:displayName="PMM Number" ma:internalName="PMM_x0020_Number">
      <xsd:simpleType>
        <xsd:restriction base="dms:Text">
          <xsd:maxLength value="255"/>
        </xsd:restriction>
      </xsd:simpleType>
    </xsd:element>
    <xsd:element name="PMM_x0020_Document_x0020_Name" ma:index="14" nillable="true" ma:displayName="PMM Document Name" ma:internalName="PMM_x0020_Document_x0020_Name">
      <xsd:simpleType>
        <xsd:restriction base="dms:Text">
          <xsd:maxLength value="30"/>
        </xsd:restriction>
      </xsd:simpleType>
    </xsd:element>
    <xsd:element name="PMM_x0020_Process" ma:index="15" nillable="true" ma:displayName="PMM Process" ma:list="{4ce8cfce-b961-4cf6-8afc-dcb0a8606a07}" ma:internalName="PMM_x0020_Process" ma:showField="Title">
      <xsd:simpleType>
        <xsd:restriction base="dms:Lookup"/>
      </xsd:simpleType>
    </xsd:element>
    <xsd:element name="Category" ma:index="16" nillable="true" ma:displayName="Category" ma:format="Dropdown" ma:internalName="Category">
      <xsd:simpleType>
        <xsd:restriction base="dms:Choice">
          <xsd:enumeration value="Tool"/>
          <xsd:enumeration value="Sample"/>
          <xsd:enumeration value="SOX Required"/>
          <xsd:enumeration value="PMM Required"/>
          <xsd:enumeration value="Supporting Process"/>
          <xsd:enumeration value="Suggested Deliverable"/>
          <xsd:enumeration value="Retired"/>
        </xsd:restriction>
      </xsd:simpleType>
    </xsd:element>
    <xsd:element name="Phase" ma:index="17" nillable="true" ma:displayName="IT Area" ma:format="Dropdown" ma:internalName="Phase">
      <xsd:simpleType>
        <xsd:restriction base="dms:Choice">
          <xsd:enumeration value="PMM"/>
          <xsd:enumeration value="SOX"/>
          <xsd:enumeration value="OCM"/>
          <xsd:enumeration value="EA"/>
          <xsd:enumeration value="Security"/>
          <xsd:enumeration value="Internal Audi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dc505e7a-1a11-47a3-9107-4962a3c6c929" ContentTypeId="0x01" PreviousValue="false"/>
</file>

<file path=customXml/item4.xml><?xml version="1.0" encoding="utf-8"?>
<p:properties xmlns:p="http://schemas.microsoft.com/office/2006/metadata/properties" xmlns:xsi="http://www.w3.org/2001/XMLSchema-instance" xmlns:pc="http://schemas.microsoft.com/office/infopath/2007/PartnerControls">
  <documentManagement>
    <Phase xmlns="c53ae74b-d007-45df-88f0-b9ff4ff132db" xsi:nil="true"/>
    <PMM_x0020_Document_x0020_Name xmlns="c53ae74b-d007-45df-88f0-b9ff4ff132db">PM-TST-TM-B120.40</PMM_x0020_Document_x0020_Name>
    <Phase0 xmlns="c53ae74b-d007-45df-88f0-b9ff4ff132db">Build</Phase0>
    <Knowledge_x0020_Area0 xmlns="c53ae74b-d007-45df-88f0-b9ff4ff132db">Testing Management</Knowledge_x0020_Area0>
    <PublishingExpirationDate xmlns="http://schemas.microsoft.com/sharepoint/v3" xsi:nil="true"/>
    <PublishingStartDate xmlns="http://schemas.microsoft.com/sharepoint/v3" xsi:nil="true"/>
    <Knowledge_x0020_Area xmlns="c53ae74b-d007-45df-88f0-b9ff4ff132db" xsi:nil="true"/>
    <Category xmlns="c53ae74b-d007-45df-88f0-b9ff4ff132db">Sample</Category>
    <PMM_x0020_Number xmlns="c53ae74b-d007-45df-88f0-b9ff4ff132db">B120.60</PMM_x0020_Number>
    <PMM_x0020_Process xmlns="c53ae74b-d007-45df-88f0-b9ff4ff132db" xsi:nil="true"/>
  </documentManagement>
</p:properties>
</file>

<file path=customXml/itemProps1.xml><?xml version="1.0" encoding="utf-8"?>
<ds:datastoreItem xmlns:ds="http://schemas.openxmlformats.org/officeDocument/2006/customXml" ds:itemID="{9A2B7595-9F06-4E7B-B82F-50EABDE74DA1}">
  <ds:schemaRefs>
    <ds:schemaRef ds:uri="http://schemas.microsoft.com/sharepoint/v3/contenttype/forms"/>
  </ds:schemaRefs>
</ds:datastoreItem>
</file>

<file path=customXml/itemProps2.xml><?xml version="1.0" encoding="utf-8"?>
<ds:datastoreItem xmlns:ds="http://schemas.openxmlformats.org/officeDocument/2006/customXml" ds:itemID="{63AE3262-E05F-4259-BD42-3DAD66F4E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53ae74b-d007-45df-88f0-b9ff4ff132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029087F-E8B1-4C95-AD7F-3C232A0C2965}">
  <ds:schemaRefs>
    <ds:schemaRef ds:uri="Microsoft.SharePoint.Taxonomy.ContentTypeSync"/>
  </ds:schemaRefs>
</ds:datastoreItem>
</file>

<file path=customXml/itemProps4.xml><?xml version="1.0" encoding="utf-8"?>
<ds:datastoreItem xmlns:ds="http://schemas.openxmlformats.org/officeDocument/2006/customXml" ds:itemID="{DF54E8D2-88E5-4A12-9D17-EE8BE2EAE226}">
  <ds:schemaRefs>
    <ds:schemaRef ds:uri="http://purl.org/dc/elements/1.1/"/>
    <ds:schemaRef ds:uri="http://schemas.microsoft.com/office/infopath/2007/PartnerControls"/>
    <ds:schemaRef ds:uri="http://schemas.openxmlformats.org/package/2006/metadata/core-properties"/>
    <ds:schemaRef ds:uri="http://purl.org/dc/dcmitype/"/>
    <ds:schemaRef ds:uri="http://purl.org/dc/terms/"/>
    <ds:schemaRef ds:uri="http://schemas.microsoft.com/office/2006/documentManagement/types"/>
    <ds:schemaRef ds:uri="c53ae74b-d007-45df-88f0-b9ff4ff132db"/>
    <ds:schemaRef ds:uri="http://schemas.microsoft.com/sharepoint/v3"/>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Cover</vt:lpstr>
      <vt:lpstr>Test Script</vt:lpstr>
      <vt:lpstr>Screen Shots</vt:lpstr>
      <vt:lpstr>Cover!Print_Area</vt:lpstr>
      <vt:lpstr>'Test Script'!Print_Titles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P2P_MAX_11_FINAL</dc:title>
  <dc:creator>Brown \ Royal</dc:creator>
  <cp:lastModifiedBy>Nisource</cp:lastModifiedBy>
  <cp:lastPrinted>2012-02-23T03:25:13Z</cp:lastPrinted>
  <dcterms:created xsi:type="dcterms:W3CDTF">2008-12-17T21:13:27Z</dcterms:created>
  <dcterms:modified xsi:type="dcterms:W3CDTF">2013-04-08T21:17:23Z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0x010100B909D4B47FFF6C41BC9201F1D88DB16E</vt:lpwstr>
  </property>
  <property fmtid="{D5CDD505-2E9C-101B-9397-08002B2CF9AE}" pid="4" name="Order">
    <vt:r8>36900</vt:r8>
  </property>
</Properties>
</file>