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1" l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B37" i="1"/>
  <c r="Z37" i="1"/>
  <c r="X37" i="1"/>
  <c r="V37" i="1"/>
  <c r="T37" i="1"/>
  <c r="R37" i="1"/>
  <c r="AB36" i="1"/>
  <c r="Z36" i="1"/>
  <c r="X36" i="1"/>
  <c r="V36" i="1"/>
  <c r="T36" i="1"/>
  <c r="R36" i="1"/>
  <c r="AB35" i="1"/>
  <c r="Z35" i="1"/>
  <c r="X35" i="1"/>
  <c r="V35" i="1"/>
  <c r="T35" i="1"/>
  <c r="K44" i="1" s="1"/>
  <c r="R35" i="1"/>
  <c r="J44" i="1" s="1"/>
  <c r="AB33" i="1"/>
  <c r="AB34" i="1" s="1"/>
  <c r="Z33" i="1"/>
  <c r="Z34" i="1" s="1"/>
  <c r="X34" i="1"/>
  <c r="V33" i="1"/>
  <c r="V34" i="1" s="1"/>
  <c r="T33" i="1"/>
  <c r="T34" i="1" s="1"/>
  <c r="R33" i="1"/>
  <c r="R34" i="1" s="1"/>
  <c r="P37" i="1"/>
  <c r="P36" i="1"/>
  <c r="P35" i="1"/>
  <c r="P33" i="1"/>
  <c r="P34" i="1" s="1"/>
  <c r="N37" i="1"/>
  <c r="N36" i="1"/>
  <c r="N35" i="1"/>
  <c r="N33" i="1"/>
  <c r="N34" i="1" s="1"/>
  <c r="L37" i="1"/>
  <c r="L36" i="1"/>
  <c r="L35" i="1"/>
  <c r="L33" i="1"/>
  <c r="L34" i="1" s="1"/>
  <c r="J37" i="1"/>
  <c r="J36" i="1"/>
  <c r="J35" i="1"/>
  <c r="J33" i="1"/>
  <c r="J34" i="1" s="1"/>
  <c r="H37" i="1"/>
  <c r="H36" i="1"/>
  <c r="H35" i="1"/>
  <c r="H33" i="1"/>
  <c r="H34" i="1" s="1"/>
  <c r="F37" i="1"/>
  <c r="F36" i="1"/>
  <c r="F35" i="1"/>
  <c r="F33" i="1"/>
  <c r="F34" i="1" s="1"/>
  <c r="F44" i="1" l="1"/>
  <c r="D44" i="1"/>
  <c r="M44" i="1"/>
  <c r="E44" i="1"/>
  <c r="H44" i="1"/>
  <c r="I44" i="1"/>
  <c r="L44" i="1"/>
  <c r="N44" i="1"/>
  <c r="G44" i="1"/>
  <c r="O44" i="1"/>
  <c r="D37" i="1"/>
  <c r="D36" i="1"/>
  <c r="D35" i="1"/>
  <c r="B37" i="1"/>
  <c r="B36" i="1"/>
  <c r="B35" i="1"/>
  <c r="D33" i="1"/>
  <c r="B33" i="1"/>
  <c r="B34" i="1" l="1"/>
  <c r="B44" i="1" s="1"/>
  <c r="D34" i="1"/>
  <c r="C44" i="1" s="1"/>
</calcChain>
</file>

<file path=xl/sharedStrings.xml><?xml version="1.0" encoding="utf-8"?>
<sst xmlns="http://schemas.openxmlformats.org/spreadsheetml/2006/main" count="130" uniqueCount="35">
  <si>
    <t>TopicNO</t>
  </si>
  <si>
    <t>BPREF</t>
  </si>
  <si>
    <t>max</t>
  </si>
  <si>
    <t>min</t>
  </si>
  <si>
    <t>classic</t>
  </si>
  <si>
    <t>diagnosis-avg</t>
  </si>
  <si>
    <t>test-avg</t>
  </si>
  <si>
    <t>treatment-avg</t>
  </si>
  <si>
    <t>set-operations-classic</t>
  </si>
  <si>
    <t>weighting-0.1</t>
  </si>
  <si>
    <t>weighting-0.3</t>
  </si>
  <si>
    <t>weighting-0.5</t>
  </si>
  <si>
    <t>weighting-0.7</t>
  </si>
  <si>
    <t>weighting-0.9</t>
  </si>
  <si>
    <t>weighting-1.0</t>
  </si>
  <si>
    <t>weighting-0.1-set-operation</t>
  </si>
  <si>
    <t>weighting-0.3-set-operation</t>
  </si>
  <si>
    <t>weighting-0.5-set-operation</t>
  </si>
  <si>
    <t>weighting-0.7-set-operation</t>
  </si>
  <si>
    <t>weighting-0.9-set-operation</t>
  </si>
  <si>
    <t>weighting-1.0-set-operation</t>
  </si>
  <si>
    <t>set</t>
  </si>
  <si>
    <t>w-0.1</t>
  </si>
  <si>
    <t>w-0.3</t>
  </si>
  <si>
    <t>w-0.5</t>
  </si>
  <si>
    <t>w-0.7</t>
  </si>
  <si>
    <t>w-0.9</t>
  </si>
  <si>
    <t>w-1.0</t>
  </si>
  <si>
    <t>classic(w-0.0)</t>
  </si>
  <si>
    <t>w-0.1-set</t>
  </si>
  <si>
    <t>w-0.3-set</t>
  </si>
  <si>
    <t>w-0.5-set</t>
  </si>
  <si>
    <t>w-0.7-set</t>
  </si>
  <si>
    <t>w-0.9-set</t>
  </si>
  <si>
    <t>w-1.0-set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</si>
</sst>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</a:t>
            </a:r>
            <a:r>
              <a:rPr lang="en-US" baseline="0"/>
              <a:t> scoring methods for</a:t>
            </a:r>
            <a:r>
              <a:rPr lang="en-US"/>
              <a:t> BPREF results per topic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diagnosis-avg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Sheet1!$B$41:$O$41</c:f>
              <c:strCache>
                <c:ptCount val="14"/>
                <c:pt idx="0">
                  <c:v>classic(w-0.0)</c:v>
                </c:pt>
                <c:pt idx="1">
                  <c:v>set</c:v>
                </c:pt>
                <c:pt idx="2">
                  <c:v>w-0.1</c:v>
                </c:pt>
                <c:pt idx="3">
                  <c:v>w-0.3</c:v>
                </c:pt>
                <c:pt idx="4">
                  <c:v>w-0.5</c:v>
                </c:pt>
                <c:pt idx="5">
                  <c:v>w-0.7</c:v>
                </c:pt>
                <c:pt idx="6">
                  <c:v>w-0.9</c:v>
                </c:pt>
                <c:pt idx="7">
                  <c:v>w-1.0</c:v>
                </c:pt>
                <c:pt idx="8">
                  <c:v>w-0.1-set</c:v>
                </c:pt>
                <c:pt idx="9">
                  <c:v>w-0.3-set</c:v>
                </c:pt>
                <c:pt idx="10">
                  <c:v>w-0.5-set</c:v>
                </c:pt>
                <c:pt idx="11">
                  <c:v>w-0.7-set</c:v>
                </c:pt>
                <c:pt idx="12">
                  <c:v>w-0.9-set</c:v>
                </c:pt>
                <c:pt idx="13">
                  <c:v>w-1.0-set</c:v>
                </c:pt>
              </c:strCache>
            </c:strRef>
          </c:cat>
          <c:val>
            <c:numRef>
              <c:f>Sheet1!$B$42:$O$42</c:f>
              <c:numCache>
                <c:formatCode>General</c:formatCode>
                <c:ptCount val="14"/>
                <c:pt idx="0">
                  <c:v>0.57139371954173346</c:v>
                </c:pt>
                <c:pt idx="1">
                  <c:v>0.46860376864319192</c:v>
                </c:pt>
                <c:pt idx="2">
                  <c:v>0.56652202549934039</c:v>
                </c:pt>
                <c:pt idx="3">
                  <c:v>0.52811620803052384</c:v>
                </c:pt>
                <c:pt idx="4">
                  <c:v>0.40433599613031002</c:v>
                </c:pt>
                <c:pt idx="5">
                  <c:v>0.23550380115346922</c:v>
                </c:pt>
                <c:pt idx="6">
                  <c:v>4.3516749777412406E-2</c:v>
                </c:pt>
                <c:pt idx="7">
                  <c:v>2.7970097901779088E-2</c:v>
                </c:pt>
                <c:pt idx="8">
                  <c:v>0.46529521171788379</c:v>
                </c:pt>
                <c:pt idx="9">
                  <c:v>0.42583731721026669</c:v>
                </c:pt>
                <c:pt idx="10">
                  <c:v>0.30842707020704818</c:v>
                </c:pt>
                <c:pt idx="11">
                  <c:v>0.17653204484498172</c:v>
                </c:pt>
                <c:pt idx="12">
                  <c:v>4.3516749777412406E-2</c:v>
                </c:pt>
                <c:pt idx="13">
                  <c:v>2.7970097901779088E-2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C-4F9E-BDB4-A3D5923FB0BA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test-avg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Sheet1!$B$41:$O$41</c:f>
              <c:strCache>
                <c:ptCount val="14"/>
                <c:pt idx="0">
                  <c:v>classic(w-0.0)</c:v>
                </c:pt>
                <c:pt idx="1">
                  <c:v>set</c:v>
                </c:pt>
                <c:pt idx="2">
                  <c:v>w-0.1</c:v>
                </c:pt>
                <c:pt idx="3">
                  <c:v>w-0.3</c:v>
                </c:pt>
                <c:pt idx="4">
                  <c:v>w-0.5</c:v>
                </c:pt>
                <c:pt idx="5">
                  <c:v>w-0.7</c:v>
                </c:pt>
                <c:pt idx="6">
                  <c:v>w-0.9</c:v>
                </c:pt>
                <c:pt idx="7">
                  <c:v>w-1.0</c:v>
                </c:pt>
                <c:pt idx="8">
                  <c:v>w-0.1-set</c:v>
                </c:pt>
                <c:pt idx="9">
                  <c:v>w-0.3-set</c:v>
                </c:pt>
                <c:pt idx="10">
                  <c:v>w-0.5-set</c:v>
                </c:pt>
                <c:pt idx="11">
                  <c:v>w-0.7-set</c:v>
                </c:pt>
                <c:pt idx="12">
                  <c:v>w-0.9-set</c:v>
                </c:pt>
                <c:pt idx="13">
                  <c:v>w-1.0-set</c:v>
                </c:pt>
              </c:strCache>
            </c:strRef>
          </c:cat>
          <c:val>
            <c:numRef>
              <c:f>Sheet1!$B$43:$O$43</c:f>
              <c:numCache>
                <c:formatCode>General</c:formatCode>
                <c:ptCount val="14"/>
                <c:pt idx="0">
                  <c:v>0.6070853538239297</c:v>
                </c:pt>
                <c:pt idx="1">
                  <c:v>0.56639394193461068</c:v>
                </c:pt>
                <c:pt idx="2">
                  <c:v>0.61150040407679451</c:v>
                </c:pt>
                <c:pt idx="3">
                  <c:v>0.56354180306259605</c:v>
                </c:pt>
                <c:pt idx="4">
                  <c:v>0.44248821214829875</c:v>
                </c:pt>
                <c:pt idx="5">
                  <c:v>0.22474591017789783</c:v>
                </c:pt>
                <c:pt idx="6">
                  <c:v>2.5823444998326894E-2</c:v>
                </c:pt>
                <c:pt idx="7">
                  <c:v>1.2580973254172581E-2</c:v>
                </c:pt>
                <c:pt idx="8">
                  <c:v>0.5544354690332447</c:v>
                </c:pt>
                <c:pt idx="9">
                  <c:v>0.47757017212961311</c:v>
                </c:pt>
                <c:pt idx="10">
                  <c:v>0.36926857654357559</c:v>
                </c:pt>
                <c:pt idx="11">
                  <c:v>0.21885622865923046</c:v>
                </c:pt>
                <c:pt idx="12">
                  <c:v>2.5823444998326894E-2</c:v>
                </c:pt>
                <c:pt idx="13">
                  <c:v>1.2580973254172581E-2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C-4F9E-BDB4-A3D5923FB0BA}"/>
            </c:ext>
          </c:extLst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treatment-avg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Sheet1!$B$41:$O$41</c:f>
              <c:strCache>
                <c:ptCount val="14"/>
                <c:pt idx="0">
                  <c:v>classic(w-0.0)</c:v>
                </c:pt>
                <c:pt idx="1">
                  <c:v>set</c:v>
                </c:pt>
                <c:pt idx="2">
                  <c:v>w-0.1</c:v>
                </c:pt>
                <c:pt idx="3">
                  <c:v>w-0.3</c:v>
                </c:pt>
                <c:pt idx="4">
                  <c:v>w-0.5</c:v>
                </c:pt>
                <c:pt idx="5">
                  <c:v>w-0.7</c:v>
                </c:pt>
                <c:pt idx="6">
                  <c:v>w-0.9</c:v>
                </c:pt>
                <c:pt idx="7">
                  <c:v>w-1.0</c:v>
                </c:pt>
                <c:pt idx="8">
                  <c:v>w-0.1-set</c:v>
                </c:pt>
                <c:pt idx="9">
                  <c:v>w-0.3-set</c:v>
                </c:pt>
                <c:pt idx="10">
                  <c:v>w-0.5-set</c:v>
                </c:pt>
                <c:pt idx="11">
                  <c:v>w-0.7-set</c:v>
                </c:pt>
                <c:pt idx="12">
                  <c:v>w-0.9-set</c:v>
                </c:pt>
                <c:pt idx="13">
                  <c:v>w-1.0-set</c:v>
                </c:pt>
              </c:strCache>
            </c:strRef>
          </c:cat>
          <c:val>
            <c:numRef>
              <c:f>Sheet1!$B$44:$O$44</c:f>
              <c:numCache>
                <c:formatCode>General</c:formatCode>
                <c:ptCount val="14"/>
                <c:pt idx="0">
                  <c:v>0.62532655546955929</c:v>
                </c:pt>
                <c:pt idx="1">
                  <c:v>0.61783416072345132</c:v>
                </c:pt>
                <c:pt idx="2">
                  <c:v>0.63429753287522306</c:v>
                </c:pt>
                <c:pt idx="3">
                  <c:v>0.59747597005109909</c:v>
                </c:pt>
                <c:pt idx="4">
                  <c:v>0.50197914417061751</c:v>
                </c:pt>
                <c:pt idx="5">
                  <c:v>0.31200509452732467</c:v>
                </c:pt>
                <c:pt idx="6">
                  <c:v>9.0626019275148087E-2</c:v>
                </c:pt>
                <c:pt idx="7">
                  <c:v>6.9448781954464911E-2</c:v>
                </c:pt>
                <c:pt idx="8">
                  <c:v>0.62096174177293217</c:v>
                </c:pt>
                <c:pt idx="9">
                  <c:v>0.57155224770283619</c:v>
                </c:pt>
                <c:pt idx="10">
                  <c:v>0.46855687610982533</c:v>
                </c:pt>
                <c:pt idx="11">
                  <c:v>0.24298404362516471</c:v>
                </c:pt>
                <c:pt idx="12">
                  <c:v>9.0626019275148087E-2</c:v>
                </c:pt>
                <c:pt idx="13">
                  <c:v>6.9448781954464911E-2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C-4F9E-BDB4-A3D5923FB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153344"/>
        <c:axId val="1273153760"/>
      </c:barChart>
      <c:catAx>
        <c:axId val="12731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53760"/>
        <c:crosses val="autoZero"/>
        <c:auto val="1"/>
        <c:lblAlgn val="ctr"/>
        <c:lblOffset val="100"/>
        <c:noMultiLvlLbl val="0"/>
      </c:catAx>
      <c:valAx>
        <c:axId val="12731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46</xdr:row>
      <xdr:rowOff>0</xdr:rowOff>
    </xdr:from>
    <xdr:to>
      <xdr:col>13</xdr:col>
      <xdr:colOff>257175</xdr:colOff>
      <xdr:row>60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abSelected="1" zoomScale="70" zoomScaleNormal="70" workbookViewId="0">
      <selection activeCell="F50" sqref="F50"/>
    </sheetView>
  </sheetViews>
  <sheetFormatPr defaultRowHeight="15" x14ac:dyDescent="0.25"/>
  <cols>
    <col min="1" max="1" width="19.140625" customWidth="1"/>
    <col min="2" max="2" width="16.140625" customWidth="1"/>
    <col min="3" max="3" width="20.140625" customWidth="1"/>
    <col min="4" max="4" width="17.7109375" customWidth="1"/>
    <col min="5" max="5" width="16.7109375" customWidth="1"/>
    <col min="6" max="6" width="16.140625" customWidth="1"/>
    <col min="7" max="7" width="21.85546875" customWidth="1"/>
    <col min="8" max="8" width="18.28515625" customWidth="1"/>
    <col min="9" max="9" width="29.140625" customWidth="1"/>
    <col min="10" max="10" width="31.5703125" customWidth="1"/>
    <col min="11" max="11" width="23.28515625" customWidth="1"/>
    <col min="12" max="12" width="26.7109375" customWidth="1"/>
    <col min="13" max="13" width="14.7109375" customWidth="1"/>
    <col min="14" max="14" width="18.28515625" customWidth="1"/>
    <col min="15" max="15" width="19.5703125" customWidth="1"/>
    <col min="17" max="17" width="18.140625" customWidth="1"/>
    <col min="18" max="18" width="15.28515625" customWidth="1"/>
    <col min="19" max="19" width="15" customWidth="1"/>
    <col min="20" max="20" width="17.140625" customWidth="1"/>
    <col min="21" max="21" width="12.85546875" customWidth="1"/>
    <col min="22" max="22" width="22.28515625" customWidth="1"/>
    <col min="23" max="23" width="15.5703125" customWidth="1"/>
    <col min="24" max="24" width="14.85546875" customWidth="1"/>
    <col min="25" max="25" width="13.85546875" customWidth="1"/>
    <col min="26" max="26" width="16.7109375" customWidth="1"/>
  </cols>
  <sheetData>
    <row r="1" spans="1:28" ht="15.75" x14ac:dyDescent="0.25">
      <c r="A1" s="8" t="s">
        <v>4</v>
      </c>
      <c r="B1" s="8"/>
      <c r="C1" s="8" t="s">
        <v>8</v>
      </c>
      <c r="D1" s="8"/>
      <c r="E1" s="8" t="s">
        <v>9</v>
      </c>
      <c r="F1" s="8"/>
      <c r="G1" s="8" t="s">
        <v>10</v>
      </c>
      <c r="H1" s="8"/>
      <c r="I1" s="8" t="s">
        <v>11</v>
      </c>
      <c r="J1" s="8"/>
      <c r="K1" s="8" t="s">
        <v>12</v>
      </c>
      <c r="L1" s="8"/>
      <c r="M1" s="8" t="s">
        <v>13</v>
      </c>
      <c r="N1" s="8"/>
      <c r="O1" s="8" t="s">
        <v>14</v>
      </c>
      <c r="P1" s="8"/>
      <c r="Q1" s="8" t="s">
        <v>15</v>
      </c>
      <c r="R1" s="8"/>
      <c r="S1" s="8" t="s">
        <v>16</v>
      </c>
      <c r="T1" s="8"/>
      <c r="U1" s="8" t="s">
        <v>17</v>
      </c>
      <c r="V1" s="8"/>
      <c r="W1" s="8" t="s">
        <v>18</v>
      </c>
      <c r="X1" s="8"/>
      <c r="Y1" s="8" t="s">
        <v>19</v>
      </c>
      <c r="Z1" s="8"/>
      <c r="AA1" s="8" t="s">
        <v>20</v>
      </c>
      <c r="AB1" s="8"/>
    </row>
    <row r="2" spans="1:28" x14ac:dyDescent="0.25">
      <c r="A2" s="3" t="s">
        <v>0</v>
      </c>
      <c r="B2" s="3" t="s">
        <v>1</v>
      </c>
      <c r="C2" s="3" t="s">
        <v>0</v>
      </c>
      <c r="D2" s="3" t="s">
        <v>1</v>
      </c>
      <c r="E2" s="3" t="s">
        <v>0</v>
      </c>
      <c r="F2" s="3" t="s">
        <v>1</v>
      </c>
      <c r="G2" s="3" t="s">
        <v>0</v>
      </c>
      <c r="H2" s="3" t="s">
        <v>1</v>
      </c>
      <c r="I2" s="3" t="s">
        <v>0</v>
      </c>
      <c r="J2" s="3" t="s">
        <v>1</v>
      </c>
      <c r="K2" s="3" t="s">
        <v>0</v>
      </c>
      <c r="L2" s="3" t="s">
        <v>1</v>
      </c>
      <c r="M2" s="3" t="s">
        <v>0</v>
      </c>
      <c r="N2" s="3" t="s">
        <v>1</v>
      </c>
      <c r="O2" s="3" t="s">
        <v>0</v>
      </c>
      <c r="P2" s="3" t="s">
        <v>1</v>
      </c>
      <c r="Q2" s="3" t="s">
        <v>0</v>
      </c>
      <c r="R2" s="3" t="s">
        <v>1</v>
      </c>
      <c r="S2" s="3" t="s">
        <v>0</v>
      </c>
      <c r="T2" s="3" t="s">
        <v>1</v>
      </c>
      <c r="U2" s="3" t="s">
        <v>0</v>
      </c>
      <c r="V2" s="3" t="s">
        <v>1</v>
      </c>
      <c r="W2" s="3" t="s">
        <v>0</v>
      </c>
      <c r="X2" s="3" t="s">
        <v>1</v>
      </c>
      <c r="Y2" s="3" t="s">
        <v>0</v>
      </c>
      <c r="Z2" s="3" t="s">
        <v>1</v>
      </c>
      <c r="AA2" s="3" t="s">
        <v>0</v>
      </c>
      <c r="AB2" s="3" t="s">
        <v>1</v>
      </c>
    </row>
    <row r="3" spans="1:28" x14ac:dyDescent="0.25">
      <c r="A3" s="1">
        <v>1</v>
      </c>
      <c r="B3" s="2">
        <v>0.60975609756097504</v>
      </c>
      <c r="C3" s="1">
        <v>1</v>
      </c>
      <c r="D3" s="2">
        <v>0.74390243902439002</v>
      </c>
      <c r="E3" s="12">
        <v>1</v>
      </c>
      <c r="F3" s="13">
        <v>0.62195121951219501</v>
      </c>
      <c r="G3" s="1">
        <v>1</v>
      </c>
      <c r="H3" s="2">
        <v>0.585365853658536</v>
      </c>
      <c r="I3" s="1">
        <v>1</v>
      </c>
      <c r="J3" s="2">
        <v>0.51219512195121897</v>
      </c>
      <c r="K3" s="1">
        <v>1</v>
      </c>
      <c r="L3" s="2">
        <v>0.36585365853658502</v>
      </c>
      <c r="M3" s="1">
        <v>1</v>
      </c>
      <c r="N3" s="2">
        <v>0.146341463414634</v>
      </c>
      <c r="O3" s="1">
        <v>1</v>
      </c>
      <c r="P3" s="2">
        <v>8.5365853658536495E-2</v>
      </c>
      <c r="Q3" s="1">
        <v>1</v>
      </c>
      <c r="R3" s="2">
        <v>0.73170731707317005</v>
      </c>
      <c r="S3" s="1">
        <v>1</v>
      </c>
      <c r="T3" s="2">
        <v>0.62195121951219501</v>
      </c>
      <c r="U3" s="1">
        <v>1</v>
      </c>
      <c r="V3" s="2">
        <v>0.52439024390243905</v>
      </c>
      <c r="W3" s="1" t="s">
        <v>0</v>
      </c>
      <c r="X3" s="2" t="s">
        <v>1</v>
      </c>
      <c r="Y3" s="1">
        <v>1</v>
      </c>
      <c r="Z3" s="2">
        <v>0.146341463414634</v>
      </c>
      <c r="AA3" s="1">
        <v>1</v>
      </c>
      <c r="AB3" s="2">
        <v>8.5365853658536495E-2</v>
      </c>
    </row>
    <row r="4" spans="1:28" x14ac:dyDescent="0.25">
      <c r="A4" s="1">
        <v>2</v>
      </c>
      <c r="B4" s="2">
        <v>0.492307692307692</v>
      </c>
      <c r="C4" s="1">
        <v>2</v>
      </c>
      <c r="D4" s="2">
        <v>0.54615384615384599</v>
      </c>
      <c r="E4" s="12">
        <v>2</v>
      </c>
      <c r="F4" s="13">
        <v>0.492307692307692</v>
      </c>
      <c r="G4" s="1">
        <v>2</v>
      </c>
      <c r="H4" s="2">
        <v>0.43846153846153801</v>
      </c>
      <c r="I4" s="1">
        <v>2</v>
      </c>
      <c r="J4" s="2">
        <v>0.31538461538461499</v>
      </c>
      <c r="K4" s="1">
        <v>2</v>
      </c>
      <c r="L4" s="2">
        <v>0.19230769230769201</v>
      </c>
      <c r="M4" s="1">
        <v>2</v>
      </c>
      <c r="N4" s="2">
        <v>8.8461538461538397E-2</v>
      </c>
      <c r="O4" s="1">
        <v>2</v>
      </c>
      <c r="P4" s="2">
        <v>6.9230769230769207E-2</v>
      </c>
      <c r="Q4" s="1">
        <v>2</v>
      </c>
      <c r="R4" s="2">
        <v>0.51923076923076905</v>
      </c>
      <c r="S4" s="1">
        <v>2</v>
      </c>
      <c r="T4" s="2">
        <v>0.42692307692307602</v>
      </c>
      <c r="U4" s="1">
        <v>2</v>
      </c>
      <c r="V4" s="2">
        <v>0.31538461538461499</v>
      </c>
      <c r="W4" s="1">
        <v>1</v>
      </c>
      <c r="X4" s="2">
        <v>0.36585365853658502</v>
      </c>
      <c r="Y4" s="1">
        <v>2</v>
      </c>
      <c r="Z4" s="2">
        <v>8.8461538461538397E-2</v>
      </c>
      <c r="AA4" s="1">
        <v>2</v>
      </c>
      <c r="AB4" s="2">
        <v>6.9230769230769207E-2</v>
      </c>
    </row>
    <row r="5" spans="1:28" x14ac:dyDescent="0.25">
      <c r="A5" s="1">
        <v>3</v>
      </c>
      <c r="B5" s="2">
        <v>0.5</v>
      </c>
      <c r="C5" s="1">
        <v>3</v>
      </c>
      <c r="D5" s="2">
        <v>0.66666666666666596</v>
      </c>
      <c r="E5" s="12">
        <v>3</v>
      </c>
      <c r="F5" s="13">
        <v>0.58333333333333304</v>
      </c>
      <c r="G5" s="1">
        <v>3</v>
      </c>
      <c r="H5" s="2">
        <v>0.60416666666666596</v>
      </c>
      <c r="I5" s="1">
        <v>3</v>
      </c>
      <c r="J5" s="2">
        <v>0.5625</v>
      </c>
      <c r="K5" s="1">
        <v>3</v>
      </c>
      <c r="L5" s="2">
        <v>0.375</v>
      </c>
      <c r="M5" s="1">
        <v>3</v>
      </c>
      <c r="N5" s="2">
        <v>0.22916666666666599</v>
      </c>
      <c r="O5" s="1">
        <v>3</v>
      </c>
      <c r="P5" s="2">
        <v>0.20833333333333301</v>
      </c>
      <c r="Q5" s="1">
        <v>3</v>
      </c>
      <c r="R5" s="2">
        <v>0.6875</v>
      </c>
      <c r="S5" s="1">
        <v>3</v>
      </c>
      <c r="T5" s="2">
        <v>0.64583333333333304</v>
      </c>
      <c r="U5" s="1">
        <v>3</v>
      </c>
      <c r="V5" s="2">
        <v>0.58333333333333304</v>
      </c>
      <c r="W5" s="1">
        <v>2</v>
      </c>
      <c r="X5" s="2">
        <v>0.18846153846153799</v>
      </c>
      <c r="Y5" s="1">
        <v>3</v>
      </c>
      <c r="Z5" s="2">
        <v>0.22916666666666599</v>
      </c>
      <c r="AA5" s="1">
        <v>3</v>
      </c>
      <c r="AB5" s="2">
        <v>0.20833333333333301</v>
      </c>
    </row>
    <row r="6" spans="1:28" x14ac:dyDescent="0.25">
      <c r="A6" s="1">
        <v>4</v>
      </c>
      <c r="B6" s="2">
        <v>0.77922077922077904</v>
      </c>
      <c r="C6" s="1">
        <v>4</v>
      </c>
      <c r="D6" s="2">
        <v>0.84415584415584399</v>
      </c>
      <c r="E6" s="12">
        <v>4</v>
      </c>
      <c r="F6" s="13">
        <v>0.79220779220779203</v>
      </c>
      <c r="G6" s="1">
        <v>4</v>
      </c>
      <c r="H6" s="2">
        <v>0.79220779220779203</v>
      </c>
      <c r="I6" s="1">
        <v>4</v>
      </c>
      <c r="J6" s="2">
        <v>0.72727272727272696</v>
      </c>
      <c r="K6" s="1">
        <v>4</v>
      </c>
      <c r="L6" s="2">
        <v>0.45454545454545398</v>
      </c>
      <c r="M6" s="1">
        <v>4</v>
      </c>
      <c r="N6" s="2">
        <v>0.28571428571428498</v>
      </c>
      <c r="O6" s="1">
        <v>4</v>
      </c>
      <c r="P6" s="2">
        <v>0.246753246753246</v>
      </c>
      <c r="Q6" s="1">
        <v>4</v>
      </c>
      <c r="R6" s="2">
        <v>0.831168831168831</v>
      </c>
      <c r="S6" s="1">
        <v>4</v>
      </c>
      <c r="T6" s="2">
        <v>0.79220779220779203</v>
      </c>
      <c r="U6" s="1">
        <v>4</v>
      </c>
      <c r="V6" s="2">
        <v>0.68831168831168799</v>
      </c>
      <c r="W6" s="1">
        <v>3</v>
      </c>
      <c r="X6" s="2">
        <v>0.375</v>
      </c>
      <c r="Y6" s="1">
        <v>4</v>
      </c>
      <c r="Z6" s="2">
        <v>0.28571428571428498</v>
      </c>
      <c r="AA6" s="1">
        <v>4</v>
      </c>
      <c r="AB6" s="2">
        <v>0.246753246753246</v>
      </c>
    </row>
    <row r="7" spans="1:28" x14ac:dyDescent="0.25">
      <c r="A7" s="1">
        <v>5</v>
      </c>
      <c r="B7" s="2">
        <v>0.42105263157894701</v>
      </c>
      <c r="C7" s="1">
        <v>5</v>
      </c>
      <c r="D7" s="2">
        <v>0.44360902255639001</v>
      </c>
      <c r="E7" s="12">
        <v>5</v>
      </c>
      <c r="F7" s="13">
        <v>0.42105263157894701</v>
      </c>
      <c r="G7" s="1">
        <v>5</v>
      </c>
      <c r="H7" s="2">
        <v>0.39097744360902198</v>
      </c>
      <c r="I7" s="1">
        <v>5</v>
      </c>
      <c r="J7" s="2">
        <v>0.278195488721804</v>
      </c>
      <c r="K7" s="1">
        <v>5</v>
      </c>
      <c r="L7" s="2">
        <v>0.16541353383458601</v>
      </c>
      <c r="M7" s="1">
        <v>5</v>
      </c>
      <c r="N7" s="2">
        <v>0.105263157894736</v>
      </c>
      <c r="O7" s="1">
        <v>5</v>
      </c>
      <c r="P7" s="2">
        <v>9.0225563909774403E-2</v>
      </c>
      <c r="Q7" s="1">
        <v>5</v>
      </c>
      <c r="R7" s="2">
        <v>0.42857142857142799</v>
      </c>
      <c r="S7" s="1">
        <v>5</v>
      </c>
      <c r="T7" s="2">
        <v>0.360902255639097</v>
      </c>
      <c r="U7" s="1">
        <v>5</v>
      </c>
      <c r="V7" s="2">
        <v>0.27067669172932302</v>
      </c>
      <c r="W7" s="1">
        <v>4</v>
      </c>
      <c r="X7" s="2">
        <v>0.45454545454545398</v>
      </c>
      <c r="Y7" s="1">
        <v>5</v>
      </c>
      <c r="Z7" s="2">
        <v>0.105263157894736</v>
      </c>
      <c r="AA7" s="1">
        <v>5</v>
      </c>
      <c r="AB7" s="2">
        <v>9.0225563909774403E-2</v>
      </c>
    </row>
    <row r="8" spans="1:28" x14ac:dyDescent="0.25">
      <c r="A8" s="1">
        <v>6</v>
      </c>
      <c r="B8" s="2">
        <v>0.438888888888888</v>
      </c>
      <c r="C8" s="1">
        <v>6</v>
      </c>
      <c r="D8" s="2">
        <v>0.36111111111111099</v>
      </c>
      <c r="E8" s="12">
        <v>6</v>
      </c>
      <c r="F8" s="13">
        <v>0.44444444444444398</v>
      </c>
      <c r="G8" s="1">
        <v>6</v>
      </c>
      <c r="H8" s="2">
        <v>0.39444444444444399</v>
      </c>
      <c r="I8" s="1">
        <v>6</v>
      </c>
      <c r="J8" s="2">
        <v>0.23888888888888801</v>
      </c>
      <c r="K8" s="1">
        <v>6</v>
      </c>
      <c r="L8" s="2">
        <v>0.1</v>
      </c>
      <c r="M8" s="1">
        <v>6</v>
      </c>
      <c r="N8" s="2">
        <v>3.3333333333333298E-2</v>
      </c>
      <c r="O8" s="1">
        <v>6</v>
      </c>
      <c r="P8" s="2">
        <v>2.2222222222222199E-2</v>
      </c>
      <c r="Q8" s="1">
        <v>6</v>
      </c>
      <c r="R8" s="2">
        <v>0.35555555555555501</v>
      </c>
      <c r="S8" s="1">
        <v>6</v>
      </c>
      <c r="T8" s="2">
        <v>0.28333333333333299</v>
      </c>
      <c r="U8" s="1">
        <v>6</v>
      </c>
      <c r="V8" s="2">
        <v>0.18333333333333299</v>
      </c>
      <c r="W8" s="1">
        <v>5</v>
      </c>
      <c r="X8" s="2">
        <v>0.16541353383458601</v>
      </c>
      <c r="Y8" s="1">
        <v>6</v>
      </c>
      <c r="Z8" s="2">
        <v>3.3333333333333298E-2</v>
      </c>
      <c r="AA8" s="1">
        <v>6</v>
      </c>
      <c r="AB8" s="2">
        <v>2.2222222222222199E-2</v>
      </c>
    </row>
    <row r="9" spans="1:28" x14ac:dyDescent="0.25">
      <c r="A9" s="1">
        <v>7</v>
      </c>
      <c r="B9" s="2">
        <v>0.93137254901960698</v>
      </c>
      <c r="C9" s="1">
        <v>7</v>
      </c>
      <c r="D9" s="2">
        <v>0.63725490196078405</v>
      </c>
      <c r="E9" s="12">
        <v>7</v>
      </c>
      <c r="F9" s="13">
        <v>0.92156862745098</v>
      </c>
      <c r="G9" s="1">
        <v>7</v>
      </c>
      <c r="H9" s="2">
        <v>0.88235294117647001</v>
      </c>
      <c r="I9" s="1">
        <v>7</v>
      </c>
      <c r="J9" s="2">
        <v>0.76470588235294101</v>
      </c>
      <c r="K9" s="1">
        <v>7</v>
      </c>
      <c r="L9" s="2">
        <v>0.61764705882352899</v>
      </c>
      <c r="M9" s="1">
        <v>7</v>
      </c>
      <c r="N9" s="2">
        <v>5.8823529411764698E-2</v>
      </c>
      <c r="O9" s="1">
        <v>7</v>
      </c>
      <c r="P9" s="2">
        <v>1.9607843137254902E-2</v>
      </c>
      <c r="Q9" s="1">
        <v>7</v>
      </c>
      <c r="R9" s="2">
        <v>0.62745098039215597</v>
      </c>
      <c r="S9" s="1">
        <v>7</v>
      </c>
      <c r="T9" s="2">
        <v>0.59803921568627405</v>
      </c>
      <c r="U9" s="1">
        <v>7</v>
      </c>
      <c r="V9" s="2">
        <v>0.51960784313725406</v>
      </c>
      <c r="W9" s="1">
        <v>6</v>
      </c>
      <c r="X9" s="2">
        <v>0.1</v>
      </c>
      <c r="Y9" s="1">
        <v>7</v>
      </c>
      <c r="Z9" s="2">
        <v>5.8823529411764698E-2</v>
      </c>
      <c r="AA9" s="1">
        <v>7</v>
      </c>
      <c r="AB9" s="2">
        <v>1.9607843137254902E-2</v>
      </c>
    </row>
    <row r="10" spans="1:28" x14ac:dyDescent="0.25">
      <c r="A10" s="1">
        <v>8</v>
      </c>
      <c r="B10" s="2">
        <v>0.60406091370558301</v>
      </c>
      <c r="C10" s="1">
        <v>8</v>
      </c>
      <c r="D10" s="2">
        <v>0.76649746192893398</v>
      </c>
      <c r="E10" s="12">
        <v>8</v>
      </c>
      <c r="F10" s="13">
        <v>0.61421319796954299</v>
      </c>
      <c r="G10" s="1">
        <v>8</v>
      </c>
      <c r="H10" s="2">
        <v>0.57868020304568502</v>
      </c>
      <c r="I10" s="1">
        <v>8</v>
      </c>
      <c r="J10" s="2">
        <v>0.47715736040609102</v>
      </c>
      <c r="K10" s="1">
        <v>8</v>
      </c>
      <c r="L10" s="2">
        <v>0.28426395939086202</v>
      </c>
      <c r="M10" s="1">
        <v>8</v>
      </c>
      <c r="N10" s="2">
        <v>0.16243654822334999</v>
      </c>
      <c r="O10" s="1">
        <v>8</v>
      </c>
      <c r="P10" s="2">
        <v>0.14213197969543101</v>
      </c>
      <c r="Q10" s="1">
        <v>8</v>
      </c>
      <c r="R10" s="2">
        <v>0.75126903553299496</v>
      </c>
      <c r="S10" s="1">
        <v>8</v>
      </c>
      <c r="T10" s="2">
        <v>0.62436548223350197</v>
      </c>
      <c r="U10" s="1">
        <v>8</v>
      </c>
      <c r="V10" s="2">
        <v>0.48223350253807101</v>
      </c>
      <c r="W10" s="1">
        <v>7</v>
      </c>
      <c r="X10" s="2">
        <v>0.42156862745098</v>
      </c>
      <c r="Y10" s="1">
        <v>8</v>
      </c>
      <c r="Z10" s="2">
        <v>0.16243654822334999</v>
      </c>
      <c r="AA10" s="1">
        <v>8</v>
      </c>
      <c r="AB10" s="2">
        <v>0.14213197969543101</v>
      </c>
    </row>
    <row r="11" spans="1:28" x14ac:dyDescent="0.25">
      <c r="A11" s="1">
        <v>9</v>
      </c>
      <c r="B11" s="2">
        <v>0.90909090909090895</v>
      </c>
      <c r="C11" s="1">
        <v>9</v>
      </c>
      <c r="D11" s="2">
        <v>0.54545454545454497</v>
      </c>
      <c r="E11" s="12">
        <v>9</v>
      </c>
      <c r="F11" s="13">
        <v>0.81818181818181801</v>
      </c>
      <c r="G11" s="1">
        <v>9</v>
      </c>
      <c r="H11" s="2">
        <v>0.81818181818181801</v>
      </c>
      <c r="I11" s="1">
        <v>9</v>
      </c>
      <c r="J11" s="2">
        <v>0.27272727272727199</v>
      </c>
      <c r="K11" s="1">
        <v>9</v>
      </c>
      <c r="L11" s="2">
        <v>9.0909090909090898E-2</v>
      </c>
      <c r="M11" s="1">
        <v>9</v>
      </c>
      <c r="N11" s="2">
        <v>0</v>
      </c>
      <c r="O11" s="1">
        <v>9</v>
      </c>
      <c r="P11" s="2">
        <v>0</v>
      </c>
      <c r="Q11" s="1">
        <v>9</v>
      </c>
      <c r="R11" s="2">
        <v>0.54545454545454497</v>
      </c>
      <c r="S11" s="1">
        <v>9</v>
      </c>
      <c r="T11" s="2">
        <v>0.54545454545454497</v>
      </c>
      <c r="U11" s="1">
        <v>9</v>
      </c>
      <c r="V11" s="2">
        <v>0.18181818181818099</v>
      </c>
      <c r="W11" s="1">
        <v>8</v>
      </c>
      <c r="X11" s="2">
        <v>0.27918781725888298</v>
      </c>
      <c r="Y11" s="1">
        <v>9</v>
      </c>
      <c r="Z11" s="2">
        <v>0</v>
      </c>
      <c r="AA11" s="1">
        <v>9</v>
      </c>
      <c r="AB11" s="2">
        <v>0</v>
      </c>
    </row>
    <row r="12" spans="1:28" x14ac:dyDescent="0.25">
      <c r="A12" s="1">
        <v>10</v>
      </c>
      <c r="B12" s="2">
        <v>1</v>
      </c>
      <c r="C12" s="1">
        <v>10</v>
      </c>
      <c r="D12" s="2">
        <v>0.72413793103448199</v>
      </c>
      <c r="E12" s="12">
        <v>10</v>
      </c>
      <c r="F12" s="13">
        <v>1</v>
      </c>
      <c r="G12" s="1">
        <v>10</v>
      </c>
      <c r="H12" s="2">
        <v>0.93103448275862</v>
      </c>
      <c r="I12" s="1">
        <v>10</v>
      </c>
      <c r="J12" s="2">
        <v>0.79310344827586199</v>
      </c>
      <c r="K12" s="1">
        <v>10</v>
      </c>
      <c r="L12" s="2">
        <v>0.48275862068965503</v>
      </c>
      <c r="M12" s="1">
        <v>10</v>
      </c>
      <c r="N12" s="2">
        <v>0.10344827586206801</v>
      </c>
      <c r="O12" s="1">
        <v>10</v>
      </c>
      <c r="P12" s="2">
        <v>0</v>
      </c>
      <c r="Q12" s="1">
        <v>10</v>
      </c>
      <c r="R12" s="2">
        <v>0.72413793103448199</v>
      </c>
      <c r="S12" s="1">
        <v>10</v>
      </c>
      <c r="T12" s="2">
        <v>0.68965517241379304</v>
      </c>
      <c r="U12" s="1">
        <v>10</v>
      </c>
      <c r="V12" s="2">
        <v>0.55172413793103403</v>
      </c>
      <c r="W12" s="1">
        <v>9</v>
      </c>
      <c r="X12" s="2">
        <v>9.0909090909090898E-2</v>
      </c>
      <c r="Y12" s="1">
        <v>10</v>
      </c>
      <c r="Z12" s="2">
        <v>0.10344827586206801</v>
      </c>
      <c r="AA12" s="1">
        <v>10</v>
      </c>
      <c r="AB12" s="2">
        <v>0</v>
      </c>
    </row>
    <row r="13" spans="1:28" x14ac:dyDescent="0.25">
      <c r="A13" s="1">
        <v>11</v>
      </c>
      <c r="B13" s="2">
        <v>0.34</v>
      </c>
      <c r="C13" s="1">
        <v>11</v>
      </c>
      <c r="D13" s="2">
        <v>0.3</v>
      </c>
      <c r="E13" s="12">
        <v>11</v>
      </c>
      <c r="F13" s="13">
        <v>0.33</v>
      </c>
      <c r="G13" s="1">
        <v>11</v>
      </c>
      <c r="H13" s="2">
        <v>0.28999999999999998</v>
      </c>
      <c r="I13" s="1">
        <v>11</v>
      </c>
      <c r="J13" s="2">
        <v>0.22</v>
      </c>
      <c r="K13" s="1">
        <v>11</v>
      </c>
      <c r="L13" s="2">
        <v>0.04</v>
      </c>
      <c r="M13" s="1">
        <v>11</v>
      </c>
      <c r="N13" s="2">
        <v>0.02</v>
      </c>
      <c r="O13" s="1">
        <v>11</v>
      </c>
      <c r="P13" s="2">
        <v>0.02</v>
      </c>
      <c r="Q13" s="1">
        <v>11</v>
      </c>
      <c r="R13" s="2">
        <v>0.3</v>
      </c>
      <c r="S13" s="1">
        <v>11</v>
      </c>
      <c r="T13" s="2">
        <v>0.3</v>
      </c>
      <c r="U13" s="1">
        <v>11</v>
      </c>
      <c r="V13" s="2">
        <v>0.22</v>
      </c>
      <c r="W13" s="1">
        <v>10</v>
      </c>
      <c r="X13" s="2">
        <v>0.44827586206896503</v>
      </c>
      <c r="Y13" s="1">
        <v>11</v>
      </c>
      <c r="Z13" s="2">
        <v>0.02</v>
      </c>
      <c r="AA13" s="1">
        <v>11</v>
      </c>
      <c r="AB13" s="2">
        <v>0.02</v>
      </c>
    </row>
    <row r="14" spans="1:28" x14ac:dyDescent="0.25">
      <c r="A14" s="1">
        <v>12</v>
      </c>
      <c r="B14" s="2">
        <v>0.32061068702290002</v>
      </c>
      <c r="C14" s="1">
        <v>12</v>
      </c>
      <c r="D14" s="2">
        <v>0.25190839694656397</v>
      </c>
      <c r="E14" s="12">
        <v>12</v>
      </c>
      <c r="F14" s="13">
        <v>0.32824427480916002</v>
      </c>
      <c r="G14" s="1">
        <v>12</v>
      </c>
      <c r="H14" s="2">
        <v>0.29770992366412202</v>
      </c>
      <c r="I14" s="1">
        <v>12</v>
      </c>
      <c r="J14" s="2">
        <v>0.15267175572519001</v>
      </c>
      <c r="K14" s="1">
        <v>12</v>
      </c>
      <c r="L14" s="2">
        <v>5.3435114503816702E-2</v>
      </c>
      <c r="M14" s="1">
        <v>12</v>
      </c>
      <c r="N14" s="2">
        <v>2.2900763358778602E-2</v>
      </c>
      <c r="O14" s="1">
        <v>12</v>
      </c>
      <c r="P14" s="2">
        <v>1.5267175572519E-2</v>
      </c>
      <c r="Q14" s="1">
        <v>12</v>
      </c>
      <c r="R14" s="2">
        <v>0.25190839694656397</v>
      </c>
      <c r="S14" s="1">
        <v>12</v>
      </c>
      <c r="T14" s="2">
        <v>0.229007633587786</v>
      </c>
      <c r="U14" s="1">
        <v>12</v>
      </c>
      <c r="V14" s="2">
        <v>0.106870229007633</v>
      </c>
      <c r="W14" s="1">
        <v>11</v>
      </c>
      <c r="X14" s="2">
        <v>0.04</v>
      </c>
      <c r="Y14" s="1">
        <v>12</v>
      </c>
      <c r="Z14" s="2">
        <v>2.2900763358778602E-2</v>
      </c>
      <c r="AA14" s="1">
        <v>12</v>
      </c>
      <c r="AB14" s="2">
        <v>1.5267175572519E-2</v>
      </c>
    </row>
    <row r="15" spans="1:28" x14ac:dyDescent="0.25">
      <c r="A15" s="1">
        <v>13</v>
      </c>
      <c r="B15" s="2">
        <v>0.30357142857142799</v>
      </c>
      <c r="C15" s="1">
        <v>13</v>
      </c>
      <c r="D15" s="2">
        <v>0.29464285714285698</v>
      </c>
      <c r="E15" s="12">
        <v>13</v>
      </c>
      <c r="F15" s="13">
        <v>0.3125</v>
      </c>
      <c r="G15" s="1">
        <v>13</v>
      </c>
      <c r="H15" s="2">
        <v>0.27678571428571402</v>
      </c>
      <c r="I15" s="1">
        <v>13</v>
      </c>
      <c r="J15" s="2">
        <v>0.20535714285714199</v>
      </c>
      <c r="K15" s="1">
        <v>13</v>
      </c>
      <c r="L15" s="2">
        <v>8.9285714285714204E-2</v>
      </c>
      <c r="M15" s="1">
        <v>13</v>
      </c>
      <c r="N15" s="2">
        <v>1.7857142857142801E-2</v>
      </c>
      <c r="O15" s="1">
        <v>13</v>
      </c>
      <c r="P15" s="2">
        <v>8.9285714285714194E-3</v>
      </c>
      <c r="Q15" s="1">
        <v>13</v>
      </c>
      <c r="R15" s="2">
        <v>0.27678571428571402</v>
      </c>
      <c r="S15" s="1">
        <v>13</v>
      </c>
      <c r="T15" s="2">
        <v>0.214285714285714</v>
      </c>
      <c r="U15" s="1">
        <v>13</v>
      </c>
      <c r="V15" s="2">
        <v>0.1875</v>
      </c>
      <c r="W15" s="1">
        <v>12</v>
      </c>
      <c r="X15" s="2">
        <v>4.5801526717557203E-2</v>
      </c>
      <c r="Y15" s="1">
        <v>13</v>
      </c>
      <c r="Z15" s="2">
        <v>1.7857142857142801E-2</v>
      </c>
      <c r="AA15" s="1">
        <v>13</v>
      </c>
      <c r="AB15" s="2">
        <v>8.9285714285714194E-3</v>
      </c>
    </row>
    <row r="16" spans="1:28" x14ac:dyDescent="0.25">
      <c r="A16" s="1">
        <v>14</v>
      </c>
      <c r="B16" s="2">
        <v>0.28662420382165599</v>
      </c>
      <c r="C16" s="1">
        <v>14</v>
      </c>
      <c r="D16" s="2">
        <v>0.40127388535031799</v>
      </c>
      <c r="E16" s="12">
        <v>14</v>
      </c>
      <c r="F16" s="13">
        <v>0.31210191082802502</v>
      </c>
      <c r="G16" s="1">
        <v>14</v>
      </c>
      <c r="H16" s="2">
        <v>0.26751592356687898</v>
      </c>
      <c r="I16" s="1">
        <v>14</v>
      </c>
      <c r="J16" s="2">
        <v>0.16560509554140099</v>
      </c>
      <c r="K16" s="1">
        <v>14</v>
      </c>
      <c r="L16" s="2">
        <v>6.3694267515923497E-2</v>
      </c>
      <c r="M16" s="1">
        <v>14</v>
      </c>
      <c r="N16" s="2">
        <v>2.54777070063694E-2</v>
      </c>
      <c r="O16" s="1">
        <v>14</v>
      </c>
      <c r="P16" s="2">
        <v>2.54777070063694E-2</v>
      </c>
      <c r="Q16" s="1">
        <v>14</v>
      </c>
      <c r="R16" s="2">
        <v>0.40127388535031799</v>
      </c>
      <c r="S16" s="1">
        <v>14</v>
      </c>
      <c r="T16" s="2">
        <v>0.32484076433121001</v>
      </c>
      <c r="U16" s="1">
        <v>14</v>
      </c>
      <c r="V16" s="2">
        <v>0.15923566878980799</v>
      </c>
      <c r="W16" s="1">
        <v>13</v>
      </c>
      <c r="X16" s="2">
        <v>7.1428571428571397E-2</v>
      </c>
      <c r="Y16" s="1">
        <v>14</v>
      </c>
      <c r="Z16" s="2">
        <v>2.54777070063694E-2</v>
      </c>
      <c r="AA16" s="1">
        <v>14</v>
      </c>
      <c r="AB16" s="2">
        <v>2.54777070063694E-2</v>
      </c>
    </row>
    <row r="17" spans="1:28" x14ac:dyDescent="0.25">
      <c r="A17" s="1">
        <v>15</v>
      </c>
      <c r="B17" s="2">
        <v>0.90322580645161199</v>
      </c>
      <c r="C17" s="1">
        <v>15</v>
      </c>
      <c r="D17" s="2">
        <v>0.473118279569892</v>
      </c>
      <c r="E17" s="12">
        <v>15</v>
      </c>
      <c r="F17" s="13">
        <v>0.90322580645161199</v>
      </c>
      <c r="G17" s="1">
        <v>15</v>
      </c>
      <c r="H17" s="2">
        <v>0.86021505376343999</v>
      </c>
      <c r="I17" s="1">
        <v>15</v>
      </c>
      <c r="J17" s="2">
        <v>0.79569892473118198</v>
      </c>
      <c r="K17" s="1">
        <v>15</v>
      </c>
      <c r="L17" s="2">
        <v>0.52688172043010695</v>
      </c>
      <c r="M17" s="1">
        <v>15</v>
      </c>
      <c r="N17" s="2">
        <v>1.0752688172042999E-2</v>
      </c>
      <c r="O17" s="1">
        <v>15</v>
      </c>
      <c r="P17" s="2">
        <v>1.0752688172042999E-2</v>
      </c>
      <c r="Q17" s="1">
        <v>15</v>
      </c>
      <c r="R17" s="2">
        <v>0.473118279569892</v>
      </c>
      <c r="S17" s="1">
        <v>15</v>
      </c>
      <c r="T17" s="2">
        <v>0.462365591397849</v>
      </c>
      <c r="U17" s="1">
        <v>15</v>
      </c>
      <c r="V17" s="2">
        <v>0.38709677419354799</v>
      </c>
      <c r="W17" s="1">
        <v>14</v>
      </c>
      <c r="X17" s="2">
        <v>6.3694267515923497E-2</v>
      </c>
      <c r="Y17" s="1">
        <v>15</v>
      </c>
      <c r="Z17" s="2">
        <v>1.0752688172042999E-2</v>
      </c>
      <c r="AA17" s="1">
        <v>15</v>
      </c>
      <c r="AB17" s="2">
        <v>1.0752688172042999E-2</v>
      </c>
    </row>
    <row r="18" spans="1:28" x14ac:dyDescent="0.25">
      <c r="A18" s="1">
        <v>16</v>
      </c>
      <c r="B18" s="2">
        <v>0.22857142857142801</v>
      </c>
      <c r="C18" s="1">
        <v>16</v>
      </c>
      <c r="D18" s="2">
        <v>0.17142857142857101</v>
      </c>
      <c r="E18" s="12">
        <v>16</v>
      </c>
      <c r="F18" s="13">
        <v>0.22857142857142801</v>
      </c>
      <c r="G18" s="1">
        <v>16</v>
      </c>
      <c r="H18" s="2">
        <v>0.14285714285714199</v>
      </c>
      <c r="I18" s="1">
        <v>16</v>
      </c>
      <c r="J18" s="2">
        <v>0.14285714285714199</v>
      </c>
      <c r="K18" s="1">
        <v>16</v>
      </c>
      <c r="L18" s="2">
        <v>5.7142857142857099E-2</v>
      </c>
      <c r="M18" s="1">
        <v>16</v>
      </c>
      <c r="N18" s="2">
        <v>5.7142857142857099E-2</v>
      </c>
      <c r="O18" s="1">
        <v>16</v>
      </c>
      <c r="P18" s="2">
        <v>5.7142857142857099E-2</v>
      </c>
      <c r="Q18" s="1">
        <v>16</v>
      </c>
      <c r="R18" s="2">
        <v>0.17142857142857101</v>
      </c>
      <c r="S18" s="1">
        <v>16</v>
      </c>
      <c r="T18" s="2">
        <v>0.17142857142857101</v>
      </c>
      <c r="U18" s="1">
        <v>16</v>
      </c>
      <c r="V18" s="2">
        <v>0.17142857142857101</v>
      </c>
      <c r="W18" s="1">
        <v>15</v>
      </c>
      <c r="X18" s="2">
        <v>0.247311827956989</v>
      </c>
      <c r="Y18" s="1">
        <v>16</v>
      </c>
      <c r="Z18" s="2">
        <v>5.7142857142857099E-2</v>
      </c>
      <c r="AA18" s="1">
        <v>16</v>
      </c>
      <c r="AB18" s="2">
        <v>5.7142857142857099E-2</v>
      </c>
    </row>
    <row r="19" spans="1:28" x14ac:dyDescent="0.25">
      <c r="A19" s="1">
        <v>17</v>
      </c>
      <c r="B19" s="2">
        <v>0.81818181818181801</v>
      </c>
      <c r="C19" s="1">
        <v>17</v>
      </c>
      <c r="D19" s="2">
        <v>0.75757575757575701</v>
      </c>
      <c r="E19" s="12">
        <v>17</v>
      </c>
      <c r="F19" s="13">
        <v>0.81818181818181801</v>
      </c>
      <c r="G19" s="1">
        <v>17</v>
      </c>
      <c r="H19" s="2">
        <v>0.81818181818181801</v>
      </c>
      <c r="I19" s="1">
        <v>17</v>
      </c>
      <c r="J19" s="2">
        <v>0.81818181818181801</v>
      </c>
      <c r="K19" s="1">
        <v>17</v>
      </c>
      <c r="L19" s="2">
        <v>0.66666666666666596</v>
      </c>
      <c r="M19" s="1">
        <v>17</v>
      </c>
      <c r="N19" s="2">
        <v>1.51515151515151E-2</v>
      </c>
      <c r="O19" s="1">
        <v>17</v>
      </c>
      <c r="P19" s="2">
        <v>0</v>
      </c>
      <c r="Q19" s="1">
        <v>17</v>
      </c>
      <c r="R19" s="2">
        <v>0.75757575757575701</v>
      </c>
      <c r="S19" s="1">
        <v>17</v>
      </c>
      <c r="T19" s="2">
        <v>0.69696969696969702</v>
      </c>
      <c r="U19" s="1">
        <v>17</v>
      </c>
      <c r="V19" s="2">
        <v>0.63636363636363602</v>
      </c>
      <c r="W19" s="1">
        <v>16</v>
      </c>
      <c r="X19" s="2">
        <v>5.7142857142857099E-2</v>
      </c>
      <c r="Y19" s="1">
        <v>17</v>
      </c>
      <c r="Z19" s="2">
        <v>1.51515151515151E-2</v>
      </c>
      <c r="AA19" s="1">
        <v>17</v>
      </c>
      <c r="AB19" s="2">
        <v>0</v>
      </c>
    </row>
    <row r="20" spans="1:28" x14ac:dyDescent="0.25">
      <c r="A20" s="1">
        <v>18</v>
      </c>
      <c r="B20" s="2">
        <v>0.56097560975609695</v>
      </c>
      <c r="C20" s="1">
        <v>18</v>
      </c>
      <c r="D20" s="2">
        <v>0.63414634146341398</v>
      </c>
      <c r="E20" s="12">
        <v>18</v>
      </c>
      <c r="F20" s="13">
        <v>0.57317073170731703</v>
      </c>
      <c r="G20" s="1">
        <v>18</v>
      </c>
      <c r="H20" s="2">
        <v>0.52439024390243905</v>
      </c>
      <c r="I20" s="1">
        <v>18</v>
      </c>
      <c r="J20" s="2">
        <v>0.37804878048780399</v>
      </c>
      <c r="K20" s="1">
        <v>18</v>
      </c>
      <c r="L20" s="2">
        <v>0.17073170731707299</v>
      </c>
      <c r="M20" s="1">
        <v>18</v>
      </c>
      <c r="N20" s="2">
        <v>1.21951219512195E-2</v>
      </c>
      <c r="O20" s="1">
        <v>18</v>
      </c>
      <c r="P20" s="2">
        <v>0</v>
      </c>
      <c r="Q20" s="1">
        <v>18</v>
      </c>
      <c r="R20" s="2">
        <v>0.63414634146341398</v>
      </c>
      <c r="S20" s="1">
        <v>18</v>
      </c>
      <c r="T20" s="2">
        <v>0.54878048780487798</v>
      </c>
      <c r="U20" s="1">
        <v>18</v>
      </c>
      <c r="V20" s="2">
        <v>0.37804878048780399</v>
      </c>
      <c r="W20" s="1">
        <v>17</v>
      </c>
      <c r="X20" s="2">
        <v>0.51515151515151503</v>
      </c>
      <c r="Y20" s="1">
        <v>18</v>
      </c>
      <c r="Z20" s="2">
        <v>1.21951219512195E-2</v>
      </c>
      <c r="AA20" s="1">
        <v>18</v>
      </c>
      <c r="AB20" s="2">
        <v>0</v>
      </c>
    </row>
    <row r="21" spans="1:28" x14ac:dyDescent="0.25">
      <c r="A21" s="1">
        <v>19</v>
      </c>
      <c r="B21" s="2">
        <v>0.70526315789473604</v>
      </c>
      <c r="C21" s="9">
        <v>19</v>
      </c>
      <c r="D21" s="10">
        <v>0.53684210526315701</v>
      </c>
      <c r="E21" s="12">
        <v>19</v>
      </c>
      <c r="F21" s="13">
        <v>0.71578947368420998</v>
      </c>
      <c r="G21" s="9">
        <v>19</v>
      </c>
      <c r="H21" s="10">
        <v>0.69473684210526299</v>
      </c>
      <c r="I21" s="9">
        <v>19</v>
      </c>
      <c r="J21" s="10">
        <v>0.61052631578947303</v>
      </c>
      <c r="K21" s="9">
        <v>19</v>
      </c>
      <c r="L21" s="10">
        <v>0.41052631578947302</v>
      </c>
      <c r="M21" s="9">
        <v>19</v>
      </c>
      <c r="N21" s="10">
        <v>4.2105263157894701E-2</v>
      </c>
      <c r="O21" s="9">
        <v>19</v>
      </c>
      <c r="P21" s="10">
        <v>0</v>
      </c>
      <c r="Q21" s="9">
        <v>19</v>
      </c>
      <c r="R21" s="10">
        <v>0.53684210526315701</v>
      </c>
      <c r="S21" s="9">
        <v>19</v>
      </c>
      <c r="T21" s="10">
        <v>0.50526315789473597</v>
      </c>
      <c r="U21" s="9">
        <v>19</v>
      </c>
      <c r="V21" s="10">
        <v>0.42105263157894701</v>
      </c>
      <c r="W21" s="9">
        <v>18</v>
      </c>
      <c r="X21" s="10">
        <v>0.146341463414634</v>
      </c>
      <c r="Y21" s="9">
        <v>19</v>
      </c>
      <c r="Z21" s="10">
        <v>4.2105263157894701E-2</v>
      </c>
      <c r="AA21" s="9">
        <v>19</v>
      </c>
      <c r="AB21" s="10">
        <v>0</v>
      </c>
    </row>
    <row r="22" spans="1:28" x14ac:dyDescent="0.25">
      <c r="A22" s="1">
        <v>20</v>
      </c>
      <c r="B22" s="2">
        <v>0.59722222222222199</v>
      </c>
      <c r="C22" s="1">
        <v>20</v>
      </c>
      <c r="D22" s="2">
        <v>0.40972222222222199</v>
      </c>
      <c r="E22" s="12">
        <v>20</v>
      </c>
      <c r="F22" s="13">
        <v>0.58333333333333304</v>
      </c>
      <c r="G22" s="1">
        <v>20</v>
      </c>
      <c r="H22" s="2">
        <v>0.50694444444444398</v>
      </c>
      <c r="I22" s="1">
        <v>20</v>
      </c>
      <c r="J22" s="2">
        <v>0.36111111111111099</v>
      </c>
      <c r="K22" s="1">
        <v>20</v>
      </c>
      <c r="L22" s="2">
        <v>0.131944444444444</v>
      </c>
      <c r="M22" s="1">
        <v>20</v>
      </c>
      <c r="N22" s="2">
        <v>6.9444444444444397E-3</v>
      </c>
      <c r="O22" s="1">
        <v>20</v>
      </c>
      <c r="P22" s="2">
        <v>6.9444444444444397E-3</v>
      </c>
      <c r="Q22" s="1">
        <v>20</v>
      </c>
      <c r="R22" s="2">
        <v>0.40972222222222199</v>
      </c>
      <c r="S22" s="1">
        <v>20</v>
      </c>
      <c r="T22" s="2">
        <v>0.33333333333333298</v>
      </c>
      <c r="U22" s="1">
        <v>20</v>
      </c>
      <c r="V22" s="2">
        <v>0.27083333333333298</v>
      </c>
      <c r="W22" s="1">
        <v>19</v>
      </c>
      <c r="X22" s="2">
        <v>0.30526315789473601</v>
      </c>
      <c r="Y22" s="1">
        <v>20</v>
      </c>
      <c r="Z22" s="2">
        <v>6.9444444444444397E-3</v>
      </c>
      <c r="AA22" s="1">
        <v>20</v>
      </c>
      <c r="AB22" s="2">
        <v>6.9444444444444397E-3</v>
      </c>
    </row>
    <row r="23" spans="1:28" x14ac:dyDescent="0.25">
      <c r="A23" s="1">
        <v>21</v>
      </c>
      <c r="B23" s="2">
        <v>0.46783625730994099</v>
      </c>
      <c r="C23" s="1">
        <v>21</v>
      </c>
      <c r="D23" s="2">
        <v>0.60233918128654895</v>
      </c>
      <c r="E23" s="12">
        <v>21</v>
      </c>
      <c r="F23" s="13">
        <v>0.47953216374268998</v>
      </c>
      <c r="G23" s="1">
        <v>21</v>
      </c>
      <c r="H23" s="2">
        <v>0.36842105263157798</v>
      </c>
      <c r="I23" s="1">
        <v>21</v>
      </c>
      <c r="J23" s="2">
        <v>0.163742690058479</v>
      </c>
      <c r="K23" s="1">
        <v>21</v>
      </c>
      <c r="L23" s="2">
        <v>7.0175438596491196E-2</v>
      </c>
      <c r="M23" s="1">
        <v>21</v>
      </c>
      <c r="N23" s="2">
        <v>1.1695906432748499E-2</v>
      </c>
      <c r="O23" s="1">
        <v>21</v>
      </c>
      <c r="P23" s="2">
        <v>1.1695906432748499E-2</v>
      </c>
      <c r="Q23" s="1">
        <v>21</v>
      </c>
      <c r="R23" s="2">
        <v>0.55555555555555503</v>
      </c>
      <c r="S23" s="1">
        <v>21</v>
      </c>
      <c r="T23" s="2">
        <v>0.34502923976608102</v>
      </c>
      <c r="U23" s="1">
        <v>21</v>
      </c>
      <c r="V23" s="2">
        <v>0.146198830409356</v>
      </c>
      <c r="W23" s="1">
        <v>20</v>
      </c>
      <c r="X23" s="2">
        <v>0.118055555555555</v>
      </c>
      <c r="Y23" s="1">
        <v>21</v>
      </c>
      <c r="Z23" s="2">
        <v>1.1695906432748499E-2</v>
      </c>
      <c r="AA23" s="1">
        <v>21</v>
      </c>
      <c r="AB23" s="2">
        <v>1.1695906432748499E-2</v>
      </c>
    </row>
    <row r="24" spans="1:28" x14ac:dyDescent="0.25">
      <c r="A24" s="9">
        <v>22</v>
      </c>
      <c r="B24" s="10">
        <v>0.66666666666666596</v>
      </c>
      <c r="C24" s="1">
        <v>22</v>
      </c>
      <c r="D24" s="2">
        <v>0.56862745098039202</v>
      </c>
      <c r="E24" s="12">
        <v>22</v>
      </c>
      <c r="F24" s="13">
        <v>0.66666666666666596</v>
      </c>
      <c r="G24" s="1">
        <v>22</v>
      </c>
      <c r="H24" s="2">
        <v>0.62745098039215597</v>
      </c>
      <c r="I24" s="1">
        <v>22</v>
      </c>
      <c r="J24" s="2">
        <v>0.41176470588235198</v>
      </c>
      <c r="K24" s="1">
        <v>22</v>
      </c>
      <c r="L24" s="2">
        <v>0.19607843137254899</v>
      </c>
      <c r="M24" s="1">
        <v>22</v>
      </c>
      <c r="N24" s="2">
        <v>1.9607843137254902E-2</v>
      </c>
      <c r="O24" s="1">
        <v>22</v>
      </c>
      <c r="P24" s="2">
        <v>1.9607843137254902E-2</v>
      </c>
      <c r="Q24" s="1">
        <v>22</v>
      </c>
      <c r="R24" s="2">
        <v>0.52941176470588203</v>
      </c>
      <c r="S24" s="1">
        <v>22</v>
      </c>
      <c r="T24" s="2">
        <v>0.47058823529411697</v>
      </c>
      <c r="U24" s="1">
        <v>22</v>
      </c>
      <c r="V24" s="2">
        <v>0.31372549019607798</v>
      </c>
      <c r="W24" s="1">
        <v>21</v>
      </c>
      <c r="X24" s="2">
        <v>6.43274853801169E-2</v>
      </c>
      <c r="Y24" s="1">
        <v>22</v>
      </c>
      <c r="Z24" s="2">
        <v>1.9607843137254902E-2</v>
      </c>
      <c r="AA24" s="1">
        <v>22</v>
      </c>
      <c r="AB24" s="2">
        <v>1.9607843137254902E-2</v>
      </c>
    </row>
    <row r="25" spans="1:28" x14ac:dyDescent="0.25">
      <c r="A25" s="1">
        <v>23</v>
      </c>
      <c r="B25" s="2">
        <v>0.30708661417322802</v>
      </c>
      <c r="C25" s="1">
        <v>23</v>
      </c>
      <c r="D25" s="2">
        <v>0.40944881889763701</v>
      </c>
      <c r="E25" s="12">
        <v>23</v>
      </c>
      <c r="F25" s="13">
        <v>0.33070866141732203</v>
      </c>
      <c r="G25" s="1">
        <v>23</v>
      </c>
      <c r="H25" s="2">
        <v>0.30708661417322802</v>
      </c>
      <c r="I25" s="1">
        <v>23</v>
      </c>
      <c r="J25" s="2">
        <v>0.23622047244094399</v>
      </c>
      <c r="K25" s="1">
        <v>23</v>
      </c>
      <c r="L25" s="2">
        <v>0.118110236220472</v>
      </c>
      <c r="M25" s="1">
        <v>23</v>
      </c>
      <c r="N25" s="2">
        <v>8.66141732283464E-2</v>
      </c>
      <c r="O25" s="1">
        <v>23</v>
      </c>
      <c r="P25" s="2">
        <v>7.0866141732283394E-2</v>
      </c>
      <c r="Q25" s="1">
        <v>23</v>
      </c>
      <c r="R25" s="2">
        <v>0.42519685039369998</v>
      </c>
      <c r="S25" s="1">
        <v>23</v>
      </c>
      <c r="T25" s="2">
        <v>0.34645669291338499</v>
      </c>
      <c r="U25" s="1">
        <v>23</v>
      </c>
      <c r="V25" s="2">
        <v>0.23622047244094399</v>
      </c>
      <c r="W25" s="1">
        <v>22</v>
      </c>
      <c r="X25" s="2">
        <v>0.13725490196078399</v>
      </c>
      <c r="Y25" s="1">
        <v>23</v>
      </c>
      <c r="Z25" s="2">
        <v>8.66141732283464E-2</v>
      </c>
      <c r="AA25" s="1">
        <v>23</v>
      </c>
      <c r="AB25" s="2">
        <v>7.0866141732283394E-2</v>
      </c>
    </row>
    <row r="26" spans="1:28" x14ac:dyDescent="0.25">
      <c r="A26" s="1">
        <v>24</v>
      </c>
      <c r="B26" s="2">
        <v>0.85555555555555496</v>
      </c>
      <c r="C26" s="1">
        <v>24</v>
      </c>
      <c r="D26" s="2">
        <v>0.76666666666666605</v>
      </c>
      <c r="E26" s="12">
        <v>24</v>
      </c>
      <c r="F26" s="13">
        <v>0.85555555555555496</v>
      </c>
      <c r="G26" s="1">
        <v>24</v>
      </c>
      <c r="H26" s="2">
        <v>0.83333333333333304</v>
      </c>
      <c r="I26" s="1">
        <v>24</v>
      </c>
      <c r="J26" s="2">
        <v>0.73333333333333295</v>
      </c>
      <c r="K26" s="1">
        <v>24</v>
      </c>
      <c r="L26" s="2">
        <v>0.25555555555555498</v>
      </c>
      <c r="M26" s="1">
        <v>24</v>
      </c>
      <c r="N26" s="2">
        <v>0</v>
      </c>
      <c r="O26" s="1">
        <v>24</v>
      </c>
      <c r="P26" s="2">
        <v>0</v>
      </c>
      <c r="Q26" s="1">
        <v>24</v>
      </c>
      <c r="R26" s="2">
        <v>0.75555555555555498</v>
      </c>
      <c r="S26" s="1">
        <v>24</v>
      </c>
      <c r="T26" s="2">
        <v>0.74444444444444402</v>
      </c>
      <c r="U26" s="1">
        <v>24</v>
      </c>
      <c r="V26" s="2">
        <v>0.64444444444444404</v>
      </c>
      <c r="W26" s="1">
        <v>23</v>
      </c>
      <c r="X26" s="2">
        <v>0.118110236220472</v>
      </c>
      <c r="Y26" s="1">
        <v>24</v>
      </c>
      <c r="Z26" s="2">
        <v>0</v>
      </c>
      <c r="AA26" s="1">
        <v>24</v>
      </c>
      <c r="AB26" s="2">
        <v>0</v>
      </c>
    </row>
    <row r="27" spans="1:28" x14ac:dyDescent="0.25">
      <c r="A27" s="1">
        <v>25</v>
      </c>
      <c r="B27" s="2">
        <v>0.11764705882352899</v>
      </c>
      <c r="C27" s="1">
        <v>25</v>
      </c>
      <c r="D27" s="2">
        <v>0.29411764705882298</v>
      </c>
      <c r="E27" s="12">
        <v>25</v>
      </c>
      <c r="F27" s="13">
        <v>0.11764705882352899</v>
      </c>
      <c r="G27" s="1">
        <v>25</v>
      </c>
      <c r="H27" s="2">
        <v>5.8823529411764698E-2</v>
      </c>
      <c r="I27" s="1">
        <v>25</v>
      </c>
      <c r="J27" s="2">
        <v>0</v>
      </c>
      <c r="K27" s="1">
        <v>25</v>
      </c>
      <c r="L27" s="2">
        <v>0</v>
      </c>
      <c r="M27" s="1">
        <v>25</v>
      </c>
      <c r="N27" s="2">
        <v>0</v>
      </c>
      <c r="O27" s="1">
        <v>25</v>
      </c>
      <c r="P27" s="2">
        <v>0</v>
      </c>
      <c r="Q27" s="1">
        <v>25</v>
      </c>
      <c r="R27" s="2">
        <v>0.26470588235294101</v>
      </c>
      <c r="S27" s="1">
        <v>25</v>
      </c>
      <c r="T27" s="2">
        <v>8.8235294117646995E-2</v>
      </c>
      <c r="U27" s="1">
        <v>25</v>
      </c>
      <c r="V27" s="2">
        <v>0</v>
      </c>
      <c r="W27" s="1">
        <v>24</v>
      </c>
      <c r="X27" s="2">
        <v>0.233333333333333</v>
      </c>
      <c r="Y27" s="1">
        <v>25</v>
      </c>
      <c r="Z27" s="2">
        <v>0</v>
      </c>
      <c r="AA27" s="1">
        <v>25</v>
      </c>
      <c r="AB27" s="2">
        <v>0</v>
      </c>
    </row>
    <row r="28" spans="1:28" x14ac:dyDescent="0.25">
      <c r="A28" s="1">
        <v>26</v>
      </c>
      <c r="B28" s="2">
        <v>0.97101449275362295</v>
      </c>
      <c r="C28" s="1">
        <v>26</v>
      </c>
      <c r="D28" s="2">
        <v>0.94202898550724601</v>
      </c>
      <c r="E28" s="12">
        <v>26</v>
      </c>
      <c r="F28" s="13">
        <v>0.97101449275362295</v>
      </c>
      <c r="G28" s="1">
        <v>26</v>
      </c>
      <c r="H28" s="2">
        <v>0.95652173913043403</v>
      </c>
      <c r="I28" s="1">
        <v>26</v>
      </c>
      <c r="J28" s="2">
        <v>0.94202898550724601</v>
      </c>
      <c r="K28" s="1">
        <v>26</v>
      </c>
      <c r="L28" s="2">
        <v>0.55072463768115898</v>
      </c>
      <c r="M28" s="1">
        <v>26</v>
      </c>
      <c r="N28" s="2">
        <v>7.2463768115942004E-2</v>
      </c>
      <c r="O28" s="1">
        <v>26</v>
      </c>
      <c r="P28" s="2">
        <v>1.4492753623188401E-2</v>
      </c>
      <c r="Q28" s="1">
        <v>26</v>
      </c>
      <c r="R28" s="2">
        <v>0.94202898550724601</v>
      </c>
      <c r="S28" s="1">
        <v>26</v>
      </c>
      <c r="T28" s="2">
        <v>0.94202898550724601</v>
      </c>
      <c r="U28" s="1">
        <v>26</v>
      </c>
      <c r="V28" s="2">
        <v>0.92753623188405798</v>
      </c>
      <c r="W28" s="1">
        <v>25</v>
      </c>
      <c r="X28" s="2">
        <v>0</v>
      </c>
      <c r="Y28" s="1">
        <v>26</v>
      </c>
      <c r="Z28" s="2">
        <v>7.2463768115942004E-2</v>
      </c>
      <c r="AA28" s="1">
        <v>26</v>
      </c>
      <c r="AB28" s="2">
        <v>1.4492753623188401E-2</v>
      </c>
    </row>
    <row r="29" spans="1:28" x14ac:dyDescent="0.25">
      <c r="A29" s="1">
        <v>27</v>
      </c>
      <c r="B29" s="2">
        <v>0.82158590308370005</v>
      </c>
      <c r="C29" s="1">
        <v>27</v>
      </c>
      <c r="D29" s="2">
        <v>0.5</v>
      </c>
      <c r="E29" s="12">
        <v>27</v>
      </c>
      <c r="F29" s="13">
        <v>0.82158590308370005</v>
      </c>
      <c r="G29" s="1">
        <v>27</v>
      </c>
      <c r="H29" s="2">
        <v>0.75770925110132104</v>
      </c>
      <c r="I29" s="1">
        <v>27</v>
      </c>
      <c r="J29" s="2">
        <v>0.58810572687224605</v>
      </c>
      <c r="K29" s="1">
        <v>27</v>
      </c>
      <c r="L29" s="2">
        <v>0.34361233480176201</v>
      </c>
      <c r="M29" s="1">
        <v>27</v>
      </c>
      <c r="N29" s="2">
        <v>6.6079295154184998E-3</v>
      </c>
      <c r="O29" s="1">
        <v>27</v>
      </c>
      <c r="P29" s="2">
        <v>2.2026431718061598E-3</v>
      </c>
      <c r="Q29" s="1">
        <v>27</v>
      </c>
      <c r="R29" s="2">
        <v>0.49118942731277498</v>
      </c>
      <c r="S29" s="1">
        <v>27</v>
      </c>
      <c r="T29" s="2">
        <v>0.451541850220264</v>
      </c>
      <c r="U29" s="1">
        <v>27</v>
      </c>
      <c r="V29" s="2">
        <v>0.35462555066079199</v>
      </c>
      <c r="W29" s="1">
        <v>26</v>
      </c>
      <c r="X29" s="2">
        <v>0.55072463768115898</v>
      </c>
      <c r="Y29" s="1">
        <v>27</v>
      </c>
      <c r="Z29" s="2">
        <v>6.6079295154184998E-3</v>
      </c>
      <c r="AA29" s="1">
        <v>27</v>
      </c>
      <c r="AB29" s="2">
        <v>2.2026431718061598E-3</v>
      </c>
    </row>
    <row r="30" spans="1:28" x14ac:dyDescent="0.25">
      <c r="A30" s="1">
        <v>28</v>
      </c>
      <c r="B30" s="2">
        <v>0.86538461538461497</v>
      </c>
      <c r="C30" s="1">
        <v>28</v>
      </c>
      <c r="D30" s="2">
        <v>0.82692307692307598</v>
      </c>
      <c r="E30" s="12">
        <v>28</v>
      </c>
      <c r="F30" s="13">
        <v>0.86538461538461497</v>
      </c>
      <c r="G30" s="1">
        <v>28</v>
      </c>
      <c r="H30" s="2">
        <v>0.80769230769230704</v>
      </c>
      <c r="I30" s="1">
        <v>28</v>
      </c>
      <c r="J30" s="2">
        <v>0.63461538461538403</v>
      </c>
      <c r="K30" s="1">
        <v>28</v>
      </c>
      <c r="L30" s="2">
        <v>0.32692307692307598</v>
      </c>
      <c r="M30" s="1">
        <v>28</v>
      </c>
      <c r="N30" s="2">
        <v>7.69230769230769E-2</v>
      </c>
      <c r="O30" s="1">
        <v>28</v>
      </c>
      <c r="P30" s="2">
        <v>3.8461538461538401E-2</v>
      </c>
      <c r="Q30" s="1">
        <v>28</v>
      </c>
      <c r="R30" s="2">
        <v>0.84615384615384603</v>
      </c>
      <c r="S30" s="1">
        <v>28</v>
      </c>
      <c r="T30" s="2">
        <v>0.78846153846153799</v>
      </c>
      <c r="U30" s="1">
        <v>28</v>
      </c>
      <c r="V30" s="2">
        <v>0.63461538461538403</v>
      </c>
      <c r="W30" s="1">
        <v>27</v>
      </c>
      <c r="X30" s="2">
        <v>0.21145374449339199</v>
      </c>
      <c r="Y30" s="1">
        <v>28</v>
      </c>
      <c r="Z30" s="2">
        <v>7.69230769230769E-2</v>
      </c>
      <c r="AA30" s="1">
        <v>28</v>
      </c>
      <c r="AB30" s="2">
        <v>3.8461538461538401E-2</v>
      </c>
    </row>
    <row r="31" spans="1:28" x14ac:dyDescent="0.25">
      <c r="A31" s="1">
        <v>29</v>
      </c>
      <c r="B31" s="2">
        <v>0.8</v>
      </c>
      <c r="C31" s="1">
        <v>29</v>
      </c>
      <c r="D31" s="2">
        <v>0.78823529411764703</v>
      </c>
      <c r="E31" s="12">
        <v>29</v>
      </c>
      <c r="F31" s="13">
        <v>0.8</v>
      </c>
      <c r="G31" s="1">
        <v>29</v>
      </c>
      <c r="H31" s="2">
        <v>0.82352941176470495</v>
      </c>
      <c r="I31" s="1">
        <v>29</v>
      </c>
      <c r="J31" s="2">
        <v>0.8</v>
      </c>
      <c r="K31" s="1">
        <v>29</v>
      </c>
      <c r="L31" s="2">
        <v>0.57647058823529396</v>
      </c>
      <c r="M31" s="1">
        <v>29</v>
      </c>
      <c r="N31" s="2">
        <v>0.105882352941176</v>
      </c>
      <c r="O31" s="1">
        <v>29</v>
      </c>
      <c r="P31" s="2">
        <v>7.0588235294117604E-2</v>
      </c>
      <c r="Q31" s="1">
        <v>29</v>
      </c>
      <c r="R31" s="2">
        <v>0.8</v>
      </c>
      <c r="S31" s="1">
        <v>29</v>
      </c>
      <c r="T31" s="2">
        <v>0.78823529411764703</v>
      </c>
      <c r="U31" s="1">
        <v>29</v>
      </c>
      <c r="V31" s="2">
        <v>0.74117647058823499</v>
      </c>
      <c r="W31" s="1">
        <v>28</v>
      </c>
      <c r="X31" s="2">
        <v>0.34615384615384598</v>
      </c>
      <c r="Y31" s="1">
        <v>29</v>
      </c>
      <c r="Z31" s="2">
        <v>0.105882352941176</v>
      </c>
      <c r="AA31" s="1">
        <v>29</v>
      </c>
      <c r="AB31" s="2">
        <v>7.0588235294117604E-2</v>
      </c>
    </row>
    <row r="32" spans="1:28" x14ac:dyDescent="0.25">
      <c r="A32" s="1">
        <v>30</v>
      </c>
      <c r="B32" s="2">
        <v>0.41573033707865098</v>
      </c>
      <c r="C32" s="1">
        <v>30</v>
      </c>
      <c r="D32" s="2">
        <v>0.53932584269662898</v>
      </c>
      <c r="E32" s="12">
        <v>30</v>
      </c>
      <c r="F32" s="13">
        <v>0.47191011235954999</v>
      </c>
      <c r="G32" s="1">
        <v>30</v>
      </c>
      <c r="H32" s="2">
        <v>0.426966292134831</v>
      </c>
      <c r="I32" s="1">
        <v>30</v>
      </c>
      <c r="J32" s="2">
        <v>0.28089887640449401</v>
      </c>
      <c r="K32" s="1">
        <v>30</v>
      </c>
      <c r="L32" s="2">
        <v>0.13483146067415699</v>
      </c>
      <c r="M32" s="1">
        <v>30</v>
      </c>
      <c r="N32" s="2">
        <v>6.7415730337078594E-2</v>
      </c>
      <c r="O32" s="1">
        <v>30</v>
      </c>
      <c r="P32" s="2">
        <v>6.7415730337078594E-2</v>
      </c>
      <c r="Q32" s="1">
        <v>30</v>
      </c>
      <c r="R32" s="2">
        <v>0.550561797752809</v>
      </c>
      <c r="S32" s="1">
        <v>30</v>
      </c>
      <c r="T32" s="2">
        <v>0.48314606741573002</v>
      </c>
      <c r="U32" s="1">
        <v>30</v>
      </c>
      <c r="V32" s="2">
        <v>0.29213483146067398</v>
      </c>
      <c r="W32" s="1">
        <v>29</v>
      </c>
      <c r="X32" s="2">
        <v>0.55294117647058805</v>
      </c>
      <c r="Y32" s="1">
        <v>30</v>
      </c>
      <c r="Z32" s="2">
        <v>6.7415730337078594E-2</v>
      </c>
      <c r="AA32" s="1">
        <v>30</v>
      </c>
      <c r="AB32" s="2">
        <v>6.7415730337078594E-2</v>
      </c>
    </row>
    <row r="33" spans="1:28" x14ac:dyDescent="0.25">
      <c r="A33" s="4" t="s">
        <v>2</v>
      </c>
      <c r="B33" s="5">
        <f>MAX(B3:B32)</f>
        <v>1</v>
      </c>
      <c r="C33" s="4" t="s">
        <v>2</v>
      </c>
      <c r="D33" s="5">
        <f>MAX(D3:D32)</f>
        <v>0.94202898550724601</v>
      </c>
      <c r="E33" s="4" t="s">
        <v>2</v>
      </c>
      <c r="F33" s="5">
        <f>MAX(F3:F32)</f>
        <v>1</v>
      </c>
      <c r="G33" s="4" t="s">
        <v>2</v>
      </c>
      <c r="H33" s="5">
        <f>MAX(H3:H32)</f>
        <v>0.95652173913043403</v>
      </c>
      <c r="I33" s="4" t="s">
        <v>2</v>
      </c>
      <c r="J33" s="5">
        <f>MAX(J3:J32)</f>
        <v>0.94202898550724601</v>
      </c>
      <c r="K33" s="4" t="s">
        <v>2</v>
      </c>
      <c r="L33" s="5">
        <f>MAX(L3:L32)</f>
        <v>0.66666666666666596</v>
      </c>
      <c r="M33" s="4" t="s">
        <v>2</v>
      </c>
      <c r="N33" s="5">
        <f>MAX(N3:N32)</f>
        <v>0.28571428571428498</v>
      </c>
      <c r="O33" s="4" t="s">
        <v>2</v>
      </c>
      <c r="P33" s="5">
        <f>MAX(P3:P32)</f>
        <v>0.246753246753246</v>
      </c>
      <c r="Q33" s="4" t="s">
        <v>2</v>
      </c>
      <c r="R33" s="5">
        <f>MAX(R3:R32)</f>
        <v>0.94202898550724601</v>
      </c>
      <c r="S33" s="4" t="s">
        <v>2</v>
      </c>
      <c r="T33" s="5">
        <f>MAX(T3:T32)</f>
        <v>0.94202898550724601</v>
      </c>
      <c r="U33" s="4" t="s">
        <v>2</v>
      </c>
      <c r="V33" s="5">
        <f>MAX(V3:V32)</f>
        <v>0.92753623188405798</v>
      </c>
      <c r="W33" s="4">
        <v>30</v>
      </c>
      <c r="X33" s="5">
        <v>0.13483146067415699</v>
      </c>
      <c r="Y33" s="4" t="s">
        <v>2</v>
      </c>
      <c r="Z33" s="5">
        <f>MAX(Z3:Z32)</f>
        <v>0.28571428571428498</v>
      </c>
      <c r="AA33" s="4" t="s">
        <v>2</v>
      </c>
      <c r="AB33" s="5">
        <f>MAX(AB3:AB32)</f>
        <v>0.246753246753246</v>
      </c>
    </row>
    <row r="34" spans="1:28" x14ac:dyDescent="0.25">
      <c r="A34" s="4" t="s">
        <v>3</v>
      </c>
      <c r="B34" s="5">
        <f>MIN(B4:B33)</f>
        <v>0.11764705882352899</v>
      </c>
      <c r="C34" s="4" t="s">
        <v>3</v>
      </c>
      <c r="D34" s="5">
        <f>MIN(D4:D33)</f>
        <v>0.17142857142857101</v>
      </c>
      <c r="E34" s="4" t="s">
        <v>3</v>
      </c>
      <c r="F34" s="5">
        <f>MIN(F4:F33)</f>
        <v>0.11764705882352899</v>
      </c>
      <c r="G34" s="4" t="s">
        <v>3</v>
      </c>
      <c r="H34" s="5">
        <f>MIN(H4:H33)</f>
        <v>5.8823529411764698E-2</v>
      </c>
      <c r="I34" s="4" t="s">
        <v>3</v>
      </c>
      <c r="J34" s="5">
        <f>MIN(J4:J33)</f>
        <v>0</v>
      </c>
      <c r="K34" s="4" t="s">
        <v>3</v>
      </c>
      <c r="L34" s="5">
        <f>MIN(L4:L33)</f>
        <v>0</v>
      </c>
      <c r="M34" s="4" t="s">
        <v>3</v>
      </c>
      <c r="N34" s="5">
        <f>MIN(N4:N33)</f>
        <v>0</v>
      </c>
      <c r="O34" s="4" t="s">
        <v>3</v>
      </c>
      <c r="P34" s="5">
        <f>MIN(P4:P33)</f>
        <v>0</v>
      </c>
      <c r="Q34" s="4" t="s">
        <v>3</v>
      </c>
      <c r="R34" s="5">
        <f>MIN(R4:R33)</f>
        <v>0.17142857142857101</v>
      </c>
      <c r="S34" s="4" t="s">
        <v>3</v>
      </c>
      <c r="T34" s="5">
        <f>MIN(T4:T33)</f>
        <v>8.8235294117646995E-2</v>
      </c>
      <c r="U34" s="4" t="s">
        <v>3</v>
      </c>
      <c r="V34" s="5">
        <f>MIN(V4:V33)</f>
        <v>0</v>
      </c>
      <c r="W34" s="4" t="s">
        <v>3</v>
      </c>
      <c r="X34" s="5">
        <f>MIN(X4:X33)</f>
        <v>0</v>
      </c>
      <c r="Y34" s="4" t="s">
        <v>3</v>
      </c>
      <c r="Z34" s="5">
        <f>MIN(Z4:Z33)</f>
        <v>0</v>
      </c>
      <c r="AA34" s="4" t="s">
        <v>3</v>
      </c>
      <c r="AB34" s="5">
        <f>MIN(AB4:AB33)</f>
        <v>0</v>
      </c>
    </row>
    <row r="35" spans="1:28" x14ac:dyDescent="0.25">
      <c r="A35" s="6" t="s">
        <v>5</v>
      </c>
      <c r="B35" s="7">
        <f>AVERAGE(B3:B12)</f>
        <v>0.66857504613733798</v>
      </c>
      <c r="C35" s="6" t="s">
        <v>5</v>
      </c>
      <c r="D35" s="7">
        <f>AVERAGE(D3:D12)</f>
        <v>0.6278943770046993</v>
      </c>
      <c r="E35" s="6" t="s">
        <v>5</v>
      </c>
      <c r="F35" s="6">
        <f>AVERAGE(F3:F12)</f>
        <v>0.67092607569867446</v>
      </c>
      <c r="G35" s="6" t="s">
        <v>5</v>
      </c>
      <c r="H35" s="7">
        <f>AVERAGE(H3:H12)</f>
        <v>0.64158731842105921</v>
      </c>
      <c r="I35" s="6" t="s">
        <v>5</v>
      </c>
      <c r="J35" s="7">
        <f>AVERAGE(J3:J12)</f>
        <v>0.4942130805981419</v>
      </c>
      <c r="K35" s="6" t="s">
        <v>5</v>
      </c>
      <c r="L35" s="7">
        <f>AVERAGE(L3:L12)</f>
        <v>0.31286990690374539</v>
      </c>
      <c r="M35" s="6" t="s">
        <v>5</v>
      </c>
      <c r="N35" s="7">
        <f>AVERAGE(N3:N12)</f>
        <v>0.12129887989823755</v>
      </c>
      <c r="O35" s="6" t="s">
        <v>5</v>
      </c>
      <c r="P35" s="7">
        <f>AVERAGE(P3:P12)</f>
        <v>8.8387081194056721E-2</v>
      </c>
      <c r="Q35" s="6" t="s">
        <v>5</v>
      </c>
      <c r="R35" s="7">
        <f>AVERAGE(R3:R12)</f>
        <v>0.62020463940139314</v>
      </c>
      <c r="S35" s="6" t="s">
        <v>5</v>
      </c>
      <c r="T35" s="7">
        <f>AVERAGE(T3:T12)</f>
        <v>0.55886654267369396</v>
      </c>
      <c r="U35" s="6" t="s">
        <v>5</v>
      </c>
      <c r="V35" s="7">
        <f>AVERAGE(V3:V12)</f>
        <v>0.43008135714192708</v>
      </c>
      <c r="W35" s="6" t="s">
        <v>5</v>
      </c>
      <c r="X35" s="7">
        <f>AVERAGE(X3:X12)</f>
        <v>0.27121552455523523</v>
      </c>
      <c r="Y35" s="6" t="s">
        <v>5</v>
      </c>
      <c r="Z35" s="7">
        <f>AVERAGE(Z3:Z12)</f>
        <v>0.12129887989823755</v>
      </c>
      <c r="AA35" s="6" t="s">
        <v>5</v>
      </c>
      <c r="AB35" s="7">
        <f>AVERAGE(AB3:AB12)</f>
        <v>8.8387081194056721E-2</v>
      </c>
    </row>
    <row r="36" spans="1:28" x14ac:dyDescent="0.25">
      <c r="A36" s="6" t="s">
        <v>6</v>
      </c>
      <c r="B36" s="7">
        <f>AVERAGE(B13:B22)</f>
        <v>0.50642463624938971</v>
      </c>
      <c r="C36" s="6" t="s">
        <v>6</v>
      </c>
      <c r="D36" s="7">
        <f>AVERAGE(D13:D22)</f>
        <v>0.42306584169627515</v>
      </c>
      <c r="E36" s="6" t="s">
        <v>6</v>
      </c>
      <c r="F36" s="6">
        <f>AVERAGE(F13:F22)</f>
        <v>0.51051187775669038</v>
      </c>
      <c r="G36" s="6" t="s">
        <v>6</v>
      </c>
      <c r="H36" s="7">
        <f>AVERAGE(H13:H22)</f>
        <v>0.46793371067712608</v>
      </c>
      <c r="I36" s="6" t="s">
        <v>6</v>
      </c>
      <c r="J36" s="7">
        <f>AVERAGE(J13:J22)</f>
        <v>0.38500580872822632</v>
      </c>
      <c r="K36" s="6" t="s">
        <v>6</v>
      </c>
      <c r="L36" s="7">
        <f>AVERAGE(L13:L22)</f>
        <v>0.22103088080960748</v>
      </c>
      <c r="M36" s="6" t="s">
        <v>6</v>
      </c>
      <c r="N36" s="7">
        <f>AVERAGE(N13:N22)</f>
        <v>2.3052750324226465E-2</v>
      </c>
      <c r="O36" s="6" t="s">
        <v>6</v>
      </c>
      <c r="P36" s="7">
        <f>AVERAGE(P13:P22)</f>
        <v>1.4451344376680436E-2</v>
      </c>
      <c r="Q36" s="6" t="s">
        <v>6</v>
      </c>
      <c r="R36" s="7">
        <f>AVERAGE(R13:R22)</f>
        <v>0.42128012741056092</v>
      </c>
      <c r="S36" s="6" t="s">
        <v>6</v>
      </c>
      <c r="T36" s="7">
        <f>AVERAGE(T13:T22)</f>
        <v>0.3786274951033774</v>
      </c>
      <c r="U36" s="6" t="s">
        <v>6</v>
      </c>
      <c r="V36" s="7">
        <f>AVERAGE(V13:V22)</f>
        <v>0.29384296251832798</v>
      </c>
      <c r="W36" s="6" t="s">
        <v>6</v>
      </c>
      <c r="X36" s="7">
        <f>AVERAGE(X13:X22)</f>
        <v>0.19404110492917484</v>
      </c>
      <c r="Y36" s="6" t="s">
        <v>6</v>
      </c>
      <c r="Z36" s="7">
        <f>AVERAGE(Z13:Z22)</f>
        <v>2.3052750324226465E-2</v>
      </c>
      <c r="AA36" s="6" t="s">
        <v>6</v>
      </c>
      <c r="AB36" s="7">
        <f>AVERAGE(AB13:AB22)</f>
        <v>1.4451344376680436E-2</v>
      </c>
    </row>
    <row r="37" spans="1:28" x14ac:dyDescent="0.25">
      <c r="A37" s="6" t="s">
        <v>7</v>
      </c>
      <c r="B37" s="7">
        <f>AVERAGE(B23:B32)</f>
        <v>0.62885075008295077</v>
      </c>
      <c r="C37" s="6" t="s">
        <v>7</v>
      </c>
      <c r="D37" s="7">
        <f>AVERAGE(D23:D32)</f>
        <v>0.62377129641346651</v>
      </c>
      <c r="E37" s="6" t="s">
        <v>7</v>
      </c>
      <c r="F37" s="6">
        <f>AVERAGE(F23:F32)</f>
        <v>0.638000522978725</v>
      </c>
      <c r="G37" s="6" t="s">
        <v>7</v>
      </c>
      <c r="H37" s="7">
        <f>AVERAGE(H23:H32)</f>
        <v>0.59675345117656575</v>
      </c>
      <c r="I37" s="6" t="s">
        <v>7</v>
      </c>
      <c r="J37" s="7">
        <f>AVERAGE(J23:J32)</f>
        <v>0.47907101751144782</v>
      </c>
      <c r="K37" s="6" t="s">
        <v>7</v>
      </c>
      <c r="L37" s="7">
        <f>AVERAGE(L23:L32)</f>
        <v>0.25724817600605154</v>
      </c>
      <c r="M37" s="6" t="s">
        <v>7</v>
      </c>
      <c r="N37" s="7">
        <f>AVERAGE(N23:N32)</f>
        <v>4.4721078063104179E-2</v>
      </c>
      <c r="O37" s="6" t="s">
        <v>7</v>
      </c>
      <c r="P37" s="7">
        <f>AVERAGE(P23:P32)</f>
        <v>2.9533079219001595E-2</v>
      </c>
      <c r="Q37" s="6" t="s">
        <v>7</v>
      </c>
      <c r="R37" s="7">
        <f>AVERAGE(R23:R32)</f>
        <v>0.61603596652903092</v>
      </c>
      <c r="S37" s="6" t="s">
        <v>7</v>
      </c>
      <c r="T37" s="7">
        <f>AVERAGE(T23:T32)</f>
        <v>0.54481676422580994</v>
      </c>
      <c r="U37" s="6" t="s">
        <v>7</v>
      </c>
      <c r="V37" s="7">
        <f>AVERAGE(V23:V32)</f>
        <v>0.42906777066999646</v>
      </c>
      <c r="W37" s="6" t="s">
        <v>7</v>
      </c>
      <c r="X37" s="7">
        <f>AVERAGE(X23:X32)</f>
        <v>0.23323549172492458</v>
      </c>
      <c r="Y37" s="6" t="s">
        <v>7</v>
      </c>
      <c r="Z37" s="7">
        <f>AVERAGE(Z23:Z32)</f>
        <v>4.4721078063104179E-2</v>
      </c>
      <c r="AA37" s="6" t="s">
        <v>7</v>
      </c>
      <c r="AB37" s="7">
        <f>AVERAGE(AB23:AB32)</f>
        <v>2.9533079219001595E-2</v>
      </c>
    </row>
    <row r="39" spans="1:28" x14ac:dyDescent="0.25">
      <c r="A39" s="11"/>
    </row>
    <row r="40" spans="1:28" x14ac:dyDescent="0.25">
      <c r="A40" s="11"/>
    </row>
    <row r="41" spans="1:28" ht="15.75" x14ac:dyDescent="0.25">
      <c r="B41" s="8" t="s">
        <v>28</v>
      </c>
      <c r="C41" s="8" t="s">
        <v>21</v>
      </c>
      <c r="D41" s="8" t="s">
        <v>22</v>
      </c>
      <c r="E41" s="8" t="s">
        <v>23</v>
      </c>
      <c r="F41" s="8" t="s">
        <v>24</v>
      </c>
      <c r="G41" s="8" t="s">
        <v>25</v>
      </c>
      <c r="H41" s="8" t="s">
        <v>26</v>
      </c>
      <c r="I41" s="8" t="s">
        <v>27</v>
      </c>
      <c r="J41" s="8" t="s">
        <v>29</v>
      </c>
      <c r="K41" s="8" t="s">
        <v>30</v>
      </c>
      <c r="L41" s="8" t="s">
        <v>31</v>
      </c>
      <c r="M41" s="8" t="s">
        <v>32</v>
      </c>
      <c r="N41" s="8" t="s">
        <v>33</v>
      </c>
      <c r="O41" s="8" t="s">
        <v>34</v>
      </c>
    </row>
    <row r="42" spans="1:28" x14ac:dyDescent="0.25">
      <c r="A42" s="6" t="s">
        <v>5</v>
      </c>
      <c r="B42" s="7">
        <f>AVERAGE(B10:B19)</f>
        <v>0.57139371954173346</v>
      </c>
      <c r="C42" s="7">
        <f>AVERAGE(D10:D19)</f>
        <v>0.46860376864319192</v>
      </c>
      <c r="D42" s="7">
        <f>AVERAGE(F10:F19)</f>
        <v>0.56652202549934039</v>
      </c>
      <c r="E42" s="7">
        <f>AVERAGE(H10:H19)</f>
        <v>0.52811620803052384</v>
      </c>
      <c r="F42" s="7">
        <f>AVERAGE(J10:J19)</f>
        <v>0.40433599613031002</v>
      </c>
      <c r="G42" s="7">
        <f>AVERAGE(L10:L19)</f>
        <v>0.23550380115346922</v>
      </c>
      <c r="H42" s="7">
        <f>AVERAGE(N10:N19)</f>
        <v>4.3516749777412406E-2</v>
      </c>
      <c r="I42" s="7">
        <f>AVERAGE(P10:P19)</f>
        <v>2.7970097901779088E-2</v>
      </c>
      <c r="J42" s="7">
        <f>AVERAGE(R10:R19)</f>
        <v>0.46529521171788379</v>
      </c>
      <c r="K42" s="7">
        <f>AVERAGE(T10:T19)</f>
        <v>0.42583731721026669</v>
      </c>
      <c r="L42" s="7">
        <f>AVERAGE(V10:V19)</f>
        <v>0.30842707020704818</v>
      </c>
      <c r="M42" s="7">
        <f>AVERAGE(X10:X19)</f>
        <v>0.17653204484498172</v>
      </c>
      <c r="N42" s="7">
        <f>AVERAGE(Z10:Z19)</f>
        <v>4.3516749777412406E-2</v>
      </c>
      <c r="O42" s="7">
        <f>AVERAGE(AB10:AB19)</f>
        <v>2.7970097901779088E-2</v>
      </c>
    </row>
    <row r="43" spans="1:28" x14ac:dyDescent="0.25">
      <c r="A43" s="6" t="s">
        <v>6</v>
      </c>
      <c r="B43" s="7">
        <f>AVERAGE(B20:B29)</f>
        <v>0.6070853538239297</v>
      </c>
      <c r="C43" s="7">
        <f>AVERAGE(D20:D29)</f>
        <v>0.56639394193461068</v>
      </c>
      <c r="D43" s="7">
        <f>AVERAGE(F20:F29)</f>
        <v>0.61150040407679451</v>
      </c>
      <c r="E43" s="7">
        <f>AVERAGE(H20:H29)</f>
        <v>0.56354180306259605</v>
      </c>
      <c r="F43" s="7">
        <f>AVERAGE(J20:J29)</f>
        <v>0.44248821214829875</v>
      </c>
      <c r="G43" s="7">
        <f>AVERAGE(L20:L29)</f>
        <v>0.22474591017789783</v>
      </c>
      <c r="H43" s="7">
        <f>AVERAGE(N20:N29)</f>
        <v>2.5823444998326894E-2</v>
      </c>
      <c r="I43" s="7">
        <f>AVERAGE(P20:P29)</f>
        <v>1.2580973254172581E-2</v>
      </c>
      <c r="J43" s="7">
        <f>AVERAGE(R20:R29)</f>
        <v>0.5544354690332447</v>
      </c>
      <c r="K43" s="7">
        <f>AVERAGE(T20:T29)</f>
        <v>0.47757017212961311</v>
      </c>
      <c r="L43" s="7">
        <f>AVERAGE(V20:V29)</f>
        <v>0.36926857654357559</v>
      </c>
      <c r="M43" s="7">
        <f>AVERAGE(X20:X29)</f>
        <v>0.21885622865923046</v>
      </c>
      <c r="N43" s="7">
        <f>AVERAGE(Z20:Z29)</f>
        <v>2.5823444998326894E-2</v>
      </c>
      <c r="O43" s="7">
        <f>AVERAGE(AB20:AB29)</f>
        <v>1.2580973254172581E-2</v>
      </c>
    </row>
    <row r="44" spans="1:28" x14ac:dyDescent="0.25">
      <c r="A44" s="6" t="s">
        <v>7</v>
      </c>
      <c r="B44" s="7">
        <f>AVERAGE(B30:B39)</f>
        <v>0.62532655546955929</v>
      </c>
      <c r="C44" s="7">
        <f>AVERAGE(D30:D39)</f>
        <v>0.61783416072345132</v>
      </c>
      <c r="D44" s="7">
        <f>AVERAGE(F30:F39)</f>
        <v>0.63429753287522306</v>
      </c>
      <c r="E44" s="7">
        <f>AVERAGE(H30:H39)</f>
        <v>0.59747597005109909</v>
      </c>
      <c r="F44" s="7">
        <f>AVERAGE(J30:J39)</f>
        <v>0.50197914417061751</v>
      </c>
      <c r="G44" s="7">
        <f>AVERAGE(L30:L39)</f>
        <v>0.31200509452732467</v>
      </c>
      <c r="H44" s="7">
        <f>AVERAGE(N30:N39)</f>
        <v>9.0626019275148087E-2</v>
      </c>
      <c r="I44" s="7">
        <f>AVERAGE(P30:P39)</f>
        <v>6.9448781954464911E-2</v>
      </c>
      <c r="J44" s="7">
        <f>AVERAGE(R30:R39)</f>
        <v>0.62096174177293217</v>
      </c>
      <c r="K44" s="7">
        <f>AVERAGE(T30:T39)</f>
        <v>0.57155224770283619</v>
      </c>
      <c r="L44" s="7">
        <f>AVERAGE(V30:V39)</f>
        <v>0.46855687610982533</v>
      </c>
      <c r="M44" s="7">
        <f>AVERAGE(X30:X39)</f>
        <v>0.24298404362516471</v>
      </c>
      <c r="N44" s="7">
        <f>AVERAGE(Z30:Z39)</f>
        <v>9.0626019275148087E-2</v>
      </c>
      <c r="O44" s="7">
        <f>AVERAGE(AB30:AB39)</f>
        <v>6.9448781954464911E-2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2022-05-28T16:15:27Z</dcterms:modified>
</cp:coreProperties>
</file>