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P14" i="1"/>
  <c r="O14" i="1"/>
  <c r="K14" i="1"/>
  <c r="J14" i="1"/>
  <c r="I14" i="1"/>
  <c r="E14" i="1"/>
  <c r="D14" i="1"/>
  <c r="C14" i="1"/>
  <c r="B10" i="1" l="1"/>
  <c r="Q13" i="1"/>
  <c r="P13" i="1"/>
  <c r="O13" i="1"/>
  <c r="K13" i="1"/>
  <c r="J13" i="1"/>
  <c r="I13" i="1"/>
  <c r="E13" i="1"/>
  <c r="D13" i="1"/>
  <c r="C13" i="1"/>
  <c r="Q12" i="1"/>
  <c r="P12" i="1"/>
  <c r="O12" i="1"/>
  <c r="N12" i="1"/>
  <c r="K12" i="1"/>
  <c r="J12" i="1"/>
  <c r="I12" i="1"/>
  <c r="H12" i="1"/>
  <c r="Q11" i="1"/>
  <c r="P11" i="1"/>
  <c r="O11" i="1"/>
  <c r="N11" i="1"/>
  <c r="K11" i="1"/>
  <c r="J11" i="1"/>
  <c r="I11" i="1"/>
  <c r="H11" i="1"/>
  <c r="E12" i="1"/>
  <c r="D12" i="1"/>
  <c r="C12" i="1"/>
  <c r="B12" i="1"/>
  <c r="E11" i="1"/>
  <c r="D11" i="1"/>
  <c r="C11" i="1"/>
  <c r="B11" i="1"/>
  <c r="Q34" i="1"/>
  <c r="P34" i="1"/>
  <c r="O34" i="1"/>
  <c r="N34" i="1"/>
  <c r="K34" i="1"/>
  <c r="J34" i="1"/>
  <c r="I34" i="1"/>
  <c r="H34" i="1"/>
  <c r="E34" i="1"/>
  <c r="D34" i="1"/>
  <c r="C34" i="1"/>
  <c r="B34" i="1"/>
  <c r="Q10" i="1"/>
  <c r="P10" i="1"/>
  <c r="O10" i="1"/>
  <c r="N10" i="1"/>
  <c r="K10" i="1"/>
  <c r="J10" i="1"/>
  <c r="I10" i="1"/>
  <c r="H10" i="1"/>
  <c r="E10" i="1"/>
  <c r="D10" i="1"/>
  <c r="C10" i="1"/>
</calcChain>
</file>

<file path=xl/sharedStrings.xml><?xml version="1.0" encoding="utf-8"?>
<sst xmlns="http://schemas.openxmlformats.org/spreadsheetml/2006/main" count="64" uniqueCount="18">
  <si>
    <t>Using get_time</t>
  </si>
  <si>
    <t>Threads</t>
  </si>
  <si>
    <t>Run 1</t>
  </si>
  <si>
    <t>Run 2</t>
  </si>
  <si>
    <t>Run 3</t>
  </si>
  <si>
    <t>Run 4</t>
  </si>
  <si>
    <t>Run 5</t>
  </si>
  <si>
    <t>Average</t>
  </si>
  <si>
    <t>Mdev</t>
  </si>
  <si>
    <t>Adev</t>
  </si>
  <si>
    <t>Gnutella</t>
  </si>
  <si>
    <t>Enron</t>
  </si>
  <si>
    <t>Facebook</t>
  </si>
  <si>
    <t>SpeedUp</t>
  </si>
  <si>
    <t>local PC</t>
  </si>
  <si>
    <t>Avocado</t>
  </si>
  <si>
    <t>Sdev</t>
  </si>
  <si>
    <t>SpeedUPN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</si>
</sst>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3" fillId="6" borderId="0" xfId="0" applyFont="1" applyFill="1"/>
    <xf numFmtId="0" fontId="0" fillId="6" borderId="0" xfId="0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topLeftCell="I1" zoomScale="115" zoomScaleNormal="115" workbookViewId="0">
      <selection activeCell="M19" sqref="M19"/>
    </sheetView>
  </sheetViews>
  <sheetFormatPr defaultRowHeight="15" x14ac:dyDescent="0.25"/>
  <cols>
    <col min="1" max="1" width="9.140625" customWidth="1"/>
  </cols>
  <sheetData>
    <row r="1" spans="1:20" x14ac:dyDescent="0.25">
      <c r="A1" s="7" t="s">
        <v>14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9"/>
      <c r="S1" s="9"/>
      <c r="T1" s="9"/>
    </row>
    <row r="2" spans="1:20" x14ac:dyDescent="0.25">
      <c r="A2" s="6" t="s">
        <v>0</v>
      </c>
      <c r="B2" s="6"/>
      <c r="R2" s="9"/>
      <c r="S2" s="9"/>
      <c r="T2" s="9"/>
    </row>
    <row r="3" spans="1:20" x14ac:dyDescent="0.25">
      <c r="A3" s="2" t="s">
        <v>12</v>
      </c>
      <c r="G3" s="2" t="s">
        <v>10</v>
      </c>
      <c r="M3" s="2" t="s">
        <v>11</v>
      </c>
      <c r="R3" s="9"/>
      <c r="S3" s="9"/>
      <c r="T3" s="9"/>
    </row>
    <row r="4" spans="1:20" x14ac:dyDescent="0.25">
      <c r="A4" s="2" t="s">
        <v>1</v>
      </c>
      <c r="B4" s="2">
        <v>1</v>
      </c>
      <c r="C4" s="2">
        <v>2</v>
      </c>
      <c r="D4" s="2">
        <v>3</v>
      </c>
      <c r="E4" s="2">
        <v>4</v>
      </c>
      <c r="G4" s="2" t="s">
        <v>1</v>
      </c>
      <c r="H4" s="2">
        <v>1</v>
      </c>
      <c r="I4" s="2">
        <v>2</v>
      </c>
      <c r="J4" s="2">
        <v>3</v>
      </c>
      <c r="K4" s="2">
        <v>4</v>
      </c>
      <c r="L4" s="1"/>
      <c r="M4" s="2" t="s">
        <v>1</v>
      </c>
      <c r="N4" s="2">
        <v>1</v>
      </c>
      <c r="O4" s="2">
        <v>2</v>
      </c>
      <c r="P4" s="2">
        <v>3</v>
      </c>
      <c r="Q4" s="2">
        <v>4</v>
      </c>
      <c r="R4" s="9"/>
      <c r="S4" s="9"/>
      <c r="T4" s="9"/>
    </row>
    <row r="5" spans="1:20" x14ac:dyDescent="0.25">
      <c r="A5" s="2" t="s">
        <v>2</v>
      </c>
      <c r="B5">
        <v>3.8759000000000002E-2</v>
      </c>
      <c r="C5">
        <v>2.1781999999999999E-2</v>
      </c>
      <c r="D5">
        <v>1.5493E-2</v>
      </c>
      <c r="E5">
        <v>1.5657999999999998E-2</v>
      </c>
      <c r="G5" s="2" t="s">
        <v>2</v>
      </c>
      <c r="H5">
        <v>5.6731999999999998E-2</v>
      </c>
      <c r="I5">
        <v>3.8490999999999997E-2</v>
      </c>
      <c r="J5">
        <v>2.7344E-2</v>
      </c>
      <c r="K5">
        <v>2.3385E-2</v>
      </c>
      <c r="M5" s="2" t="s">
        <v>2</v>
      </c>
      <c r="N5">
        <v>0.64283599999999996</v>
      </c>
      <c r="O5">
        <v>0.59023899999999996</v>
      </c>
      <c r="P5">
        <v>0.51300800000000002</v>
      </c>
      <c r="Q5">
        <v>0.48225600000000002</v>
      </c>
      <c r="R5" s="9"/>
      <c r="S5" s="9"/>
      <c r="T5" s="9"/>
    </row>
    <row r="6" spans="1:20" x14ac:dyDescent="0.25">
      <c r="A6" s="2" t="s">
        <v>3</v>
      </c>
      <c r="B6">
        <v>3.7748999999999998E-2</v>
      </c>
      <c r="C6">
        <v>2.137E-2</v>
      </c>
      <c r="D6">
        <v>1.498E-2</v>
      </c>
      <c r="E6">
        <v>1.5022000000000001E-2</v>
      </c>
      <c r="G6" s="2" t="s">
        <v>3</v>
      </c>
      <c r="H6">
        <v>5.5962999999999999E-2</v>
      </c>
      <c r="I6">
        <v>3.7579000000000001E-2</v>
      </c>
      <c r="J6">
        <v>2.8105999999999999E-2</v>
      </c>
      <c r="K6">
        <v>2.2162999999999999E-2</v>
      </c>
      <c r="M6" s="2" t="s">
        <v>3</v>
      </c>
      <c r="N6">
        <v>0.64910500000000004</v>
      </c>
      <c r="O6">
        <v>0.58857099999999996</v>
      </c>
      <c r="P6">
        <v>0.51300800000000002</v>
      </c>
      <c r="Q6">
        <v>0.48411599999999999</v>
      </c>
      <c r="R6" s="9"/>
      <c r="S6" s="9"/>
      <c r="T6" s="9"/>
    </row>
    <row r="7" spans="1:20" x14ac:dyDescent="0.25">
      <c r="A7" s="2" t="s">
        <v>4</v>
      </c>
      <c r="B7">
        <v>3.9296999999999999E-2</v>
      </c>
      <c r="C7">
        <v>2.1434999999999999E-2</v>
      </c>
      <c r="D7">
        <v>1.5682999999999999E-2</v>
      </c>
      <c r="E7">
        <v>1.4813E-2</v>
      </c>
      <c r="G7" s="2" t="s">
        <v>4</v>
      </c>
      <c r="H7">
        <v>5.9055999999999997E-2</v>
      </c>
      <c r="I7">
        <v>3.6734000000000003E-2</v>
      </c>
      <c r="J7">
        <v>2.8176E-2</v>
      </c>
      <c r="K7">
        <v>2.2034000000000002E-2</v>
      </c>
      <c r="M7" s="2" t="s">
        <v>4</v>
      </c>
      <c r="N7">
        <v>0.61798600000000004</v>
      </c>
      <c r="O7">
        <v>0.58814599999999995</v>
      </c>
      <c r="P7">
        <v>0.51589399999999996</v>
      </c>
      <c r="Q7">
        <v>0.47982200000000003</v>
      </c>
      <c r="R7" s="9"/>
      <c r="S7" s="9"/>
      <c r="T7" s="9"/>
    </row>
    <row r="8" spans="1:20" x14ac:dyDescent="0.25">
      <c r="A8" s="2" t="s">
        <v>5</v>
      </c>
      <c r="B8">
        <v>4.045E-2</v>
      </c>
      <c r="C8">
        <v>2.2364999999999999E-2</v>
      </c>
      <c r="D8">
        <v>1.5355000000000001E-2</v>
      </c>
      <c r="E8">
        <v>1.4786000000000001E-2</v>
      </c>
      <c r="G8" s="2" t="s">
        <v>5</v>
      </c>
      <c r="H8">
        <v>5.7208000000000002E-2</v>
      </c>
      <c r="I8">
        <v>3.8122000000000003E-2</v>
      </c>
      <c r="J8">
        <v>2.7397000000000001E-2</v>
      </c>
      <c r="K8">
        <v>2.5295000000000002E-2</v>
      </c>
      <c r="M8" s="2" t="s">
        <v>5</v>
      </c>
      <c r="N8">
        <v>0.66657200000000005</v>
      </c>
      <c r="O8">
        <v>0.56920199999999999</v>
      </c>
      <c r="P8">
        <v>0.51107400000000003</v>
      </c>
      <c r="Q8">
        <v>0.54108999999999996</v>
      </c>
      <c r="R8" s="9"/>
      <c r="S8" s="9"/>
      <c r="T8" s="9"/>
    </row>
    <row r="9" spans="1:20" x14ac:dyDescent="0.25">
      <c r="A9" s="2" t="s">
        <v>6</v>
      </c>
      <c r="B9">
        <v>3.9666E-2</v>
      </c>
      <c r="C9">
        <v>2.1430999999999999E-2</v>
      </c>
      <c r="D9">
        <v>1.5551000000000001E-2</v>
      </c>
      <c r="E9">
        <v>1.4616000000000001E-2</v>
      </c>
      <c r="G9" s="2" t="s">
        <v>6</v>
      </c>
      <c r="H9">
        <v>6.0519999999999997E-2</v>
      </c>
      <c r="I9">
        <v>3.8692999999999998E-2</v>
      </c>
      <c r="J9">
        <v>2.7782999999999999E-2</v>
      </c>
      <c r="K9">
        <v>2.3941E-2</v>
      </c>
      <c r="M9" s="2" t="s">
        <v>6</v>
      </c>
      <c r="N9">
        <v>0.66790400000000005</v>
      </c>
      <c r="O9">
        <v>0.58394900000000005</v>
      </c>
      <c r="P9">
        <v>0.57934799999999997</v>
      </c>
      <c r="Q9">
        <v>0.49211199999999999</v>
      </c>
      <c r="R9" s="9"/>
      <c r="S9" s="9"/>
      <c r="T9" s="9"/>
    </row>
    <row r="10" spans="1:20" x14ac:dyDescent="0.25">
      <c r="A10" s="3" t="s">
        <v>7</v>
      </c>
      <c r="B10" s="4">
        <f>AVERAGE(B5:B9)</f>
        <v>3.9184199999999995E-2</v>
      </c>
      <c r="C10" s="4">
        <f>AVERAGE(C5:C9)</f>
        <v>2.1676599999999997E-2</v>
      </c>
      <c r="D10" s="4">
        <f>AVERAGE(D5:D9)</f>
        <v>1.5412400000000001E-2</v>
      </c>
      <c r="E10" s="4">
        <f>AVERAGE(E5:E9)</f>
        <v>1.4979000000000001E-2</v>
      </c>
      <c r="G10" s="3" t="s">
        <v>7</v>
      </c>
      <c r="H10" s="4">
        <f>AVERAGE(H5:H9)</f>
        <v>5.7895799999999997E-2</v>
      </c>
      <c r="I10" s="4">
        <f>AVERAGE(I5:I9)</f>
        <v>3.7923800000000001E-2</v>
      </c>
      <c r="J10" s="4">
        <f>AVERAGE(J5:J9)</f>
        <v>2.7761200000000003E-2</v>
      </c>
      <c r="K10" s="4">
        <f>AVERAGE(K5:K9)</f>
        <v>2.3363600000000002E-2</v>
      </c>
      <c r="M10" s="3" t="s">
        <v>7</v>
      </c>
      <c r="N10" s="4">
        <f>AVERAGE(N5:N9)</f>
        <v>0.64888060000000003</v>
      </c>
      <c r="O10" s="4">
        <f>AVERAGE(O5:O9)</f>
        <v>0.58402140000000002</v>
      </c>
      <c r="P10" s="4">
        <f>AVERAGE(P5:P9)</f>
        <v>0.52646640000000011</v>
      </c>
      <c r="Q10" s="4">
        <f>AVERAGE(Q5:Q9)</f>
        <v>0.49587919999999996</v>
      </c>
      <c r="R10" s="9"/>
      <c r="S10" s="9"/>
      <c r="T10" s="9"/>
    </row>
    <row r="11" spans="1:20" x14ac:dyDescent="0.25">
      <c r="A11" s="3" t="s">
        <v>16</v>
      </c>
      <c r="B11" s="4">
        <f>STDEV(B5:B9)</f>
        <v>1.0109029132414253E-3</v>
      </c>
      <c r="C11" s="4">
        <f>STDEV(C5:C9)</f>
        <v>4.1764135331645499E-4</v>
      </c>
      <c r="D11" s="4">
        <f>STDEV(D5:D9)</f>
        <v>2.6888436176170571E-4</v>
      </c>
      <c r="E11" s="4">
        <f>STDEV(E5:E9)</f>
        <v>4.0603694413193406E-4</v>
      </c>
      <c r="G11" s="3" t="s">
        <v>16</v>
      </c>
      <c r="H11" s="4">
        <f>STDEV(H5:H9)</f>
        <v>1.8571284823619492E-3</v>
      </c>
      <c r="I11" s="4">
        <f>STDEV(I5:I9)</f>
        <v>7.8853959951292042E-4</v>
      </c>
      <c r="J11" s="4">
        <f>STDEV(J5:J9)</f>
        <v>3.8669070327588623E-4</v>
      </c>
      <c r="K11" s="4">
        <f>STDEV(K5:K9)</f>
        <v>1.3484649791522217E-3</v>
      </c>
      <c r="M11" s="3" t="s">
        <v>8</v>
      </c>
      <c r="N11" s="4">
        <f>STDEV(N5:N9)</f>
        <v>2.0407959447235301E-2</v>
      </c>
      <c r="O11" s="4">
        <f>STDEV(O5:O9)</f>
        <v>8.6021740449725714E-3</v>
      </c>
      <c r="P11" s="4">
        <f>STDEV(P5:P9)</f>
        <v>2.9611747243281659E-2</v>
      </c>
      <c r="Q11" s="4">
        <f>STDEV(Q5:Q9)</f>
        <v>2.5690496087074667E-2</v>
      </c>
      <c r="R11" s="9"/>
      <c r="S11" s="9"/>
      <c r="T11" s="9"/>
    </row>
    <row r="12" spans="1:20" x14ac:dyDescent="0.25">
      <c r="A12" s="3" t="s">
        <v>9</v>
      </c>
      <c r="B12" s="4">
        <f>AVEDEV(B5:B9)</f>
        <v>7.4416000000000065E-4</v>
      </c>
      <c r="C12" s="4">
        <f>AVEDEV(C5:C9)</f>
        <v>3.1751999999999963E-4</v>
      </c>
      <c r="D12" s="4">
        <f>AVEDEV(D5:D9)</f>
        <v>1.9591999999999944E-4</v>
      </c>
      <c r="E12" s="4">
        <f>AVEDEV(E5:E9)</f>
        <v>2.8879999999999981E-4</v>
      </c>
      <c r="G12" s="3" t="s">
        <v>9</v>
      </c>
      <c r="H12" s="4">
        <f>AVEDEV(H5:H9)</f>
        <v>1.5137599999999988E-3</v>
      </c>
      <c r="I12" s="4">
        <f>AVEDEV(I5:I9)</f>
        <v>6.1383999999999885E-4</v>
      </c>
      <c r="J12" s="4">
        <f>AVEDEV(J5:J9)</f>
        <v>3.1255999999999851E-4</v>
      </c>
      <c r="K12" s="4">
        <f>AVEDEV(K5:K9)</f>
        <v>1.0120799999999998E-3</v>
      </c>
      <c r="M12" s="3" t="s">
        <v>9</v>
      </c>
      <c r="N12" s="4">
        <f>AVEDEV(N5:N9)</f>
        <v>1.4775680000000024E-2</v>
      </c>
      <c r="O12" s="4">
        <f>AVEDEV(O5:O9)</f>
        <v>5.9567199999999597E-3</v>
      </c>
      <c r="P12" s="4">
        <f>AVEDEV(P5:P9)</f>
        <v>2.1152640000000056E-2</v>
      </c>
      <c r="Q12" s="4">
        <f>AVEDEV(Q5:Q9)</f>
        <v>1.8084319999999966E-2</v>
      </c>
      <c r="R12" s="9"/>
      <c r="S12" s="9"/>
      <c r="T12" s="9"/>
    </row>
    <row r="13" spans="1:20" x14ac:dyDescent="0.25">
      <c r="A13" s="3" t="s">
        <v>13</v>
      </c>
      <c r="B13" s="5">
        <v>0</v>
      </c>
      <c r="C13" s="5">
        <f>B10/C10</f>
        <v>1.8076727900131939</v>
      </c>
      <c r="D13" s="5">
        <f>B10/D10</f>
        <v>2.5423814590848921</v>
      </c>
      <c r="E13" s="5">
        <f>B10/E10</f>
        <v>2.6159423192469453</v>
      </c>
      <c r="G13" s="3" t="s">
        <v>13</v>
      </c>
      <c r="H13" s="5">
        <v>0</v>
      </c>
      <c r="I13" s="5">
        <f>H10/I10</f>
        <v>1.526634989109741</v>
      </c>
      <c r="J13" s="5">
        <f>H10/J10</f>
        <v>2.0854934224745323</v>
      </c>
      <c r="K13" s="5">
        <f>H10/K10</f>
        <v>2.4780342070571315</v>
      </c>
      <c r="M13" s="3" t="s">
        <v>13</v>
      </c>
      <c r="N13" s="5">
        <v>0</v>
      </c>
      <c r="O13" s="5">
        <f>N10/O10</f>
        <v>1.1110562044473027</v>
      </c>
      <c r="P13" s="5">
        <f>N10/P10</f>
        <v>1.2325204419503313</v>
      </c>
      <c r="Q13" s="5">
        <f>N10/Q10</f>
        <v>1.3085457103262248</v>
      </c>
      <c r="R13" s="9"/>
      <c r="S13" s="9"/>
      <c r="T13" s="9"/>
    </row>
    <row r="14" spans="1:20" x14ac:dyDescent="0.25">
      <c r="A14" s="3" t="s">
        <v>17</v>
      </c>
      <c r="B14" s="5">
        <v>0</v>
      </c>
      <c r="C14" s="5">
        <f>B10/C10</f>
        <v>1.8076727900131939</v>
      </c>
      <c r="D14" s="5">
        <f>C10/D10</f>
        <v>1.4064389712179801</v>
      </c>
      <c r="E14" s="5">
        <f>D10/E10</f>
        <v>1.0289338407103279</v>
      </c>
      <c r="G14" s="3" t="s">
        <v>17</v>
      </c>
      <c r="H14" s="5">
        <v>0</v>
      </c>
      <c r="I14" s="5">
        <f>H10/I10</f>
        <v>1.526634989109741</v>
      </c>
      <c r="J14" s="5">
        <f>I10/J10</f>
        <v>1.3660720718124575</v>
      </c>
      <c r="K14" s="5">
        <f>J10/K10</f>
        <v>1.1882244174699106</v>
      </c>
      <c r="M14" s="3" t="s">
        <v>17</v>
      </c>
      <c r="N14" s="5">
        <v>0</v>
      </c>
      <c r="O14" s="5">
        <f>N10/O10</f>
        <v>1.1110562044473027</v>
      </c>
      <c r="P14" s="5">
        <f>O10/P10</f>
        <v>1.1093232160684896</v>
      </c>
      <c r="Q14" s="5">
        <f>P10/Q10</f>
        <v>1.061682764673332</v>
      </c>
      <c r="R14" s="9"/>
      <c r="S14" s="9"/>
      <c r="T14" s="9"/>
    </row>
    <row r="15" spans="1:20" x14ac:dyDescent="0.25">
      <c r="R15" s="9"/>
      <c r="S15" s="9"/>
      <c r="T15" s="9"/>
    </row>
    <row r="25" spans="1:20" x14ac:dyDescent="0.25">
      <c r="A25" s="7" t="s">
        <v>15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20" x14ac:dyDescent="0.25">
      <c r="A26" s="6" t="s">
        <v>0</v>
      </c>
      <c r="B26" s="6"/>
    </row>
    <row r="27" spans="1:20" x14ac:dyDescent="0.25">
      <c r="A27" s="2" t="s">
        <v>12</v>
      </c>
      <c r="G27" s="2" t="s">
        <v>10</v>
      </c>
      <c r="M27" s="2" t="s">
        <v>11</v>
      </c>
    </row>
    <row r="28" spans="1:20" x14ac:dyDescent="0.25">
      <c r="A28" s="2" t="s">
        <v>1</v>
      </c>
      <c r="B28" s="2">
        <v>1</v>
      </c>
      <c r="C28" s="2">
        <v>2</v>
      </c>
      <c r="D28" s="2">
        <v>3</v>
      </c>
      <c r="E28" s="2">
        <v>4</v>
      </c>
      <c r="G28" s="2" t="s">
        <v>1</v>
      </c>
      <c r="H28" s="2">
        <v>1</v>
      </c>
      <c r="I28" s="2">
        <v>2</v>
      </c>
      <c r="J28" s="2">
        <v>3</v>
      </c>
      <c r="K28" s="2">
        <v>4</v>
      </c>
      <c r="L28" s="1"/>
      <c r="M28" s="2" t="s">
        <v>1</v>
      </c>
      <c r="N28" s="2">
        <v>1</v>
      </c>
      <c r="O28" s="2">
        <v>2</v>
      </c>
      <c r="P28" s="2">
        <v>3</v>
      </c>
      <c r="Q28" s="2">
        <v>4</v>
      </c>
    </row>
    <row r="29" spans="1:20" x14ac:dyDescent="0.25">
      <c r="A29" s="2" t="s">
        <v>2</v>
      </c>
      <c r="B29">
        <v>3.9505999999999999E-2</v>
      </c>
      <c r="C29">
        <v>2.3921000000000001E-2</v>
      </c>
      <c r="D29">
        <v>1.8880000000000001E-2</v>
      </c>
      <c r="E29">
        <v>1.6847999999999998E-2</v>
      </c>
      <c r="G29" s="2" t="s">
        <v>2</v>
      </c>
      <c r="H29">
        <v>5.8185000000000001E-2</v>
      </c>
      <c r="I29">
        <v>3.9463999999999999E-2</v>
      </c>
      <c r="J29">
        <v>3.0102E-2</v>
      </c>
      <c r="K29">
        <v>2.579E-2</v>
      </c>
      <c r="M29" s="2" t="s">
        <v>2</v>
      </c>
      <c r="N29">
        <v>0.42146800000000001</v>
      </c>
      <c r="O29">
        <v>0.37451499999999999</v>
      </c>
      <c r="P29">
        <v>0.33977499999999999</v>
      </c>
      <c r="Q29">
        <v>0.32862400000000003</v>
      </c>
      <c r="R29" s="9"/>
      <c r="S29" s="9"/>
      <c r="T29" s="9"/>
    </row>
    <row r="30" spans="1:20" x14ac:dyDescent="0.25">
      <c r="A30" s="2" t="s">
        <v>3</v>
      </c>
      <c r="B30">
        <v>3.8512999999999999E-2</v>
      </c>
      <c r="C30">
        <v>2.3491999999999999E-2</v>
      </c>
      <c r="D30">
        <v>1.7323999999999999E-2</v>
      </c>
      <c r="E30">
        <v>1.746E-2</v>
      </c>
      <c r="G30" s="2" t="s">
        <v>3</v>
      </c>
      <c r="H30">
        <v>5.7044999999999998E-2</v>
      </c>
      <c r="I30">
        <v>3.9615999999999998E-2</v>
      </c>
      <c r="J30">
        <v>2.886E-2</v>
      </c>
      <c r="K30">
        <v>2.5891000000000001E-2</v>
      </c>
      <c r="M30" s="2" t="s">
        <v>3</v>
      </c>
      <c r="N30">
        <v>0.416964</v>
      </c>
      <c r="O30">
        <v>0.30788199999999999</v>
      </c>
      <c r="P30">
        <v>0.336534</v>
      </c>
      <c r="Q30">
        <v>0.32154300000000002</v>
      </c>
      <c r="R30" s="9"/>
      <c r="S30" s="9"/>
      <c r="T30" s="9"/>
    </row>
    <row r="31" spans="1:20" x14ac:dyDescent="0.25">
      <c r="A31" s="2" t="s">
        <v>4</v>
      </c>
      <c r="B31">
        <v>4.3110000000000002E-2</v>
      </c>
      <c r="C31">
        <v>2.3949999999999999E-2</v>
      </c>
      <c r="D31">
        <v>1.8637999999999998E-2</v>
      </c>
      <c r="E31">
        <v>1.6851000000000001E-2</v>
      </c>
      <c r="G31" s="2" t="s">
        <v>4</v>
      </c>
      <c r="H31">
        <v>5.7360000000000001E-2</v>
      </c>
      <c r="I31">
        <v>3.7925E-2</v>
      </c>
      <c r="J31">
        <v>3.0408000000000001E-2</v>
      </c>
      <c r="K31">
        <v>2.5503999999999999E-2</v>
      </c>
      <c r="M31" s="2" t="s">
        <v>4</v>
      </c>
      <c r="N31">
        <v>0.42068299999999997</v>
      </c>
      <c r="O31">
        <v>0.34626299999999999</v>
      </c>
      <c r="P31">
        <v>0.350379</v>
      </c>
      <c r="Q31">
        <v>0.32066800000000001</v>
      </c>
      <c r="R31" s="9"/>
      <c r="S31" s="9"/>
      <c r="T31" s="9"/>
    </row>
    <row r="32" spans="1:20" x14ac:dyDescent="0.25">
      <c r="A32" s="2" t="s">
        <v>5</v>
      </c>
      <c r="B32">
        <v>4.2241000000000001E-2</v>
      </c>
      <c r="C32">
        <v>2.2203000000000001E-2</v>
      </c>
      <c r="D32">
        <v>1.7808999999999998E-2</v>
      </c>
      <c r="E32">
        <v>1.7163000000000001E-2</v>
      </c>
      <c r="G32" s="2" t="s">
        <v>5</v>
      </c>
      <c r="H32">
        <v>5.7882000000000003E-2</v>
      </c>
      <c r="I32">
        <v>3.9307000000000002E-2</v>
      </c>
      <c r="J32">
        <v>3.1378000000000003E-2</v>
      </c>
      <c r="K32">
        <v>2.5395999999999998E-2</v>
      </c>
      <c r="M32" s="2" t="s">
        <v>5</v>
      </c>
      <c r="N32">
        <v>0.41566599999999998</v>
      </c>
      <c r="O32">
        <v>0.32425500000000002</v>
      </c>
      <c r="P32">
        <v>0.34574700000000003</v>
      </c>
      <c r="Q32">
        <v>0.32883200000000001</v>
      </c>
      <c r="R32" s="9"/>
      <c r="S32" s="9"/>
      <c r="T32" s="9"/>
    </row>
    <row r="33" spans="1:20" x14ac:dyDescent="0.25">
      <c r="A33" s="2" t="s">
        <v>6</v>
      </c>
      <c r="B33">
        <v>4.1387E-2</v>
      </c>
      <c r="C33">
        <v>2.3654999999999999E-2</v>
      </c>
      <c r="D33">
        <v>1.8703000000000001E-2</v>
      </c>
      <c r="E33">
        <v>1.6642000000000001E-2</v>
      </c>
      <c r="G33" s="2" t="s">
        <v>6</v>
      </c>
      <c r="H33">
        <v>5.5525999999999999E-2</v>
      </c>
      <c r="I33">
        <v>3.9753999999999998E-2</v>
      </c>
      <c r="J33">
        <v>3.1856000000000002E-2</v>
      </c>
      <c r="K33">
        <v>2.5482000000000001E-2</v>
      </c>
      <c r="M33" s="2" t="s">
        <v>6</v>
      </c>
      <c r="N33">
        <v>0.45742300000000002</v>
      </c>
      <c r="O33">
        <v>0.38101800000000002</v>
      </c>
      <c r="P33">
        <v>0.346439</v>
      </c>
      <c r="Q33">
        <v>0.32900200000000002</v>
      </c>
      <c r="R33" s="9"/>
      <c r="S33" s="9"/>
      <c r="T33" s="9"/>
    </row>
    <row r="34" spans="1:20" x14ac:dyDescent="0.25">
      <c r="A34" s="3" t="s">
        <v>7</v>
      </c>
      <c r="B34" s="4">
        <f>AVERAGE(B29:B33)</f>
        <v>4.0951400000000006E-2</v>
      </c>
      <c r="C34" s="4">
        <f>AVERAGE(C29:C33)</f>
        <v>2.3444199999999998E-2</v>
      </c>
      <c r="D34" s="4">
        <f>AVERAGE(D29:D33)</f>
        <v>1.8270799999999997E-2</v>
      </c>
      <c r="E34" s="4">
        <f>AVERAGE(E29:E33)</f>
        <v>1.6992799999999999E-2</v>
      </c>
      <c r="G34" s="3" t="s">
        <v>7</v>
      </c>
      <c r="H34" s="4">
        <f>AVERAGE(H29:H33)</f>
        <v>5.7199600000000003E-2</v>
      </c>
      <c r="I34" s="4">
        <f>AVERAGE(I29:I33)</f>
        <v>3.9213200000000004E-2</v>
      </c>
      <c r="J34" s="4">
        <f>AVERAGE(J29:J33)</f>
        <v>3.0520800000000004E-2</v>
      </c>
      <c r="K34" s="4">
        <f>AVERAGE(K29:K33)</f>
        <v>2.5612600000000003E-2</v>
      </c>
      <c r="M34" s="3" t="s">
        <v>7</v>
      </c>
      <c r="N34" s="4">
        <f>AVERAGE(N29:N33)</f>
        <v>0.42644079999999995</v>
      </c>
      <c r="O34" s="4">
        <f>AVERAGE(O29:O33)</f>
        <v>0.3467866</v>
      </c>
      <c r="P34" s="4">
        <f>AVERAGE(P29:P33)</f>
        <v>0.34377479999999999</v>
      </c>
      <c r="Q34" s="4">
        <f>AVERAGE(Q29:Q33)</f>
        <v>0.32573380000000002</v>
      </c>
      <c r="R34" s="9"/>
      <c r="S34" s="9"/>
      <c r="T34" s="9"/>
    </row>
    <row r="35" spans="1:20" x14ac:dyDescent="0.25">
      <c r="A35" s="10"/>
      <c r="B35" s="9"/>
      <c r="C35" s="9"/>
      <c r="D35" s="9"/>
      <c r="E35" s="9"/>
      <c r="F35" s="9"/>
      <c r="G35" s="10"/>
      <c r="H35" s="9"/>
      <c r="I35" s="9"/>
      <c r="J35" s="9"/>
      <c r="K35" s="9"/>
      <c r="L35" s="9"/>
      <c r="M35" s="10"/>
      <c r="N35" s="9"/>
      <c r="O35" s="9"/>
      <c r="P35" s="9"/>
      <c r="Q35" s="9"/>
      <c r="R35" s="9"/>
      <c r="S35" s="9"/>
      <c r="T35" s="9"/>
    </row>
    <row r="36" spans="1:20" x14ac:dyDescent="0.25">
      <c r="A36" s="10"/>
      <c r="B36" s="9"/>
      <c r="C36" s="9"/>
      <c r="D36" s="9"/>
      <c r="E36" s="9"/>
      <c r="F36" s="9"/>
      <c r="G36" s="10"/>
      <c r="H36" s="9"/>
      <c r="I36" s="9"/>
      <c r="J36" s="9"/>
      <c r="K36" s="9"/>
      <c r="L36" s="9"/>
      <c r="M36" s="10"/>
      <c r="N36" s="9"/>
      <c r="O36" s="9"/>
      <c r="P36" s="9"/>
      <c r="Q36" s="9"/>
      <c r="R36" s="9"/>
      <c r="S36" s="9"/>
      <c r="T36" s="9"/>
    </row>
    <row r="37" spans="1:20" x14ac:dyDescent="0.25">
      <c r="A37" s="10"/>
      <c r="B37" s="9"/>
      <c r="C37" s="9"/>
      <c r="D37" s="9"/>
      <c r="E37" s="9"/>
      <c r="F37" s="9"/>
      <c r="G37" s="10"/>
      <c r="H37" s="9"/>
      <c r="I37" s="9"/>
      <c r="J37" s="9"/>
      <c r="K37" s="9"/>
      <c r="L37" s="9"/>
      <c r="M37" s="10"/>
      <c r="N37" s="9"/>
      <c r="O37" s="9"/>
      <c r="P37" s="9"/>
      <c r="Q37" s="9"/>
      <c r="R37" s="9"/>
      <c r="S37" s="9"/>
      <c r="T37" s="9"/>
    </row>
    <row r="38" spans="1:20" x14ac:dyDescent="0.25">
      <c r="A38" s="10"/>
      <c r="B38" s="9"/>
      <c r="C38" s="9"/>
      <c r="D38" s="9"/>
      <c r="E38" s="9"/>
      <c r="F38" s="9"/>
      <c r="G38" s="10"/>
      <c r="H38" s="9"/>
      <c r="I38" s="9"/>
      <c r="J38" s="9"/>
      <c r="K38" s="9"/>
      <c r="L38" s="9"/>
      <c r="M38" s="10"/>
      <c r="N38" s="9"/>
      <c r="O38" s="9"/>
      <c r="P38" s="9"/>
      <c r="Q38" s="9"/>
      <c r="R38" s="9"/>
      <c r="S38" s="9"/>
      <c r="T38" s="9"/>
    </row>
    <row r="39" spans="1:20" x14ac:dyDescent="0.25">
      <c r="A39" s="10"/>
      <c r="B39" s="9"/>
      <c r="C39" s="9"/>
      <c r="D39" s="9"/>
      <c r="E39" s="9"/>
      <c r="F39" s="9"/>
      <c r="G39" s="10"/>
      <c r="H39" s="9"/>
      <c r="I39" s="9"/>
      <c r="J39" s="9"/>
      <c r="K39" s="9"/>
      <c r="L39" s="9"/>
      <c r="M39" s="10"/>
      <c r="N39" s="9"/>
      <c r="O39" s="9"/>
      <c r="P39" s="9"/>
      <c r="Q39" s="9"/>
      <c r="R39" s="9"/>
      <c r="S39" s="9"/>
      <c r="T39" s="9"/>
    </row>
    <row r="40" spans="1:20" x14ac:dyDescent="0.25">
      <c r="A40" s="10"/>
      <c r="B40" s="9"/>
      <c r="C40" s="9"/>
      <c r="D40" s="9"/>
      <c r="E40" s="9"/>
      <c r="F40" s="9"/>
      <c r="G40" s="10"/>
      <c r="H40" s="9"/>
      <c r="I40" s="9"/>
      <c r="J40" s="9"/>
      <c r="K40" s="9"/>
      <c r="L40" s="9"/>
      <c r="M40" s="10"/>
      <c r="N40" s="9"/>
      <c r="O40" s="9"/>
      <c r="P40" s="9"/>
      <c r="Q40" s="9"/>
      <c r="R40" s="9"/>
      <c r="S40" s="9"/>
      <c r="T40" s="9"/>
    </row>
    <row r="41" spans="1:20" x14ac:dyDescent="0.25">
      <c r="A41" s="10"/>
      <c r="B41" s="9"/>
      <c r="C41" s="9"/>
      <c r="D41" s="9"/>
      <c r="E41" s="9"/>
      <c r="F41" s="9"/>
      <c r="G41" s="10"/>
      <c r="H41" s="9"/>
      <c r="I41" s="9"/>
      <c r="J41" s="9"/>
      <c r="K41" s="9"/>
      <c r="L41" s="9"/>
      <c r="M41" s="10"/>
      <c r="N41" s="9"/>
      <c r="O41" s="9"/>
      <c r="P41" s="9"/>
      <c r="Q41" s="9"/>
      <c r="R41" s="9"/>
      <c r="S41" s="9"/>
      <c r="T4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2021-03-23T10:11:41Z</dcterms:modified>
</cp:coreProperties>
</file>