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Q13" i="1"/>
  <c r="P13" i="1"/>
  <c r="O13" i="1"/>
  <c r="K13" i="1"/>
  <c r="J13" i="1"/>
  <c r="I13" i="1"/>
  <c r="E13" i="1"/>
  <c r="D13" i="1"/>
  <c r="C13" i="1"/>
  <c r="Q12" i="1"/>
  <c r="P12" i="1"/>
  <c r="O12" i="1"/>
  <c r="N12" i="1"/>
  <c r="K12" i="1"/>
  <c r="J12" i="1"/>
  <c r="I12" i="1"/>
  <c r="H12" i="1"/>
  <c r="Q11" i="1"/>
  <c r="P11" i="1"/>
  <c r="O11" i="1"/>
  <c r="N11" i="1"/>
  <c r="K11" i="1"/>
  <c r="J11" i="1"/>
  <c r="I11" i="1"/>
  <c r="H11" i="1"/>
  <c r="E12" i="1"/>
  <c r="D12" i="1"/>
  <c r="C12" i="1"/>
  <c r="B12" i="1"/>
  <c r="E11" i="1"/>
  <c r="D11" i="1"/>
  <c r="C11" i="1"/>
  <c r="B11" i="1"/>
  <c r="Q24" i="1"/>
  <c r="P24" i="1"/>
  <c r="O24" i="1"/>
  <c r="N24" i="1"/>
  <c r="K24" i="1"/>
  <c r="J24" i="1"/>
  <c r="I24" i="1"/>
  <c r="H24" i="1"/>
  <c r="E24" i="1"/>
  <c r="D24" i="1"/>
  <c r="C24" i="1"/>
  <c r="B24" i="1"/>
  <c r="Q10" i="1"/>
  <c r="P10" i="1"/>
  <c r="O10" i="1"/>
  <c r="N10" i="1"/>
  <c r="K10" i="1"/>
  <c r="J10" i="1"/>
  <c r="I10" i="1"/>
  <c r="H10" i="1"/>
  <c r="E10" i="1"/>
  <c r="D10" i="1"/>
  <c r="C10" i="1"/>
</calcChain>
</file>

<file path=xl/sharedStrings.xml><?xml version="1.0" encoding="utf-8"?>
<sst xmlns="http://schemas.openxmlformats.org/spreadsheetml/2006/main" count="61" uniqueCount="17">
  <si>
    <t>Using get_time</t>
  </si>
  <si>
    <t>Threads</t>
  </si>
  <si>
    <t>Run 1</t>
  </si>
  <si>
    <t>Run 2</t>
  </si>
  <si>
    <t>Run 3</t>
  </si>
  <si>
    <t>Run 4</t>
  </si>
  <si>
    <t>Run 5</t>
  </si>
  <si>
    <t>Average</t>
  </si>
  <si>
    <t>Mdev</t>
  </si>
  <si>
    <t>Adev</t>
  </si>
  <si>
    <t>Gnutella</t>
  </si>
  <si>
    <t>Enron</t>
  </si>
  <si>
    <t>Facebook</t>
  </si>
  <si>
    <t>SpeedUp</t>
  </si>
  <si>
    <t>local PC</t>
  </si>
  <si>
    <t>Avocado</t>
  </si>
  <si>
    <t>Sdev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</si>
</sst>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3" fillId="6" borderId="0" xfId="0" applyFont="1" applyFill="1"/>
    <xf numFmtId="0" fontId="0" fillId="6" borderId="0" xfId="0" applyFill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115" zoomScaleNormal="115" workbookViewId="0">
      <selection activeCell="C11" sqref="C11"/>
    </sheetView>
  </sheetViews>
  <sheetFormatPr defaultRowHeight="15" x14ac:dyDescent="0.25"/>
  <cols>
    <col min="1" max="1" width="9.140625" customWidth="1"/>
  </cols>
  <sheetData>
    <row r="1" spans="1:20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  <c r="S1" s="10"/>
      <c r="T1" s="10"/>
    </row>
    <row r="2" spans="1:20" x14ac:dyDescent="0.25">
      <c r="A2" s="6" t="s">
        <v>0</v>
      </c>
      <c r="B2" s="6"/>
      <c r="R2" s="10"/>
      <c r="S2" s="10"/>
      <c r="T2" s="10"/>
    </row>
    <row r="3" spans="1:20" x14ac:dyDescent="0.25">
      <c r="A3" s="2" t="s">
        <v>12</v>
      </c>
      <c r="G3" s="2" t="s">
        <v>10</v>
      </c>
      <c r="M3" s="2" t="s">
        <v>11</v>
      </c>
      <c r="R3" s="10"/>
      <c r="S3" s="10"/>
      <c r="T3" s="10"/>
    </row>
    <row r="4" spans="1:20" x14ac:dyDescent="0.25">
      <c r="A4" s="2" t="s">
        <v>1</v>
      </c>
      <c r="B4" s="2">
        <v>1</v>
      </c>
      <c r="C4" s="2">
        <v>2</v>
      </c>
      <c r="D4" s="2">
        <v>3</v>
      </c>
      <c r="E4" s="2">
        <v>4</v>
      </c>
      <c r="G4" s="2" t="s">
        <v>1</v>
      </c>
      <c r="H4" s="2">
        <v>1</v>
      </c>
      <c r="I4" s="2">
        <v>2</v>
      </c>
      <c r="J4" s="2">
        <v>3</v>
      </c>
      <c r="K4" s="2">
        <v>4</v>
      </c>
      <c r="L4" s="1"/>
      <c r="M4" s="2" t="s">
        <v>1</v>
      </c>
      <c r="N4" s="2">
        <v>1</v>
      </c>
      <c r="O4" s="2">
        <v>2</v>
      </c>
      <c r="P4" s="2">
        <v>3</v>
      </c>
      <c r="Q4" s="2">
        <v>4</v>
      </c>
      <c r="R4" s="10"/>
      <c r="S4" s="10"/>
      <c r="T4" s="10"/>
    </row>
    <row r="5" spans="1:20" x14ac:dyDescent="0.25">
      <c r="A5" s="2" t="s">
        <v>2</v>
      </c>
      <c r="B5">
        <v>3.8759000000000002E-2</v>
      </c>
      <c r="C5">
        <v>2.1781999999999999E-2</v>
      </c>
      <c r="D5">
        <v>1.5493E-2</v>
      </c>
      <c r="E5">
        <v>1.5657999999999998E-2</v>
      </c>
      <c r="G5" s="2" t="s">
        <v>2</v>
      </c>
      <c r="H5">
        <v>5.6731999999999998E-2</v>
      </c>
      <c r="I5">
        <v>3.8490999999999997E-2</v>
      </c>
      <c r="J5">
        <v>2.7344E-2</v>
      </c>
      <c r="K5">
        <v>2.3385E-2</v>
      </c>
      <c r="M5" s="2" t="s">
        <v>2</v>
      </c>
      <c r="N5">
        <v>0.64283599999999996</v>
      </c>
      <c r="O5">
        <v>0.59023899999999996</v>
      </c>
      <c r="P5">
        <v>0.51300800000000002</v>
      </c>
      <c r="Q5">
        <v>0.48225600000000002</v>
      </c>
      <c r="R5" s="10"/>
      <c r="S5" s="10"/>
      <c r="T5" s="10"/>
    </row>
    <row r="6" spans="1:20" x14ac:dyDescent="0.25">
      <c r="A6" s="2" t="s">
        <v>3</v>
      </c>
      <c r="B6">
        <v>3.7748999999999998E-2</v>
      </c>
      <c r="C6">
        <v>2.137E-2</v>
      </c>
      <c r="D6">
        <v>1.498E-2</v>
      </c>
      <c r="E6">
        <v>1.5022000000000001E-2</v>
      </c>
      <c r="G6" s="2" t="s">
        <v>3</v>
      </c>
      <c r="H6">
        <v>5.5962999999999999E-2</v>
      </c>
      <c r="I6">
        <v>3.7579000000000001E-2</v>
      </c>
      <c r="J6">
        <v>2.8105999999999999E-2</v>
      </c>
      <c r="K6">
        <v>2.2162999999999999E-2</v>
      </c>
      <c r="M6" s="2" t="s">
        <v>3</v>
      </c>
      <c r="N6">
        <v>0.64910500000000004</v>
      </c>
      <c r="O6">
        <v>0.58857099999999996</v>
      </c>
      <c r="P6">
        <v>0.51300800000000002</v>
      </c>
      <c r="Q6">
        <v>0.48411599999999999</v>
      </c>
      <c r="R6" s="10"/>
      <c r="S6" s="10"/>
      <c r="T6" s="10"/>
    </row>
    <row r="7" spans="1:20" x14ac:dyDescent="0.25">
      <c r="A7" s="2" t="s">
        <v>4</v>
      </c>
      <c r="B7">
        <v>3.9296999999999999E-2</v>
      </c>
      <c r="C7">
        <v>2.1434999999999999E-2</v>
      </c>
      <c r="D7">
        <v>1.5682999999999999E-2</v>
      </c>
      <c r="E7">
        <v>1.4813E-2</v>
      </c>
      <c r="G7" s="2" t="s">
        <v>4</v>
      </c>
      <c r="H7">
        <v>5.9055999999999997E-2</v>
      </c>
      <c r="I7">
        <v>3.6734000000000003E-2</v>
      </c>
      <c r="J7">
        <v>2.8176E-2</v>
      </c>
      <c r="K7">
        <v>2.2034000000000002E-2</v>
      </c>
      <c r="M7" s="2" t="s">
        <v>4</v>
      </c>
      <c r="N7">
        <v>0.61798600000000004</v>
      </c>
      <c r="O7">
        <v>0.58814599999999995</v>
      </c>
      <c r="P7">
        <v>0.51589399999999996</v>
      </c>
      <c r="Q7">
        <v>0.47982200000000003</v>
      </c>
      <c r="R7" s="10"/>
      <c r="S7" s="10"/>
      <c r="T7" s="10"/>
    </row>
    <row r="8" spans="1:20" x14ac:dyDescent="0.25">
      <c r="A8" s="2" t="s">
        <v>5</v>
      </c>
      <c r="B8">
        <v>4.045E-2</v>
      </c>
      <c r="C8">
        <v>2.2364999999999999E-2</v>
      </c>
      <c r="D8">
        <v>1.5355000000000001E-2</v>
      </c>
      <c r="E8">
        <v>1.4786000000000001E-2</v>
      </c>
      <c r="G8" s="2" t="s">
        <v>5</v>
      </c>
      <c r="H8">
        <v>5.7208000000000002E-2</v>
      </c>
      <c r="I8">
        <v>3.8122000000000003E-2</v>
      </c>
      <c r="J8">
        <v>2.7397000000000001E-2</v>
      </c>
      <c r="K8">
        <v>2.5295000000000002E-2</v>
      </c>
      <c r="M8" s="2" t="s">
        <v>5</v>
      </c>
      <c r="N8">
        <v>0.66657200000000005</v>
      </c>
      <c r="O8">
        <v>0.56920199999999999</v>
      </c>
      <c r="P8">
        <v>0.51107400000000003</v>
      </c>
      <c r="Q8">
        <v>0.54108999999999996</v>
      </c>
      <c r="R8" s="10"/>
      <c r="S8" s="10"/>
      <c r="T8" s="10"/>
    </row>
    <row r="9" spans="1:20" x14ac:dyDescent="0.25">
      <c r="A9" s="2" t="s">
        <v>6</v>
      </c>
      <c r="B9">
        <v>3.9666E-2</v>
      </c>
      <c r="C9">
        <v>2.1430999999999999E-2</v>
      </c>
      <c r="D9">
        <v>1.5551000000000001E-2</v>
      </c>
      <c r="E9">
        <v>1.4616000000000001E-2</v>
      </c>
      <c r="G9" s="2" t="s">
        <v>6</v>
      </c>
      <c r="H9">
        <v>6.0519999999999997E-2</v>
      </c>
      <c r="I9">
        <v>3.8692999999999998E-2</v>
      </c>
      <c r="J9">
        <v>2.7782999999999999E-2</v>
      </c>
      <c r="K9">
        <v>2.3941E-2</v>
      </c>
      <c r="M9" s="2" t="s">
        <v>6</v>
      </c>
      <c r="N9">
        <v>0.66790400000000005</v>
      </c>
      <c r="O9">
        <v>0.58394900000000005</v>
      </c>
      <c r="P9">
        <v>0.57934799999999997</v>
      </c>
      <c r="Q9">
        <v>0.49211199999999999</v>
      </c>
      <c r="R9" s="10"/>
      <c r="S9" s="10"/>
      <c r="T9" s="10"/>
    </row>
    <row r="10" spans="1:20" x14ac:dyDescent="0.25">
      <c r="A10" s="3" t="s">
        <v>7</v>
      </c>
      <c r="B10" s="4">
        <f>AVERAGE(B5:B9)</f>
        <v>3.9184199999999995E-2</v>
      </c>
      <c r="C10" s="4">
        <f>AVERAGE(C5:C9)</f>
        <v>2.1676599999999997E-2</v>
      </c>
      <c r="D10" s="4">
        <f>AVERAGE(D5:D9)</f>
        <v>1.5412400000000001E-2</v>
      </c>
      <c r="E10" s="4">
        <f>AVERAGE(E5:E9)</f>
        <v>1.4979000000000001E-2</v>
      </c>
      <c r="G10" s="3" t="s">
        <v>7</v>
      </c>
      <c r="H10" s="4">
        <f>AVERAGE(H5:H9)</f>
        <v>5.7895799999999997E-2</v>
      </c>
      <c r="I10" s="4">
        <f>AVERAGE(I5:I9)</f>
        <v>3.7923800000000001E-2</v>
      </c>
      <c r="J10" s="4">
        <f>AVERAGE(J5:J9)</f>
        <v>2.7761200000000003E-2</v>
      </c>
      <c r="K10" s="4">
        <f>AVERAGE(K5:K9)</f>
        <v>2.3363600000000002E-2</v>
      </c>
      <c r="M10" s="3" t="s">
        <v>7</v>
      </c>
      <c r="N10" s="4">
        <f>AVERAGE(N5:N9)</f>
        <v>0.64888060000000003</v>
      </c>
      <c r="O10" s="4">
        <f>AVERAGE(O5:O9)</f>
        <v>0.58402140000000002</v>
      </c>
      <c r="P10" s="4">
        <f>AVERAGE(P5:P9)</f>
        <v>0.52646640000000011</v>
      </c>
      <c r="Q10" s="4">
        <f>AVERAGE(Q5:Q9)</f>
        <v>0.49587919999999996</v>
      </c>
      <c r="R10" s="10"/>
      <c r="S10" s="10"/>
      <c r="T10" s="10"/>
    </row>
    <row r="11" spans="1:20" x14ac:dyDescent="0.25">
      <c r="A11" s="3" t="s">
        <v>16</v>
      </c>
      <c r="B11" s="4">
        <f>STDEV(B5:B9)</f>
        <v>1.0109029132414253E-3</v>
      </c>
      <c r="C11" s="4">
        <f>STDEV(C5:C9)</f>
        <v>4.1764135331645499E-4</v>
      </c>
      <c r="D11" s="4">
        <f>STDEV(D5:D9)</f>
        <v>2.6888436176170571E-4</v>
      </c>
      <c r="E11" s="4">
        <f>STDEV(E5:E9)</f>
        <v>4.0603694413193406E-4</v>
      </c>
      <c r="G11" s="3" t="s">
        <v>16</v>
      </c>
      <c r="H11" s="4">
        <f>STDEV(H5:H9)</f>
        <v>1.8571284823619492E-3</v>
      </c>
      <c r="I11" s="4">
        <f>STDEV(I5:I9)</f>
        <v>7.8853959951292042E-4</v>
      </c>
      <c r="J11" s="4">
        <f>STDEV(J5:J9)</f>
        <v>3.8669070327588623E-4</v>
      </c>
      <c r="K11" s="4">
        <f>STDEV(K5:K9)</f>
        <v>1.3484649791522217E-3</v>
      </c>
      <c r="M11" s="3" t="s">
        <v>8</v>
      </c>
      <c r="N11" s="4">
        <f>STDEV(N5:N9)</f>
        <v>2.0407959447235301E-2</v>
      </c>
      <c r="O11" s="4">
        <f>STDEV(O5:O9)</f>
        <v>8.6021740449725714E-3</v>
      </c>
      <c r="P11" s="4">
        <f>STDEV(P5:P9)</f>
        <v>2.9611747243281659E-2</v>
      </c>
      <c r="Q11" s="4">
        <f>STDEV(Q5:Q9)</f>
        <v>2.5690496087074667E-2</v>
      </c>
      <c r="R11" s="10"/>
      <c r="S11" s="10"/>
      <c r="T11" s="10"/>
    </row>
    <row r="12" spans="1:20" x14ac:dyDescent="0.25">
      <c r="A12" s="3" t="s">
        <v>9</v>
      </c>
      <c r="B12" s="4">
        <f>AVEDEV(B5:B9)</f>
        <v>7.4416000000000065E-4</v>
      </c>
      <c r="C12" s="4">
        <f>AVEDEV(C5:C9)</f>
        <v>3.1751999999999963E-4</v>
      </c>
      <c r="D12" s="4">
        <f>AVEDEV(D5:D9)</f>
        <v>1.9591999999999944E-4</v>
      </c>
      <c r="E12" s="4">
        <f>AVEDEV(E5:E9)</f>
        <v>2.8879999999999981E-4</v>
      </c>
      <c r="G12" s="3" t="s">
        <v>9</v>
      </c>
      <c r="H12" s="4">
        <f>AVEDEV(H5:H9)</f>
        <v>1.5137599999999988E-3</v>
      </c>
      <c r="I12" s="4">
        <f>AVEDEV(I5:I9)</f>
        <v>6.1383999999999885E-4</v>
      </c>
      <c r="J12" s="4">
        <f>AVEDEV(J5:J9)</f>
        <v>3.1255999999999851E-4</v>
      </c>
      <c r="K12" s="4">
        <f>AVEDEV(K5:K9)</f>
        <v>1.0120799999999998E-3</v>
      </c>
      <c r="M12" s="3" t="s">
        <v>9</v>
      </c>
      <c r="N12" s="4">
        <f>AVEDEV(N5:N9)</f>
        <v>1.4775680000000024E-2</v>
      </c>
      <c r="O12" s="4">
        <f>AVEDEV(O5:O9)</f>
        <v>5.9567199999999597E-3</v>
      </c>
      <c r="P12" s="4">
        <f>AVEDEV(P5:P9)</f>
        <v>2.1152640000000056E-2</v>
      </c>
      <c r="Q12" s="4">
        <f>AVEDEV(Q5:Q9)</f>
        <v>1.8084319999999966E-2</v>
      </c>
      <c r="R12" s="10"/>
      <c r="S12" s="10"/>
      <c r="T12" s="10"/>
    </row>
    <row r="13" spans="1:20" x14ac:dyDescent="0.25">
      <c r="A13" s="3" t="s">
        <v>13</v>
      </c>
      <c r="B13" s="5">
        <v>0</v>
      </c>
      <c r="C13" s="5">
        <f>B10/C10</f>
        <v>1.8076727900131939</v>
      </c>
      <c r="D13" s="5">
        <f>B10/D10</f>
        <v>2.5423814590848921</v>
      </c>
      <c r="E13" s="5">
        <f>B10/E10</f>
        <v>2.6159423192469453</v>
      </c>
      <c r="G13" s="3" t="s">
        <v>13</v>
      </c>
      <c r="H13" s="5">
        <v>0</v>
      </c>
      <c r="I13" s="5">
        <f>H10/I10</f>
        <v>1.526634989109741</v>
      </c>
      <c r="J13" s="5">
        <f>H10/J10</f>
        <v>2.0854934224745323</v>
      </c>
      <c r="K13" s="5">
        <f>H10/K10</f>
        <v>2.4780342070571315</v>
      </c>
      <c r="M13" s="3" t="s">
        <v>13</v>
      </c>
      <c r="N13" s="5">
        <v>0</v>
      </c>
      <c r="O13" s="5">
        <f>N10/O10</f>
        <v>1.1110562044473027</v>
      </c>
      <c r="P13" s="5">
        <f>N10/P10</f>
        <v>1.2325204419503313</v>
      </c>
      <c r="Q13" s="5">
        <f>N10/Q10</f>
        <v>1.3085457103262248</v>
      </c>
      <c r="R13" s="10"/>
      <c r="S13" s="10"/>
      <c r="T13" s="10"/>
    </row>
    <row r="14" spans="1:20" x14ac:dyDescent="0.25">
      <c r="R14" s="10"/>
      <c r="S14" s="10"/>
      <c r="T14" s="10"/>
    </row>
    <row r="15" spans="1:20" x14ac:dyDescent="0.25">
      <c r="A15" s="7" t="s">
        <v>15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0"/>
      <c r="S15" s="10"/>
      <c r="T15" s="10"/>
    </row>
    <row r="16" spans="1:20" x14ac:dyDescent="0.25">
      <c r="A16" s="6" t="s">
        <v>0</v>
      </c>
      <c r="B16" s="6"/>
    </row>
    <row r="17" spans="1:20" x14ac:dyDescent="0.25">
      <c r="A17" s="2" t="s">
        <v>12</v>
      </c>
      <c r="G17" s="2" t="s">
        <v>10</v>
      </c>
      <c r="M17" s="2" t="s">
        <v>11</v>
      </c>
    </row>
    <row r="18" spans="1:20" x14ac:dyDescent="0.25">
      <c r="A18" s="2" t="s">
        <v>1</v>
      </c>
      <c r="B18" s="2">
        <v>1</v>
      </c>
      <c r="C18" s="2">
        <v>2</v>
      </c>
      <c r="D18" s="2">
        <v>3</v>
      </c>
      <c r="E18" s="2">
        <v>4</v>
      </c>
      <c r="G18" s="2" t="s">
        <v>1</v>
      </c>
      <c r="H18" s="2">
        <v>1</v>
      </c>
      <c r="I18" s="2">
        <v>2</v>
      </c>
      <c r="J18" s="2">
        <v>3</v>
      </c>
      <c r="K18" s="2">
        <v>4</v>
      </c>
      <c r="L18" s="1"/>
      <c r="M18" s="2" t="s">
        <v>1</v>
      </c>
      <c r="N18" s="2">
        <v>1</v>
      </c>
      <c r="O18" s="2">
        <v>2</v>
      </c>
      <c r="P18" s="2">
        <v>3</v>
      </c>
      <c r="Q18" s="2">
        <v>4</v>
      </c>
    </row>
    <row r="19" spans="1:20" x14ac:dyDescent="0.25">
      <c r="A19" s="2" t="s">
        <v>2</v>
      </c>
      <c r="B19">
        <v>3.9505999999999999E-2</v>
      </c>
      <c r="C19">
        <v>2.3921000000000001E-2</v>
      </c>
      <c r="D19">
        <v>1.8880000000000001E-2</v>
      </c>
      <c r="E19">
        <v>1.6847999999999998E-2</v>
      </c>
      <c r="G19" s="2" t="s">
        <v>2</v>
      </c>
      <c r="H19">
        <v>5.8185000000000001E-2</v>
      </c>
      <c r="I19">
        <v>3.9463999999999999E-2</v>
      </c>
      <c r="J19">
        <v>3.0102E-2</v>
      </c>
      <c r="K19">
        <v>2.579E-2</v>
      </c>
      <c r="M19" s="2" t="s">
        <v>2</v>
      </c>
      <c r="N19">
        <v>0.42146800000000001</v>
      </c>
      <c r="O19">
        <v>0.37451499999999999</v>
      </c>
      <c r="P19">
        <v>0.33977499999999999</v>
      </c>
      <c r="Q19">
        <v>0.32862400000000003</v>
      </c>
    </row>
    <row r="20" spans="1:20" x14ac:dyDescent="0.25">
      <c r="A20" s="2" t="s">
        <v>3</v>
      </c>
      <c r="B20">
        <v>3.8512999999999999E-2</v>
      </c>
      <c r="C20">
        <v>2.3491999999999999E-2</v>
      </c>
      <c r="D20">
        <v>1.7323999999999999E-2</v>
      </c>
      <c r="E20">
        <v>1.746E-2</v>
      </c>
      <c r="G20" s="2" t="s">
        <v>3</v>
      </c>
      <c r="H20">
        <v>5.7044999999999998E-2</v>
      </c>
      <c r="I20">
        <v>3.9615999999999998E-2</v>
      </c>
      <c r="J20">
        <v>2.886E-2</v>
      </c>
      <c r="K20">
        <v>2.5891000000000001E-2</v>
      </c>
      <c r="M20" s="2" t="s">
        <v>3</v>
      </c>
      <c r="N20">
        <v>0.416964</v>
      </c>
      <c r="O20">
        <v>0.30788199999999999</v>
      </c>
      <c r="P20">
        <v>0.336534</v>
      </c>
      <c r="Q20">
        <v>0.32154300000000002</v>
      </c>
    </row>
    <row r="21" spans="1:20" x14ac:dyDescent="0.25">
      <c r="A21" s="2" t="s">
        <v>4</v>
      </c>
      <c r="B21">
        <v>4.3110000000000002E-2</v>
      </c>
      <c r="C21">
        <v>2.3949999999999999E-2</v>
      </c>
      <c r="D21">
        <v>1.8637999999999998E-2</v>
      </c>
      <c r="E21">
        <v>1.6851000000000001E-2</v>
      </c>
      <c r="G21" s="2" t="s">
        <v>4</v>
      </c>
      <c r="H21">
        <v>5.7360000000000001E-2</v>
      </c>
      <c r="I21">
        <v>3.7925E-2</v>
      </c>
      <c r="J21">
        <v>3.0408000000000001E-2</v>
      </c>
      <c r="K21">
        <v>2.5503999999999999E-2</v>
      </c>
      <c r="M21" s="2" t="s">
        <v>4</v>
      </c>
      <c r="N21">
        <v>0.42068299999999997</v>
      </c>
      <c r="O21">
        <v>0.34626299999999999</v>
      </c>
      <c r="P21">
        <v>0.350379</v>
      </c>
      <c r="Q21">
        <v>0.32066800000000001</v>
      </c>
    </row>
    <row r="22" spans="1:20" x14ac:dyDescent="0.25">
      <c r="A22" s="2" t="s">
        <v>5</v>
      </c>
      <c r="B22">
        <v>4.2241000000000001E-2</v>
      </c>
      <c r="C22">
        <v>2.2203000000000001E-2</v>
      </c>
      <c r="D22">
        <v>1.7808999999999998E-2</v>
      </c>
      <c r="E22">
        <v>1.7163000000000001E-2</v>
      </c>
      <c r="G22" s="2" t="s">
        <v>5</v>
      </c>
      <c r="H22">
        <v>5.7882000000000003E-2</v>
      </c>
      <c r="I22">
        <v>3.9307000000000002E-2</v>
      </c>
      <c r="J22">
        <v>3.1378000000000003E-2</v>
      </c>
      <c r="K22">
        <v>2.5395999999999998E-2</v>
      </c>
      <c r="M22" s="2" t="s">
        <v>5</v>
      </c>
      <c r="N22">
        <v>0.41566599999999998</v>
      </c>
      <c r="O22">
        <v>0.32425500000000002</v>
      </c>
      <c r="P22">
        <v>0.34574700000000003</v>
      </c>
      <c r="Q22">
        <v>0.32883200000000001</v>
      </c>
    </row>
    <row r="23" spans="1:20" x14ac:dyDescent="0.25">
      <c r="A23" s="2" t="s">
        <v>6</v>
      </c>
      <c r="B23">
        <v>4.1387E-2</v>
      </c>
      <c r="C23">
        <v>2.3654999999999999E-2</v>
      </c>
      <c r="D23">
        <v>1.8703000000000001E-2</v>
      </c>
      <c r="E23">
        <v>1.6642000000000001E-2</v>
      </c>
      <c r="G23" s="2" t="s">
        <v>6</v>
      </c>
      <c r="H23">
        <v>5.5525999999999999E-2</v>
      </c>
      <c r="I23">
        <v>3.9753999999999998E-2</v>
      </c>
      <c r="J23">
        <v>3.1856000000000002E-2</v>
      </c>
      <c r="K23">
        <v>2.5482000000000001E-2</v>
      </c>
      <c r="M23" s="2" t="s">
        <v>6</v>
      </c>
      <c r="N23">
        <v>0.45742300000000002</v>
      </c>
      <c r="O23">
        <v>0.38101800000000002</v>
      </c>
      <c r="P23">
        <v>0.346439</v>
      </c>
      <c r="Q23">
        <v>0.32900200000000002</v>
      </c>
    </row>
    <row r="24" spans="1:20" x14ac:dyDescent="0.25">
      <c r="A24" s="3" t="s">
        <v>7</v>
      </c>
      <c r="B24" s="4">
        <f>AVERAGE(B19:B23)</f>
        <v>4.0951400000000006E-2</v>
      </c>
      <c r="C24" s="4">
        <f>AVERAGE(C19:C23)</f>
        <v>2.3444199999999998E-2</v>
      </c>
      <c r="D24" s="4">
        <f>AVERAGE(D19:D23)</f>
        <v>1.8270799999999997E-2</v>
      </c>
      <c r="E24" s="4">
        <f>AVERAGE(E19:E23)</f>
        <v>1.6992799999999999E-2</v>
      </c>
      <c r="G24" s="3" t="s">
        <v>7</v>
      </c>
      <c r="H24" s="4">
        <f>AVERAGE(H19:H23)</f>
        <v>5.7199600000000003E-2</v>
      </c>
      <c r="I24" s="4">
        <f>AVERAGE(I19:I23)</f>
        <v>3.9213200000000004E-2</v>
      </c>
      <c r="J24" s="4">
        <f>AVERAGE(J19:J23)</f>
        <v>3.0520800000000004E-2</v>
      </c>
      <c r="K24" s="4">
        <f>AVERAGE(K19:K23)</f>
        <v>2.5612600000000003E-2</v>
      </c>
      <c r="M24" s="3" t="s">
        <v>7</v>
      </c>
      <c r="N24" s="4">
        <f>AVERAGE(N19:N23)</f>
        <v>0.42644079999999995</v>
      </c>
      <c r="O24" s="4">
        <f>AVERAGE(O19:O23)</f>
        <v>0.3467866</v>
      </c>
      <c r="P24" s="4">
        <f>AVERAGE(P19:P23)</f>
        <v>0.34377479999999999</v>
      </c>
      <c r="Q24" s="4">
        <f>AVERAGE(Q19:Q23)</f>
        <v>0.32573380000000002</v>
      </c>
    </row>
    <row r="25" spans="1:20" x14ac:dyDescent="0.25">
      <c r="A25" s="12"/>
      <c r="B25" s="10"/>
      <c r="C25" s="10"/>
      <c r="D25" s="10"/>
      <c r="E25" s="10"/>
      <c r="F25" s="10"/>
      <c r="G25" s="12"/>
      <c r="H25" s="10"/>
      <c r="I25" s="10"/>
      <c r="J25" s="10"/>
      <c r="K25" s="10"/>
      <c r="L25" s="10"/>
      <c r="M25" s="12"/>
      <c r="N25" s="10"/>
      <c r="O25" s="10"/>
      <c r="P25" s="10"/>
      <c r="Q25" s="10"/>
    </row>
    <row r="26" spans="1:20" x14ac:dyDescent="0.25">
      <c r="A26" s="12"/>
      <c r="B26" s="10"/>
      <c r="C26" s="10"/>
      <c r="D26" s="10"/>
      <c r="E26" s="10"/>
      <c r="F26" s="10"/>
      <c r="G26" s="12"/>
      <c r="H26" s="10"/>
      <c r="I26" s="10"/>
      <c r="J26" s="10"/>
      <c r="K26" s="10"/>
      <c r="L26" s="10"/>
      <c r="M26" s="12"/>
      <c r="N26" s="10"/>
      <c r="O26" s="10"/>
      <c r="P26" s="10"/>
      <c r="Q26" s="10"/>
    </row>
    <row r="27" spans="1:20" x14ac:dyDescent="0.25">
      <c r="A27" s="12"/>
      <c r="B27" s="10"/>
      <c r="C27" s="10"/>
      <c r="D27" s="10"/>
      <c r="E27" s="10"/>
      <c r="F27" s="10"/>
      <c r="G27" s="12"/>
      <c r="H27" s="10"/>
      <c r="I27" s="10"/>
      <c r="J27" s="10"/>
      <c r="K27" s="10"/>
      <c r="L27" s="10"/>
      <c r="M27" s="12"/>
      <c r="N27" s="10"/>
      <c r="O27" s="10"/>
      <c r="P27" s="10"/>
      <c r="Q27" s="10"/>
    </row>
    <row r="29" spans="1:20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x14ac:dyDescent="0.25">
      <c r="A30" s="11"/>
      <c r="B30" s="11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x14ac:dyDescent="0.25">
      <c r="A31" s="12"/>
      <c r="B31" s="10"/>
      <c r="C31" s="10"/>
      <c r="D31" s="10"/>
      <c r="E31" s="10"/>
      <c r="F31" s="10"/>
      <c r="G31" s="12"/>
      <c r="H31" s="10"/>
      <c r="I31" s="10"/>
      <c r="J31" s="10"/>
      <c r="K31" s="10"/>
      <c r="L31" s="10"/>
      <c r="M31" s="12"/>
      <c r="N31" s="10"/>
      <c r="O31" s="10"/>
      <c r="P31" s="10"/>
      <c r="Q31" s="10"/>
      <c r="R31" s="10"/>
      <c r="S31" s="10"/>
      <c r="T31" s="10"/>
    </row>
    <row r="32" spans="1:20" x14ac:dyDescent="0.25">
      <c r="A32" s="12"/>
      <c r="B32" s="12"/>
      <c r="C32" s="12"/>
      <c r="D32" s="12"/>
      <c r="E32" s="12"/>
      <c r="F32" s="10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0"/>
      <c r="S32" s="10"/>
      <c r="T32" s="10"/>
    </row>
    <row r="33" spans="1:20" x14ac:dyDescent="0.25">
      <c r="A33" s="12"/>
      <c r="B33" s="10"/>
      <c r="C33" s="10"/>
      <c r="D33" s="10"/>
      <c r="E33" s="10"/>
      <c r="F33" s="10"/>
      <c r="G33" s="12"/>
      <c r="H33" s="10"/>
      <c r="I33" s="10"/>
      <c r="J33" s="10"/>
      <c r="K33" s="10"/>
      <c r="L33" s="10"/>
      <c r="M33" s="12"/>
      <c r="N33" s="10"/>
      <c r="O33" s="10"/>
      <c r="P33" s="10"/>
      <c r="Q33" s="10"/>
      <c r="R33" s="10"/>
      <c r="S33" s="10"/>
      <c r="T33" s="10"/>
    </row>
    <row r="34" spans="1:20" x14ac:dyDescent="0.25">
      <c r="A34" s="12"/>
      <c r="B34" s="10"/>
      <c r="C34" s="10"/>
      <c r="D34" s="10"/>
      <c r="E34" s="10"/>
      <c r="F34" s="10"/>
      <c r="G34" s="12"/>
      <c r="H34" s="10"/>
      <c r="I34" s="10"/>
      <c r="J34" s="10"/>
      <c r="K34" s="10"/>
      <c r="L34" s="10"/>
      <c r="M34" s="12"/>
      <c r="N34" s="10"/>
      <c r="O34" s="10"/>
      <c r="P34" s="10"/>
      <c r="Q34" s="10"/>
      <c r="R34" s="10"/>
      <c r="S34" s="10"/>
      <c r="T34" s="10"/>
    </row>
    <row r="35" spans="1:20" x14ac:dyDescent="0.25">
      <c r="A35" s="12"/>
      <c r="B35" s="10"/>
      <c r="C35" s="10"/>
      <c r="D35" s="10"/>
      <c r="E35" s="10"/>
      <c r="F35" s="10"/>
      <c r="G35" s="12"/>
      <c r="H35" s="10"/>
      <c r="I35" s="10"/>
      <c r="J35" s="10"/>
      <c r="K35" s="10"/>
      <c r="L35" s="10"/>
      <c r="M35" s="12"/>
      <c r="N35" s="10"/>
      <c r="O35" s="10"/>
      <c r="P35" s="10"/>
      <c r="Q35" s="10"/>
      <c r="R35" s="10"/>
      <c r="S35" s="10"/>
      <c r="T35" s="10"/>
    </row>
    <row r="36" spans="1:20" x14ac:dyDescent="0.25">
      <c r="A36" s="12"/>
      <c r="B36" s="10"/>
      <c r="C36" s="10"/>
      <c r="D36" s="10"/>
      <c r="E36" s="10"/>
      <c r="F36" s="10"/>
      <c r="G36" s="12"/>
      <c r="H36" s="10"/>
      <c r="I36" s="10"/>
      <c r="J36" s="10"/>
      <c r="K36" s="10"/>
      <c r="L36" s="10"/>
      <c r="M36" s="12"/>
      <c r="N36" s="10"/>
      <c r="O36" s="10"/>
      <c r="P36" s="10"/>
      <c r="Q36" s="10"/>
      <c r="R36" s="10"/>
      <c r="S36" s="10"/>
      <c r="T36" s="10"/>
    </row>
    <row r="37" spans="1:20" x14ac:dyDescent="0.25">
      <c r="A37" s="12"/>
      <c r="B37" s="10"/>
      <c r="C37" s="10"/>
      <c r="D37" s="10"/>
      <c r="E37" s="10"/>
      <c r="F37" s="10"/>
      <c r="G37" s="12"/>
      <c r="H37" s="10"/>
      <c r="I37" s="10"/>
      <c r="J37" s="10"/>
      <c r="K37" s="10"/>
      <c r="L37" s="10"/>
      <c r="M37" s="12"/>
      <c r="N37" s="10"/>
      <c r="O37" s="10"/>
      <c r="P37" s="10"/>
      <c r="Q37" s="10"/>
      <c r="R37" s="10"/>
      <c r="S37" s="10"/>
      <c r="T37" s="10"/>
    </row>
    <row r="38" spans="1:20" x14ac:dyDescent="0.25">
      <c r="A38" s="12"/>
      <c r="B38" s="10"/>
      <c r="C38" s="10"/>
      <c r="D38" s="10"/>
      <c r="E38" s="10"/>
      <c r="F38" s="10"/>
      <c r="G38" s="12"/>
      <c r="H38" s="10"/>
      <c r="I38" s="10"/>
      <c r="J38" s="10"/>
      <c r="K38" s="10"/>
      <c r="L38" s="10"/>
      <c r="M38" s="12"/>
      <c r="N38" s="10"/>
      <c r="O38" s="10"/>
      <c r="P38" s="10"/>
      <c r="Q38" s="10"/>
      <c r="R38" s="10"/>
      <c r="S38" s="10"/>
      <c r="T38" s="10"/>
    </row>
    <row r="39" spans="1:20" x14ac:dyDescent="0.25">
      <c r="A39" s="12"/>
      <c r="B39" s="10"/>
      <c r="C39" s="10"/>
      <c r="D39" s="10"/>
      <c r="E39" s="10"/>
      <c r="F39" s="10"/>
      <c r="G39" s="12"/>
      <c r="H39" s="10"/>
      <c r="I39" s="10"/>
      <c r="J39" s="10"/>
      <c r="K39" s="10"/>
      <c r="L39" s="10"/>
      <c r="M39" s="12"/>
      <c r="N39" s="10"/>
      <c r="O39" s="10"/>
      <c r="P39" s="10"/>
      <c r="Q39" s="10"/>
      <c r="R39" s="10"/>
      <c r="S39" s="10"/>
      <c r="T39" s="10"/>
    </row>
    <row r="40" spans="1:20" x14ac:dyDescent="0.25">
      <c r="A40" s="12"/>
      <c r="B40" s="10"/>
      <c r="C40" s="10"/>
      <c r="D40" s="10"/>
      <c r="E40" s="10"/>
      <c r="F40" s="10"/>
      <c r="G40" s="12"/>
      <c r="H40" s="10"/>
      <c r="I40" s="10"/>
      <c r="J40" s="10"/>
      <c r="K40" s="10"/>
      <c r="L40" s="10"/>
      <c r="M40" s="12"/>
      <c r="N40" s="10"/>
      <c r="O40" s="10"/>
      <c r="P40" s="10"/>
      <c r="Q40" s="10"/>
      <c r="R40" s="10"/>
      <c r="S40" s="10"/>
      <c r="T40" s="10"/>
    </row>
    <row r="41" spans="1:20" x14ac:dyDescent="0.25">
      <c r="A41" s="12"/>
      <c r="B41" s="10"/>
      <c r="C41" s="10"/>
      <c r="D41" s="10"/>
      <c r="E41" s="10"/>
      <c r="F41" s="10"/>
      <c r="G41" s="12"/>
      <c r="H41" s="10"/>
      <c r="I41" s="10"/>
      <c r="J41" s="10"/>
      <c r="K41" s="10"/>
      <c r="L41" s="10"/>
      <c r="M41" s="12"/>
      <c r="N41" s="10"/>
      <c r="O41" s="10"/>
      <c r="P41" s="10"/>
      <c r="Q41" s="10"/>
      <c r="R41" s="10"/>
      <c r="S41" s="10"/>
      <c r="T41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2021-03-21T23:48:35Z</dcterms:modified>
</cp:coreProperties>
</file>