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din\Desktop\CASA LAR\Estoque 2025\"/>
    </mc:Choice>
  </mc:AlternateContent>
  <xr:revisionPtr revIDLastSave="0" documentId="13_ncr:1_{879A3182-31B6-4C97-B141-CD1D27D19BAD}" xr6:coauthVersionLast="47" xr6:coauthVersionMax="47" xr10:uidLastSave="{00000000-0000-0000-0000-000000000000}"/>
  <bookViews>
    <workbookView xWindow="-120" yWindow="-120" windowWidth="24240" windowHeight="13140" activeTab="4" xr2:uid="{A5723A2C-1B4B-41E1-B5F3-7CAA982CFEF0}"/>
  </bookViews>
  <sheets>
    <sheet name="Entrada Janeiro" sheetId="25" r:id="rId1"/>
    <sheet name="Controle Janeiro" sheetId="26" r:id="rId2"/>
    <sheet name="Entrada Fevereiro" sheetId="27" r:id="rId3"/>
    <sheet name="Controle Fevereiro" sheetId="28" r:id="rId4"/>
    <sheet name="Entrada Março" sheetId="29" r:id="rId5"/>
    <sheet name="Controle Março" sheetId="30" r:id="rId6"/>
    <sheet name="Retirada 1-15" sheetId="21" r:id="rId7"/>
    <sheet name="Retirada 16-31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0" l="1"/>
  <c r="C7" i="30"/>
  <c r="C8" i="30"/>
  <c r="C10" i="30"/>
  <c r="C11" i="30"/>
  <c r="F11" i="30" s="1"/>
  <c r="C13" i="30"/>
  <c r="C14" i="30"/>
  <c r="C15" i="30"/>
  <c r="C16" i="30"/>
  <c r="C17" i="30"/>
  <c r="F17" i="30" s="1"/>
  <c r="C18" i="30"/>
  <c r="C19" i="30"/>
  <c r="C20" i="30"/>
  <c r="C21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8" i="30"/>
  <c r="C39" i="30"/>
  <c r="C40" i="30"/>
  <c r="C41" i="30"/>
  <c r="C43" i="30"/>
  <c r="C44" i="30"/>
  <c r="C46" i="30"/>
  <c r="C47" i="30"/>
  <c r="C48" i="30"/>
  <c r="C50" i="30"/>
  <c r="C51" i="30"/>
  <c r="F51" i="30" s="1"/>
  <c r="C53" i="30"/>
  <c r="F53" i="30" s="1"/>
  <c r="C54" i="30"/>
  <c r="C55" i="30"/>
  <c r="C57" i="30"/>
  <c r="C58" i="30"/>
  <c r="C59" i="30"/>
  <c r="C60" i="30"/>
  <c r="C61" i="30"/>
  <c r="F61" i="30" s="1"/>
  <c r="C63" i="30"/>
  <c r="C64" i="30"/>
  <c r="C65" i="30"/>
  <c r="C66" i="30"/>
  <c r="C67" i="30"/>
  <c r="C68" i="30"/>
  <c r="C69" i="30"/>
  <c r="F69" i="30" s="1"/>
  <c r="C70" i="30"/>
  <c r="C71" i="30"/>
  <c r="C72" i="30"/>
  <c r="C73" i="30"/>
  <c r="C74" i="30"/>
  <c r="C75" i="30"/>
  <c r="C5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F64" i="30" s="1"/>
  <c r="B65" i="30"/>
  <c r="B66" i="30"/>
  <c r="F66" i="30" s="1"/>
  <c r="B67" i="30"/>
  <c r="B68" i="30"/>
  <c r="B69" i="30"/>
  <c r="B70" i="30"/>
  <c r="B71" i="30"/>
  <c r="B72" i="30"/>
  <c r="F72" i="30" s="1"/>
  <c r="B73" i="30"/>
  <c r="B74" i="30"/>
  <c r="B75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F38" i="30" s="1"/>
  <c r="B39" i="30"/>
  <c r="B40" i="30"/>
  <c r="B6" i="30"/>
  <c r="F6" i="30" s="1"/>
  <c r="B7" i="30"/>
  <c r="B8" i="30"/>
  <c r="B9" i="30"/>
  <c r="B10" i="30"/>
  <c r="B11" i="30"/>
  <c r="B12" i="30"/>
  <c r="B13" i="30"/>
  <c r="B14" i="30"/>
  <c r="B15" i="30"/>
  <c r="B16" i="30"/>
  <c r="F16" i="30" s="1"/>
  <c r="B17" i="30"/>
  <c r="B18" i="30"/>
  <c r="B19" i="30"/>
  <c r="B20" i="30"/>
  <c r="B21" i="30"/>
  <c r="B22" i="30"/>
  <c r="F10" i="30"/>
  <c r="F15" i="30"/>
  <c r="F26" i="30"/>
  <c r="F31" i="30"/>
  <c r="F39" i="30"/>
  <c r="F40" i="30"/>
  <c r="B5" i="30"/>
  <c r="F75" i="30"/>
  <c r="F71" i="30"/>
  <c r="F70" i="30"/>
  <c r="F65" i="30"/>
  <c r="F63" i="30"/>
  <c r="F59" i="30"/>
  <c r="F58" i="30"/>
  <c r="F57" i="30"/>
  <c r="F55" i="30"/>
  <c r="F54" i="30"/>
  <c r="F50" i="30"/>
  <c r="F48" i="30"/>
  <c r="F46" i="30"/>
  <c r="F41" i="30"/>
  <c r="F34" i="30"/>
  <c r="F33" i="30"/>
  <c r="F32" i="30"/>
  <c r="F28" i="30"/>
  <c r="F27" i="30"/>
  <c r="F25" i="30"/>
  <c r="F24" i="30"/>
  <c r="F23" i="30"/>
  <c r="F20" i="30"/>
  <c r="F7" i="30"/>
  <c r="AM75" i="29"/>
  <c r="AM74" i="29"/>
  <c r="AM73" i="29"/>
  <c r="AM72" i="29"/>
  <c r="AM71" i="29"/>
  <c r="AM70" i="29"/>
  <c r="AM69" i="29"/>
  <c r="AM68" i="29"/>
  <c r="AM67" i="29"/>
  <c r="AM66" i="29"/>
  <c r="AM65" i="29"/>
  <c r="AM64" i="29"/>
  <c r="AM63" i="29"/>
  <c r="AM62" i="29"/>
  <c r="C62" i="30" s="1"/>
  <c r="F62" i="30" s="1"/>
  <c r="AM61" i="29"/>
  <c r="AM60" i="29"/>
  <c r="AM59" i="29"/>
  <c r="AM58" i="29"/>
  <c r="AM57" i="29"/>
  <c r="AM56" i="29"/>
  <c r="C56" i="30" s="1"/>
  <c r="AM55" i="29"/>
  <c r="AM54" i="29"/>
  <c r="AM53" i="29"/>
  <c r="AM52" i="29"/>
  <c r="C52" i="30" s="1"/>
  <c r="AM51" i="29"/>
  <c r="AM50" i="29"/>
  <c r="AM49" i="29"/>
  <c r="C49" i="30" s="1"/>
  <c r="AM48" i="29"/>
  <c r="AM47" i="29"/>
  <c r="AM46" i="29"/>
  <c r="AM45" i="29"/>
  <c r="C45" i="30" s="1"/>
  <c r="F45" i="30" s="1"/>
  <c r="AM44" i="29"/>
  <c r="AM43" i="29"/>
  <c r="AM42" i="29"/>
  <c r="C42" i="30" s="1"/>
  <c r="AM41" i="29"/>
  <c r="AM40" i="29"/>
  <c r="AM39" i="29"/>
  <c r="AM38" i="29"/>
  <c r="AM37" i="29"/>
  <c r="C37" i="30" s="1"/>
  <c r="AM36" i="29"/>
  <c r="C36" i="30" s="1"/>
  <c r="AM35" i="29"/>
  <c r="C35" i="30" s="1"/>
  <c r="F35" i="30" s="1"/>
  <c r="AM34" i="29"/>
  <c r="AM33" i="29"/>
  <c r="AM32" i="29"/>
  <c r="AM31" i="29"/>
  <c r="AM30" i="29"/>
  <c r="AM29" i="29"/>
  <c r="AM28" i="29"/>
  <c r="AM27" i="29"/>
  <c r="AM26" i="29"/>
  <c r="AM25" i="29"/>
  <c r="AM24" i="29"/>
  <c r="AM23" i="29"/>
  <c r="AM22" i="29"/>
  <c r="C22" i="30" s="1"/>
  <c r="AM21" i="29"/>
  <c r="AM20" i="29"/>
  <c r="AM19" i="29"/>
  <c r="AM18" i="29"/>
  <c r="AM17" i="29"/>
  <c r="AM16" i="29"/>
  <c r="AM15" i="29"/>
  <c r="AM14" i="29"/>
  <c r="AM13" i="29"/>
  <c r="AM12" i="29"/>
  <c r="C12" i="30" s="1"/>
  <c r="AM11" i="29"/>
  <c r="AM10" i="29"/>
  <c r="AM9" i="29"/>
  <c r="C9" i="30" s="1"/>
  <c r="AM8" i="29"/>
  <c r="AM7" i="29"/>
  <c r="AM6" i="29"/>
  <c r="AM5" i="29"/>
  <c r="C6" i="28"/>
  <c r="C9" i="28"/>
  <c r="C10" i="28"/>
  <c r="C11" i="28"/>
  <c r="C13" i="28"/>
  <c r="C14" i="28"/>
  <c r="C15" i="28"/>
  <c r="C16" i="28"/>
  <c r="C19" i="28"/>
  <c r="F19" i="28" s="1"/>
  <c r="C20" i="28"/>
  <c r="C21" i="28"/>
  <c r="F21" i="28" s="1"/>
  <c r="C23" i="28"/>
  <c r="C25" i="28"/>
  <c r="C26" i="28"/>
  <c r="C27" i="28"/>
  <c r="F27" i="28" s="1"/>
  <c r="C28" i="28"/>
  <c r="C29" i="28"/>
  <c r="C30" i="28"/>
  <c r="C31" i="28"/>
  <c r="C32" i="28"/>
  <c r="C33" i="28"/>
  <c r="C34" i="28"/>
  <c r="C39" i="28"/>
  <c r="C40" i="28"/>
  <c r="C41" i="28"/>
  <c r="C43" i="28"/>
  <c r="F43" i="28" s="1"/>
  <c r="C44" i="28"/>
  <c r="C46" i="28"/>
  <c r="C47" i="28"/>
  <c r="C48" i="28"/>
  <c r="C50" i="28"/>
  <c r="C51" i="28"/>
  <c r="C53" i="28"/>
  <c r="F53" i="28" s="1"/>
  <c r="C55" i="28"/>
  <c r="C58" i="28"/>
  <c r="C59" i="28"/>
  <c r="F59" i="28" s="1"/>
  <c r="C63" i="28"/>
  <c r="C64" i="28"/>
  <c r="C65" i="28"/>
  <c r="C66" i="28"/>
  <c r="C67" i="28"/>
  <c r="C68" i="28"/>
  <c r="F68" i="28" s="1"/>
  <c r="C69" i="28"/>
  <c r="C70" i="28"/>
  <c r="C72" i="28"/>
  <c r="C74" i="28"/>
  <c r="C75" i="28"/>
  <c r="B6" i="28"/>
  <c r="B8" i="28"/>
  <c r="B10" i="28"/>
  <c r="B11" i="28"/>
  <c r="B13" i="28"/>
  <c r="B15" i="28"/>
  <c r="B16" i="28"/>
  <c r="B19" i="28"/>
  <c r="B20" i="28"/>
  <c r="B21" i="28"/>
  <c r="B23" i="28"/>
  <c r="B24" i="28"/>
  <c r="B25" i="28"/>
  <c r="B26" i="28"/>
  <c r="B27" i="28"/>
  <c r="B30" i="28"/>
  <c r="B31" i="28"/>
  <c r="B32" i="28"/>
  <c r="F32" i="28" s="1"/>
  <c r="B33" i="28"/>
  <c r="B34" i="28"/>
  <c r="B37" i="28"/>
  <c r="B39" i="28"/>
  <c r="B40" i="28"/>
  <c r="B41" i="28"/>
  <c r="B43" i="28"/>
  <c r="B47" i="28"/>
  <c r="B48" i="28"/>
  <c r="B50" i="28"/>
  <c r="B53" i="28"/>
  <c r="B54" i="28"/>
  <c r="B55" i="28"/>
  <c r="B57" i="28"/>
  <c r="B58" i="28"/>
  <c r="B59" i="28"/>
  <c r="B61" i="28"/>
  <c r="B63" i="28"/>
  <c r="B64" i="28"/>
  <c r="B65" i="28"/>
  <c r="B67" i="28"/>
  <c r="B68" i="28"/>
  <c r="B69" i="28"/>
  <c r="B70" i="28"/>
  <c r="B71" i="28"/>
  <c r="B72" i="28"/>
  <c r="B75" i="28"/>
  <c r="B5" i="28"/>
  <c r="F72" i="28"/>
  <c r="F70" i="28"/>
  <c r="F65" i="28"/>
  <c r="F64" i="28"/>
  <c r="F63" i="28"/>
  <c r="F58" i="28"/>
  <c r="F55" i="28"/>
  <c r="F50" i="28"/>
  <c r="F48" i="28"/>
  <c r="F41" i="28"/>
  <c r="F40" i="28"/>
  <c r="F39" i="28"/>
  <c r="F34" i="28"/>
  <c r="F33" i="28"/>
  <c r="F31" i="28"/>
  <c r="F26" i="28"/>
  <c r="F25" i="28"/>
  <c r="F23" i="28"/>
  <c r="F20" i="28"/>
  <c r="F16" i="28"/>
  <c r="F15" i="28"/>
  <c r="F11" i="28"/>
  <c r="F10" i="28"/>
  <c r="F6" i="28"/>
  <c r="AM75" i="27"/>
  <c r="AM74" i="27"/>
  <c r="AM73" i="27"/>
  <c r="C73" i="28" s="1"/>
  <c r="AM72" i="27"/>
  <c r="AM71" i="27"/>
  <c r="C71" i="28" s="1"/>
  <c r="F71" i="28" s="1"/>
  <c r="AM70" i="27"/>
  <c r="AM69" i="27"/>
  <c r="AM68" i="27"/>
  <c r="AM67" i="27"/>
  <c r="AM66" i="27"/>
  <c r="AM65" i="27"/>
  <c r="AM64" i="27"/>
  <c r="AM63" i="27"/>
  <c r="AM62" i="27"/>
  <c r="C62" i="28" s="1"/>
  <c r="AM61" i="27"/>
  <c r="C61" i="28" s="1"/>
  <c r="F61" i="28" s="1"/>
  <c r="AM60" i="27"/>
  <c r="C60" i="28" s="1"/>
  <c r="AM59" i="27"/>
  <c r="AM58" i="27"/>
  <c r="AM57" i="27"/>
  <c r="C57" i="28" s="1"/>
  <c r="F57" i="28" s="1"/>
  <c r="AM56" i="27"/>
  <c r="C56" i="28" s="1"/>
  <c r="AM55" i="27"/>
  <c r="AM54" i="27"/>
  <c r="C54" i="28" s="1"/>
  <c r="AM53" i="27"/>
  <c r="AM52" i="27"/>
  <c r="C52" i="28" s="1"/>
  <c r="AM51" i="27"/>
  <c r="AM50" i="27"/>
  <c r="AM49" i="27"/>
  <c r="C49" i="28" s="1"/>
  <c r="AM48" i="27"/>
  <c r="AM47" i="27"/>
  <c r="AM46" i="27"/>
  <c r="AM45" i="27"/>
  <c r="C45" i="28" s="1"/>
  <c r="AM44" i="27"/>
  <c r="AM43" i="27"/>
  <c r="AM42" i="27"/>
  <c r="C42" i="28" s="1"/>
  <c r="AM41" i="27"/>
  <c r="AM40" i="27"/>
  <c r="AM39" i="27"/>
  <c r="AM38" i="27"/>
  <c r="C38" i="28" s="1"/>
  <c r="AM37" i="27"/>
  <c r="C37" i="28" s="1"/>
  <c r="F37" i="28" s="1"/>
  <c r="AM36" i="27"/>
  <c r="C36" i="28" s="1"/>
  <c r="AM35" i="27"/>
  <c r="C35" i="28" s="1"/>
  <c r="AM34" i="27"/>
  <c r="AM33" i="27"/>
  <c r="AM32" i="27"/>
  <c r="AM31" i="27"/>
  <c r="AM30" i="27"/>
  <c r="AM29" i="27"/>
  <c r="AM28" i="27"/>
  <c r="AM27" i="27"/>
  <c r="AM26" i="27"/>
  <c r="AM25" i="27"/>
  <c r="AM24" i="27"/>
  <c r="C24" i="28" s="1"/>
  <c r="F24" i="28" s="1"/>
  <c r="AM23" i="27"/>
  <c r="AM22" i="27"/>
  <c r="C22" i="28" s="1"/>
  <c r="AM21" i="27"/>
  <c r="AM20" i="27"/>
  <c r="AM19" i="27"/>
  <c r="AM18" i="27"/>
  <c r="C18" i="28" s="1"/>
  <c r="AM17" i="27"/>
  <c r="C17" i="28" s="1"/>
  <c r="AM16" i="27"/>
  <c r="AM15" i="27"/>
  <c r="AM14" i="27"/>
  <c r="AM13" i="27"/>
  <c r="AM12" i="27"/>
  <c r="C12" i="28" s="1"/>
  <c r="AM11" i="27"/>
  <c r="AM10" i="27"/>
  <c r="AM9" i="27"/>
  <c r="AM8" i="27"/>
  <c r="C8" i="28" s="1"/>
  <c r="F8" i="28" s="1"/>
  <c r="AM7" i="27"/>
  <c r="C7" i="28" s="1"/>
  <c r="AM6" i="27"/>
  <c r="AM5" i="27"/>
  <c r="C5" i="28" s="1"/>
  <c r="F5" i="28" s="1"/>
  <c r="F6" i="26"/>
  <c r="F10" i="26"/>
  <c r="F11" i="26"/>
  <c r="F13" i="26"/>
  <c r="F14" i="26"/>
  <c r="B14" i="28" s="1"/>
  <c r="F15" i="26"/>
  <c r="F16" i="26"/>
  <c r="F18" i="26"/>
  <c r="B18" i="28" s="1"/>
  <c r="F19" i="26"/>
  <c r="F20" i="26"/>
  <c r="F23" i="26"/>
  <c r="F24" i="26"/>
  <c r="F25" i="26"/>
  <c r="F26" i="26"/>
  <c r="F27" i="26"/>
  <c r="F29" i="26"/>
  <c r="B29" i="28" s="1"/>
  <c r="F30" i="26"/>
  <c r="F31" i="26"/>
  <c r="F32" i="26"/>
  <c r="F33" i="26"/>
  <c r="F35" i="26"/>
  <c r="B35" i="28" s="1"/>
  <c r="F37" i="26"/>
  <c r="F38" i="26"/>
  <c r="B38" i="28" s="1"/>
  <c r="F39" i="26"/>
  <c r="F40" i="26"/>
  <c r="F41" i="26"/>
  <c r="F43" i="26"/>
  <c r="F45" i="26"/>
  <c r="B45" i="28" s="1"/>
  <c r="F46" i="26"/>
  <c r="B46" i="28" s="1"/>
  <c r="F46" i="28" s="1"/>
  <c r="F47" i="26"/>
  <c r="F48" i="26"/>
  <c r="F50" i="26"/>
  <c r="F51" i="26"/>
  <c r="B51" i="28" s="1"/>
  <c r="F52" i="26"/>
  <c r="B52" i="28" s="1"/>
  <c r="F53" i="26"/>
  <c r="F54" i="26"/>
  <c r="F55" i="26"/>
  <c r="F57" i="26"/>
  <c r="F58" i="26"/>
  <c r="F59" i="26"/>
  <c r="F62" i="26"/>
  <c r="B62" i="28" s="1"/>
  <c r="F63" i="26"/>
  <c r="F64" i="26"/>
  <c r="F65" i="26"/>
  <c r="F67" i="26"/>
  <c r="F68" i="26"/>
  <c r="F69" i="26"/>
  <c r="F70" i="26"/>
  <c r="F71" i="26"/>
  <c r="F72" i="26"/>
  <c r="F74" i="26"/>
  <c r="B74" i="28" s="1"/>
  <c r="F75" i="26"/>
  <c r="F5" i="26"/>
  <c r="C6" i="26"/>
  <c r="C10" i="26"/>
  <c r="C11" i="26"/>
  <c r="C13" i="26"/>
  <c r="C14" i="26"/>
  <c r="C15" i="26"/>
  <c r="C16" i="26"/>
  <c r="C18" i="26"/>
  <c r="C19" i="26"/>
  <c r="C20" i="26"/>
  <c r="C23" i="26"/>
  <c r="C24" i="26"/>
  <c r="C25" i="26"/>
  <c r="C26" i="26"/>
  <c r="C27" i="26"/>
  <c r="C29" i="26"/>
  <c r="C30" i="26"/>
  <c r="C31" i="26"/>
  <c r="C32" i="26"/>
  <c r="C33" i="26"/>
  <c r="C35" i="26"/>
  <c r="C37" i="26"/>
  <c r="C38" i="26"/>
  <c r="C39" i="26"/>
  <c r="C40" i="26"/>
  <c r="C41" i="26"/>
  <c r="C43" i="26"/>
  <c r="C45" i="26"/>
  <c r="C46" i="26"/>
  <c r="C47" i="26"/>
  <c r="C48" i="26"/>
  <c r="C50" i="26"/>
  <c r="C51" i="26"/>
  <c r="C52" i="26"/>
  <c r="C53" i="26"/>
  <c r="C54" i="26"/>
  <c r="C55" i="26"/>
  <c r="C57" i="26"/>
  <c r="C58" i="26"/>
  <c r="C59" i="26"/>
  <c r="C62" i="26"/>
  <c r="C63" i="26"/>
  <c r="C64" i="26"/>
  <c r="C65" i="26"/>
  <c r="C67" i="26"/>
  <c r="C68" i="26"/>
  <c r="C69" i="26"/>
  <c r="C70" i="26"/>
  <c r="C71" i="26"/>
  <c r="C72" i="26"/>
  <c r="C74" i="26"/>
  <c r="C75" i="26"/>
  <c r="F8" i="30" l="1"/>
  <c r="F36" i="30"/>
  <c r="F22" i="30"/>
  <c r="F56" i="30"/>
  <c r="F21" i="30"/>
  <c r="F68" i="30"/>
  <c r="F60" i="30"/>
  <c r="F52" i="30"/>
  <c r="F44" i="30"/>
  <c r="F19" i="30"/>
  <c r="F67" i="30"/>
  <c r="F43" i="30"/>
  <c r="F37" i="30"/>
  <c r="F5" i="30"/>
  <c r="F54" i="28"/>
  <c r="F38" i="28"/>
  <c r="F62" i="28"/>
  <c r="F69" i="28"/>
  <c r="F52" i="28"/>
  <c r="F51" i="28"/>
  <c r="F45" i="28"/>
  <c r="F35" i="28"/>
  <c r="F67" i="28"/>
  <c r="F75" i="28"/>
  <c r="AM75" i="25"/>
  <c r="AM74" i="25"/>
  <c r="AM73" i="25"/>
  <c r="C73" i="26" s="1"/>
  <c r="F73" i="26" s="1"/>
  <c r="B73" i="28" s="1"/>
  <c r="AM72" i="25"/>
  <c r="AM71" i="25"/>
  <c r="AM70" i="25"/>
  <c r="AM69" i="25"/>
  <c r="AM68" i="25"/>
  <c r="AM67" i="25"/>
  <c r="AM66" i="25"/>
  <c r="C66" i="26" s="1"/>
  <c r="F66" i="26" s="1"/>
  <c r="B66" i="28" s="1"/>
  <c r="F66" i="28" s="1"/>
  <c r="AM65" i="25"/>
  <c r="AM64" i="25"/>
  <c r="AM63" i="25"/>
  <c r="AM62" i="25"/>
  <c r="AM61" i="25"/>
  <c r="C61" i="26" s="1"/>
  <c r="F61" i="26" s="1"/>
  <c r="AM60" i="25"/>
  <c r="C60" i="26" s="1"/>
  <c r="F60" i="26" s="1"/>
  <c r="B60" i="28" s="1"/>
  <c r="AM59" i="25"/>
  <c r="AM58" i="25"/>
  <c r="AM57" i="25"/>
  <c r="AM56" i="25"/>
  <c r="C56" i="26" s="1"/>
  <c r="F56" i="26" s="1"/>
  <c r="B56" i="28" s="1"/>
  <c r="F56" i="28" s="1"/>
  <c r="AM55" i="25"/>
  <c r="AM54" i="25"/>
  <c r="AM53" i="25"/>
  <c r="AM52" i="25"/>
  <c r="AM51" i="25"/>
  <c r="AM50" i="25"/>
  <c r="AM49" i="25"/>
  <c r="C49" i="26" s="1"/>
  <c r="F49" i="26" s="1"/>
  <c r="B49" i="28" s="1"/>
  <c r="AM48" i="25"/>
  <c r="AM47" i="25"/>
  <c r="AM46" i="25"/>
  <c r="AM45" i="25"/>
  <c r="AM44" i="25"/>
  <c r="C44" i="26" s="1"/>
  <c r="F44" i="26" s="1"/>
  <c r="B44" i="28" s="1"/>
  <c r="F44" i="28" s="1"/>
  <c r="AM43" i="25"/>
  <c r="AM42" i="25"/>
  <c r="C42" i="26" s="1"/>
  <c r="F42" i="26" s="1"/>
  <c r="B42" i="28" s="1"/>
  <c r="AM41" i="25"/>
  <c r="AM40" i="25"/>
  <c r="AM39" i="25"/>
  <c r="AM38" i="25"/>
  <c r="AM37" i="25"/>
  <c r="AM36" i="25"/>
  <c r="C36" i="26" s="1"/>
  <c r="F36" i="26" s="1"/>
  <c r="B36" i="28" s="1"/>
  <c r="F36" i="28" s="1"/>
  <c r="AM35" i="25"/>
  <c r="AM34" i="25"/>
  <c r="C34" i="26" s="1"/>
  <c r="F34" i="26" s="1"/>
  <c r="AM33" i="25"/>
  <c r="AM32" i="25"/>
  <c r="AM31" i="25"/>
  <c r="AM30" i="25"/>
  <c r="AM29" i="25"/>
  <c r="AM28" i="25"/>
  <c r="C28" i="26" s="1"/>
  <c r="F28" i="26" s="1"/>
  <c r="B28" i="28" s="1"/>
  <c r="F28" i="28" s="1"/>
  <c r="AM27" i="25"/>
  <c r="AM26" i="25"/>
  <c r="AM25" i="25"/>
  <c r="AM24" i="25"/>
  <c r="AM23" i="25"/>
  <c r="AM22" i="25"/>
  <c r="C22" i="26" s="1"/>
  <c r="F22" i="26" s="1"/>
  <c r="B22" i="28" s="1"/>
  <c r="F22" i="28" s="1"/>
  <c r="AM21" i="25"/>
  <c r="C21" i="26" s="1"/>
  <c r="F21" i="26" s="1"/>
  <c r="AM20" i="25"/>
  <c r="AM19" i="25"/>
  <c r="AM18" i="25"/>
  <c r="AM17" i="25"/>
  <c r="C17" i="26" s="1"/>
  <c r="F17" i="26" s="1"/>
  <c r="B17" i="28" s="1"/>
  <c r="F17" i="28" s="1"/>
  <c r="AM16" i="25"/>
  <c r="AM15" i="25"/>
  <c r="AM14" i="25"/>
  <c r="AM13" i="25"/>
  <c r="AM12" i="25"/>
  <c r="C12" i="26" s="1"/>
  <c r="F12" i="26" s="1"/>
  <c r="B12" i="28" s="1"/>
  <c r="AM11" i="25"/>
  <c r="AM10" i="25"/>
  <c r="AM9" i="25"/>
  <c r="C9" i="26" s="1"/>
  <c r="F9" i="26" s="1"/>
  <c r="B9" i="28" s="1"/>
  <c r="AM8" i="25"/>
  <c r="C8" i="26" s="1"/>
  <c r="F8" i="26" s="1"/>
  <c r="AM7" i="25"/>
  <c r="C7" i="26" s="1"/>
  <c r="F7" i="26" s="1"/>
  <c r="B7" i="28" s="1"/>
  <c r="F7" i="28" s="1"/>
  <c r="AM6" i="25"/>
  <c r="AM5" i="25"/>
  <c r="C5" i="26" s="1"/>
</calcChain>
</file>

<file path=xl/sharedStrings.xml><?xml version="1.0" encoding="utf-8"?>
<sst xmlns="http://schemas.openxmlformats.org/spreadsheetml/2006/main" count="657" uniqueCount="120">
  <si>
    <t>Alimentos</t>
  </si>
  <si>
    <t xml:space="preserve">Achocolatado </t>
  </si>
  <si>
    <t>Biscoito Doce</t>
  </si>
  <si>
    <t>Biscoito Salgado</t>
  </si>
  <si>
    <t>Chimia - doce de leite</t>
  </si>
  <si>
    <t>Creme de leite</t>
  </si>
  <si>
    <t>Ervilha em lata</t>
  </si>
  <si>
    <t>Extrato/molho de Tomate</t>
  </si>
  <si>
    <t>Fermento biológico</t>
  </si>
  <si>
    <t>Fermento de bolo</t>
  </si>
  <si>
    <t>Gelatina</t>
  </si>
  <si>
    <t>Leite</t>
  </si>
  <si>
    <t>Leite condensado</t>
  </si>
  <si>
    <t>Lentilha</t>
  </si>
  <si>
    <t>Maionese</t>
  </si>
  <si>
    <t>Maisena</t>
  </si>
  <si>
    <t>Margarina</t>
  </si>
  <si>
    <t>Massa</t>
  </si>
  <si>
    <t>Milho de pipoca</t>
  </si>
  <si>
    <t>Milho em lata</t>
  </si>
  <si>
    <t>Óleo de soja</t>
  </si>
  <si>
    <t>ovos</t>
  </si>
  <si>
    <t>Sal</t>
  </si>
  <si>
    <t>Sardinha</t>
  </si>
  <si>
    <t>Açucar 1 Kg</t>
  </si>
  <si>
    <t>Açucar 2 Kg</t>
  </si>
  <si>
    <t>Arroz 1 Kg</t>
  </si>
  <si>
    <t>Arroz 5Kg</t>
  </si>
  <si>
    <t>ENTRADAS</t>
  </si>
  <si>
    <t>TOTAL</t>
  </si>
  <si>
    <t>Estoque Inicial</t>
  </si>
  <si>
    <t>Consumo</t>
  </si>
  <si>
    <t>Doação</t>
  </si>
  <si>
    <t>Entradas</t>
  </si>
  <si>
    <t>Estoque Final</t>
  </si>
  <si>
    <t>Café 500g</t>
  </si>
  <si>
    <t>CONTROLE DE ALIMENTOS</t>
  </si>
  <si>
    <t>Achocolatado Líquido L</t>
  </si>
  <si>
    <t>Farinha de mandioca 1kg</t>
  </si>
  <si>
    <t>Farinha de milho 1kg</t>
  </si>
  <si>
    <t>Farinha de Trigo 1kg</t>
  </si>
  <si>
    <t>Feijão 1kg</t>
  </si>
  <si>
    <t>Farinha de mandioca 500g</t>
  </si>
  <si>
    <t>Temperos diversos</t>
  </si>
  <si>
    <t>Salsicha lata</t>
  </si>
  <si>
    <t>Gelatina 1kg</t>
  </si>
  <si>
    <t>Refri lata</t>
  </si>
  <si>
    <t>Café 250Kg</t>
  </si>
  <si>
    <t>Iogurte 1l</t>
  </si>
  <si>
    <t>Açucar 5Kg</t>
  </si>
  <si>
    <t>Chá</t>
  </si>
  <si>
    <t>Bom Bom cx</t>
  </si>
  <si>
    <t>Farinha de Trigo 5kg</t>
  </si>
  <si>
    <t>Vinagre</t>
  </si>
  <si>
    <t>Adoçante</t>
  </si>
  <si>
    <t>Feijão 500g</t>
  </si>
  <si>
    <t>Suco pó pc</t>
  </si>
  <si>
    <t>Sucoliq 1L</t>
  </si>
  <si>
    <t>Farinha Aveia 170g</t>
  </si>
  <si>
    <t>Farinha Aveia 5000g</t>
  </si>
  <si>
    <t>Farinha Aveia 1kg</t>
  </si>
  <si>
    <t>Farinha Aveia 500g</t>
  </si>
  <si>
    <t>Requeijão</t>
  </si>
  <si>
    <t>Vinagre Balsâmico</t>
  </si>
  <si>
    <t>Arroz 500g</t>
  </si>
  <si>
    <t>Arroz 2Kg</t>
  </si>
  <si>
    <t>Feijão 250g</t>
  </si>
  <si>
    <t>Atum lata</t>
  </si>
  <si>
    <t>Atum</t>
  </si>
  <si>
    <t>Leite em pó</t>
  </si>
  <si>
    <t>Farinha de Milho 500g</t>
  </si>
  <si>
    <t>Farinha de milho 500g</t>
  </si>
  <si>
    <t>Polentina</t>
  </si>
  <si>
    <t>Seleta lata</t>
  </si>
  <si>
    <t>Erva mate</t>
  </si>
  <si>
    <t>Bolo pronto</t>
  </si>
  <si>
    <t>Farofa pronta</t>
  </si>
  <si>
    <t>Miojo</t>
  </si>
  <si>
    <t>Farofa</t>
  </si>
  <si>
    <t>Granola</t>
  </si>
  <si>
    <t>Sal Grosso</t>
  </si>
  <si>
    <t>Polvilho</t>
  </si>
  <si>
    <t>SAÍDAS</t>
  </si>
  <si>
    <t>Azeite de Oliva</t>
  </si>
  <si>
    <t>Farinha Integral</t>
  </si>
  <si>
    <t>Farinha Integral 1Kg</t>
  </si>
  <si>
    <t>JANEIRO</t>
  </si>
  <si>
    <t>MCC Celebração</t>
  </si>
  <si>
    <t>Compra</t>
  </si>
  <si>
    <t>Amigos Anonimos</t>
  </si>
  <si>
    <t>Mari filha Jesus</t>
  </si>
  <si>
    <t>Afra</t>
  </si>
  <si>
    <t>Luiza</t>
  </si>
  <si>
    <t>Eduardo Delizia</t>
  </si>
  <si>
    <t>Juliano anônimo</t>
  </si>
  <si>
    <t>Adriana Lipert</t>
  </si>
  <si>
    <t>Anonimo</t>
  </si>
  <si>
    <t>Mov irmãos P Torres</t>
  </si>
  <si>
    <t>irma Tata</t>
  </si>
  <si>
    <t>Débora</t>
  </si>
  <si>
    <t>anonimo</t>
  </si>
  <si>
    <t>Silvana Justo</t>
  </si>
  <si>
    <t>Anônimo</t>
  </si>
  <si>
    <t>mães anônimas</t>
  </si>
  <si>
    <t>Mareni filha Jesus</t>
  </si>
  <si>
    <t>Eduardo filho Delizia</t>
  </si>
  <si>
    <t>compra</t>
  </si>
  <si>
    <t>Maçonaria (Matheus)</t>
  </si>
  <si>
    <t>Milene Dalpiaz</t>
  </si>
  <si>
    <t>Luiza/Rita/mães Reserva</t>
  </si>
  <si>
    <t>Elizangela (filha dos Anjos)</t>
  </si>
  <si>
    <t>Obreitos das Torres (maçonaria)</t>
  </si>
  <si>
    <t>Vivian Reus</t>
  </si>
  <si>
    <t>MARÇO</t>
  </si>
  <si>
    <t>FEVEREIRO</t>
  </si>
  <si>
    <t>Anônomo</t>
  </si>
  <si>
    <t>MCC Torres</t>
  </si>
  <si>
    <t>Eduardo filho delizia</t>
  </si>
  <si>
    <t>Amigos anonimos</t>
  </si>
  <si>
    <t>Neida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</si>
</sst>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" fontId="3" fillId="0" borderId="4" xfId="0" applyNumberFormat="1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16" fontId="2" fillId="0" borderId="1" xfId="0" applyNumberFormat="1" applyFont="1" applyBorder="1" applyAlignment="1">
      <alignment horizontal="center"/>
    </xf>
    <xf numFmtId="16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" fontId="3" fillId="0" borderId="7" xfId="0" applyNumberFormat="1" applyFont="1" applyBorder="1" applyAlignment="1">
      <alignment horizontal="left"/>
    </xf>
    <xf numFmtId="16" fontId="3" fillId="0" borderId="7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8" xfId="0" applyFont="1" applyBorder="1"/>
    <xf numFmtId="16" fontId="2" fillId="0" borderId="1" xfId="0" applyNumberFormat="1" applyFont="1" applyBorder="1"/>
    <xf numFmtId="17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8802-C96F-475A-9213-712C5DE7F259}">
  <dimension ref="A1:AM75"/>
  <sheetViews>
    <sheetView topLeftCell="A46" workbookViewId="0">
      <pane xSplit="1" topLeftCell="I1" activePane="topRight" state="frozen"/>
      <selection pane="topRight" activeCell="I61" sqref="I61"/>
    </sheetView>
  </sheetViews>
  <sheetFormatPr defaultColWidth="9.140625" defaultRowHeight="14.25" x14ac:dyDescent="0.2"/>
  <cols>
    <col min="1" max="1" width="25.140625" style="1" customWidth="1"/>
    <col min="2" max="2" width="17" style="1" customWidth="1"/>
    <col min="3" max="3" width="17.140625" style="1" customWidth="1"/>
    <col min="4" max="7" width="17.7109375" style="1" bestFit="1" customWidth="1"/>
    <col min="8" max="8" width="17.7109375" style="1" customWidth="1"/>
    <col min="9" max="10" width="17.7109375" style="1" bestFit="1" customWidth="1"/>
    <col min="11" max="11" width="17.7109375" style="1" customWidth="1"/>
    <col min="12" max="12" width="19" style="1" bestFit="1" customWidth="1"/>
    <col min="13" max="37" width="17.7109375" style="1" customWidth="1"/>
    <col min="38" max="38" width="17.7109375" style="1" bestFit="1" customWidth="1"/>
    <col min="39" max="16384" width="9.140625" style="1"/>
  </cols>
  <sheetData>
    <row r="1" spans="1:39" ht="15" x14ac:dyDescent="0.25">
      <c r="A1" s="25" t="s">
        <v>36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</row>
    <row r="2" spans="1:39" ht="15" x14ac:dyDescent="0.25">
      <c r="A2" s="3" t="s">
        <v>86</v>
      </c>
      <c r="G2" s="13"/>
    </row>
    <row r="3" spans="1:39" ht="15" x14ac:dyDescent="0.25">
      <c r="A3" s="8" t="s">
        <v>0</v>
      </c>
      <c r="B3" s="10">
        <v>45663</v>
      </c>
      <c r="C3" s="11">
        <v>45663</v>
      </c>
      <c r="D3" s="11">
        <v>45665</v>
      </c>
      <c r="E3" s="11">
        <v>45671</v>
      </c>
      <c r="F3" s="11">
        <v>45671</v>
      </c>
      <c r="G3" s="23">
        <v>45666</v>
      </c>
      <c r="H3" s="11">
        <v>45667</v>
      </c>
      <c r="I3" s="11">
        <v>45667</v>
      </c>
      <c r="J3" s="11">
        <v>45672</v>
      </c>
      <c r="K3" s="11">
        <v>45987</v>
      </c>
      <c r="L3" s="11">
        <v>45687</v>
      </c>
      <c r="M3" s="11">
        <v>45687</v>
      </c>
      <c r="N3" s="11">
        <v>45687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9"/>
      <c r="AM3" s="6" t="s">
        <v>29</v>
      </c>
    </row>
    <row r="4" spans="1:39" s="22" customFormat="1" ht="15.75" thickBot="1" x14ac:dyDescent="0.3">
      <c r="A4" s="16"/>
      <c r="B4" s="17" t="s">
        <v>87</v>
      </c>
      <c r="C4" s="18" t="s">
        <v>88</v>
      </c>
      <c r="D4" s="18" t="s">
        <v>88</v>
      </c>
      <c r="E4" s="18" t="s">
        <v>88</v>
      </c>
      <c r="F4" s="18" t="s">
        <v>89</v>
      </c>
      <c r="G4" s="19" t="s">
        <v>90</v>
      </c>
      <c r="H4" s="18" t="s">
        <v>91</v>
      </c>
      <c r="I4" s="18" t="s">
        <v>92</v>
      </c>
      <c r="J4" s="20" t="s">
        <v>93</v>
      </c>
      <c r="K4" s="18" t="s">
        <v>94</v>
      </c>
      <c r="L4" s="18" t="s">
        <v>95</v>
      </c>
      <c r="M4" s="18" t="s">
        <v>96</v>
      </c>
      <c r="N4" s="18" t="s">
        <v>97</v>
      </c>
      <c r="O4" s="18"/>
      <c r="P4" s="18"/>
      <c r="Q4" s="18"/>
      <c r="R4" s="18"/>
      <c r="S4" s="18"/>
      <c r="T4" s="20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21"/>
    </row>
    <row r="5" spans="1:39" x14ac:dyDescent="0.2">
      <c r="A5" s="7" t="s">
        <v>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7">
        <f t="shared" ref="AM5:AM75" si="0">SUM(B5:AL5)</f>
        <v>0</v>
      </c>
    </row>
    <row r="6" spans="1:39" x14ac:dyDescent="0.2">
      <c r="A6" s="2" t="s">
        <v>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2">
        <f t="shared" si="0"/>
        <v>0</v>
      </c>
    </row>
    <row r="7" spans="1:39" x14ac:dyDescent="0.2">
      <c r="A7" s="2" t="s">
        <v>24</v>
      </c>
      <c r="B7" s="5">
        <v>4</v>
      </c>
      <c r="C7" s="5">
        <v>20</v>
      </c>
      <c r="D7" s="5"/>
      <c r="E7" s="5"/>
      <c r="F7" s="5"/>
      <c r="G7" s="5"/>
      <c r="H7" s="5"/>
      <c r="I7" s="5">
        <v>10</v>
      </c>
      <c r="J7" s="5"/>
      <c r="K7" s="5"/>
      <c r="L7" s="5">
        <v>1</v>
      </c>
      <c r="M7" s="5">
        <v>1</v>
      </c>
      <c r="N7" s="5">
        <v>1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2">
        <f t="shared" si="0"/>
        <v>37</v>
      </c>
    </row>
    <row r="8" spans="1:39" x14ac:dyDescent="0.2">
      <c r="A8" s="2" t="s">
        <v>25</v>
      </c>
      <c r="B8" s="5">
        <v>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2">
        <f t="shared" si="0"/>
        <v>1</v>
      </c>
    </row>
    <row r="9" spans="1:39" x14ac:dyDescent="0.2">
      <c r="A9" s="2" t="s">
        <v>49</v>
      </c>
      <c r="B9" s="5"/>
      <c r="C9" s="5"/>
      <c r="D9" s="5"/>
      <c r="E9" s="5"/>
      <c r="F9" s="5"/>
      <c r="G9" s="5">
        <v>5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2">
        <f t="shared" si="0"/>
        <v>5</v>
      </c>
    </row>
    <row r="10" spans="1:39" x14ac:dyDescent="0.2">
      <c r="A10" s="2" t="s">
        <v>54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2">
        <f t="shared" si="0"/>
        <v>0</v>
      </c>
    </row>
    <row r="11" spans="1:39" x14ac:dyDescent="0.2">
      <c r="A11" s="2" t="s">
        <v>64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2">
        <f t="shared" si="0"/>
        <v>0</v>
      </c>
    </row>
    <row r="12" spans="1:39" x14ac:dyDescent="0.2">
      <c r="A12" s="2" t="s">
        <v>26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2</v>
      </c>
      <c r="N12" s="5">
        <v>2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2">
        <f t="shared" si="0"/>
        <v>4</v>
      </c>
    </row>
    <row r="13" spans="1:39" x14ac:dyDescent="0.2">
      <c r="A13" s="2" t="s">
        <v>65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2">
        <f t="shared" si="0"/>
        <v>0</v>
      </c>
    </row>
    <row r="14" spans="1:39" x14ac:dyDescent="0.2">
      <c r="A14" s="2" t="s">
        <v>27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2">
        <f t="shared" si="0"/>
        <v>0</v>
      </c>
    </row>
    <row r="15" spans="1:39" x14ac:dyDescent="0.2">
      <c r="A15" s="2" t="s">
        <v>67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2">
        <f t="shared" si="0"/>
        <v>0</v>
      </c>
    </row>
    <row r="16" spans="1:39" x14ac:dyDescent="0.2">
      <c r="A16" s="2" t="s">
        <v>83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2">
        <f t="shared" si="0"/>
        <v>0</v>
      </c>
    </row>
    <row r="17" spans="1:39" x14ac:dyDescent="0.2">
      <c r="A17" s="2" t="s">
        <v>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>
        <v>1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2">
        <f t="shared" si="0"/>
        <v>1</v>
      </c>
    </row>
    <row r="18" spans="1:39" x14ac:dyDescent="0.2">
      <c r="A18" s="2" t="s">
        <v>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2">
        <f t="shared" si="0"/>
        <v>0</v>
      </c>
    </row>
    <row r="19" spans="1:39" x14ac:dyDescent="0.2">
      <c r="A19" s="2" t="s">
        <v>75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2">
        <f t="shared" si="0"/>
        <v>0</v>
      </c>
    </row>
    <row r="20" spans="1:39" x14ac:dyDescent="0.2">
      <c r="A20" s="2" t="s">
        <v>51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2">
        <f t="shared" si="0"/>
        <v>0</v>
      </c>
    </row>
    <row r="21" spans="1:39" x14ac:dyDescent="0.2">
      <c r="A21" s="2" t="s">
        <v>47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>
        <v>1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2">
        <f t="shared" si="0"/>
        <v>1</v>
      </c>
    </row>
    <row r="22" spans="1:39" x14ac:dyDescent="0.2">
      <c r="A22" s="2" t="s">
        <v>35</v>
      </c>
      <c r="B22" s="5"/>
      <c r="C22" s="5"/>
      <c r="D22" s="5"/>
      <c r="E22" s="5"/>
      <c r="F22" s="5"/>
      <c r="G22" s="5"/>
      <c r="H22" s="5"/>
      <c r="I22" s="5"/>
      <c r="J22" s="5">
        <v>3</v>
      </c>
      <c r="K22" s="5">
        <v>8</v>
      </c>
      <c r="L22" s="5">
        <v>3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2">
        <f t="shared" si="0"/>
        <v>14</v>
      </c>
    </row>
    <row r="23" spans="1:39" x14ac:dyDescent="0.2">
      <c r="A23" s="2" t="s">
        <v>50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2">
        <f t="shared" si="0"/>
        <v>0</v>
      </c>
    </row>
    <row r="24" spans="1:39" x14ac:dyDescent="0.2">
      <c r="A24" s="2" t="s">
        <v>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2">
        <f t="shared" si="0"/>
        <v>0</v>
      </c>
    </row>
    <row r="25" spans="1:39" x14ac:dyDescent="0.2">
      <c r="A25" s="2" t="s">
        <v>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2">
        <f t="shared" si="0"/>
        <v>0</v>
      </c>
    </row>
    <row r="26" spans="1:39" x14ac:dyDescent="0.2">
      <c r="A26" s="2" t="s">
        <v>74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2">
        <f t="shared" si="0"/>
        <v>0</v>
      </c>
    </row>
    <row r="27" spans="1:39" x14ac:dyDescent="0.2">
      <c r="A27" s="2" t="s">
        <v>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2">
        <f t="shared" si="0"/>
        <v>0</v>
      </c>
    </row>
    <row r="28" spans="1:39" x14ac:dyDescent="0.2">
      <c r="A28" s="2" t="s">
        <v>7</v>
      </c>
      <c r="B28" s="5"/>
      <c r="C28" s="5">
        <v>4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2">
        <f t="shared" si="0"/>
        <v>4</v>
      </c>
    </row>
    <row r="29" spans="1:39" x14ac:dyDescent="0.2">
      <c r="A29" s="2" t="s">
        <v>58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2">
        <f t="shared" si="0"/>
        <v>0</v>
      </c>
    </row>
    <row r="30" spans="1:39" x14ac:dyDescent="0.2">
      <c r="A30" s="2" t="s">
        <v>59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2">
        <f t="shared" si="0"/>
        <v>0</v>
      </c>
    </row>
    <row r="31" spans="1:39" x14ac:dyDescent="0.2">
      <c r="A31" s="2" t="s">
        <v>60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2">
        <f t="shared" si="0"/>
        <v>0</v>
      </c>
    </row>
    <row r="32" spans="1:39" x14ac:dyDescent="0.2">
      <c r="A32" s="2" t="s">
        <v>38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">
        <f t="shared" si="0"/>
        <v>0</v>
      </c>
    </row>
    <row r="33" spans="1:39" x14ac:dyDescent="0.2">
      <c r="A33" s="2" t="s">
        <v>42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2">
        <f t="shared" si="0"/>
        <v>0</v>
      </c>
    </row>
    <row r="34" spans="1:39" x14ac:dyDescent="0.2">
      <c r="A34" s="2" t="s">
        <v>70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>
        <v>1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2">
        <f t="shared" si="0"/>
        <v>1</v>
      </c>
    </row>
    <row r="35" spans="1:39" x14ac:dyDescent="0.2">
      <c r="A35" s="2" t="s">
        <v>39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2">
        <f t="shared" si="0"/>
        <v>0</v>
      </c>
    </row>
    <row r="36" spans="1:39" x14ac:dyDescent="0.2">
      <c r="A36" s="2" t="s">
        <v>40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>
        <v>12</v>
      </c>
      <c r="M36" s="5">
        <v>1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2">
        <f t="shared" si="0"/>
        <v>13</v>
      </c>
    </row>
    <row r="37" spans="1:39" x14ac:dyDescent="0.2">
      <c r="A37" s="2" t="s">
        <v>52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2">
        <f t="shared" si="0"/>
        <v>0</v>
      </c>
    </row>
    <row r="38" spans="1:39" x14ac:dyDescent="0.2">
      <c r="A38" s="2" t="s">
        <v>84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">
        <f t="shared" si="0"/>
        <v>0</v>
      </c>
    </row>
    <row r="39" spans="1:39" x14ac:dyDescent="0.2">
      <c r="A39" s="2" t="s">
        <v>76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2">
        <f t="shared" si="0"/>
        <v>0</v>
      </c>
    </row>
    <row r="40" spans="1:39" x14ac:dyDescent="0.2">
      <c r="A40" s="2" t="s">
        <v>66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2">
        <f t="shared" si="0"/>
        <v>0</v>
      </c>
    </row>
    <row r="41" spans="1:39" x14ac:dyDescent="0.2">
      <c r="A41" s="2" t="s">
        <v>55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2">
        <f t="shared" si="0"/>
        <v>0</v>
      </c>
    </row>
    <row r="42" spans="1:39" x14ac:dyDescent="0.2">
      <c r="A42" s="2" t="s">
        <v>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>
        <v>1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2">
        <f t="shared" si="0"/>
        <v>1</v>
      </c>
    </row>
    <row r="43" spans="1:39" x14ac:dyDescent="0.2">
      <c r="A43" s="2" t="s">
        <v>8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2">
        <f t="shared" si="0"/>
        <v>0</v>
      </c>
    </row>
    <row r="44" spans="1:39" x14ac:dyDescent="0.2">
      <c r="A44" s="2" t="s">
        <v>9</v>
      </c>
      <c r="B44" s="5"/>
      <c r="C44" s="5"/>
      <c r="D44" s="5">
        <v>2</v>
      </c>
      <c r="E44" s="5">
        <v>4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2">
        <f t="shared" si="0"/>
        <v>6</v>
      </c>
    </row>
    <row r="45" spans="1:39" x14ac:dyDescent="0.2">
      <c r="A45" s="2" t="s">
        <v>10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2">
        <f t="shared" si="0"/>
        <v>0</v>
      </c>
    </row>
    <row r="46" spans="1:39" x14ac:dyDescent="0.2">
      <c r="A46" s="2" t="s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2">
        <f t="shared" si="0"/>
        <v>0</v>
      </c>
    </row>
    <row r="47" spans="1:39" x14ac:dyDescent="0.2">
      <c r="A47" s="2" t="s">
        <v>79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2">
        <f t="shared" si="0"/>
        <v>0</v>
      </c>
    </row>
    <row r="48" spans="1:39" x14ac:dyDescent="0.2">
      <c r="A48" s="2" t="s">
        <v>48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2">
        <f t="shared" si="0"/>
        <v>0</v>
      </c>
    </row>
    <row r="49" spans="1:39" x14ac:dyDescent="0.2">
      <c r="A49" s="2" t="s">
        <v>11</v>
      </c>
      <c r="B49" s="5"/>
      <c r="C49" s="5"/>
      <c r="D49" s="5"/>
      <c r="E49" s="5"/>
      <c r="F49" s="5">
        <v>180</v>
      </c>
      <c r="G49" s="5"/>
      <c r="H49" s="5">
        <v>24</v>
      </c>
      <c r="I49" s="5"/>
      <c r="J49" s="5">
        <v>48</v>
      </c>
      <c r="K49" s="5"/>
      <c r="L49" s="5"/>
      <c r="M49" s="5"/>
      <c r="N49" s="5">
        <v>24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2">
        <f t="shared" si="0"/>
        <v>276</v>
      </c>
    </row>
    <row r="50" spans="1:39" x14ac:dyDescent="0.2">
      <c r="A50" s="2" t="s">
        <v>12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2">
        <f t="shared" si="0"/>
        <v>0</v>
      </c>
    </row>
    <row r="51" spans="1:39" x14ac:dyDescent="0.2">
      <c r="A51" s="2" t="s">
        <v>69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2">
        <f t="shared" si="0"/>
        <v>0</v>
      </c>
    </row>
    <row r="52" spans="1:39" x14ac:dyDescent="0.2">
      <c r="A52" s="2" t="s">
        <v>13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2">
        <f t="shared" si="0"/>
        <v>0</v>
      </c>
    </row>
    <row r="53" spans="1:39" x14ac:dyDescent="0.2">
      <c r="A53" s="2" t="s">
        <v>14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2">
        <f t="shared" si="0"/>
        <v>0</v>
      </c>
    </row>
    <row r="54" spans="1:39" x14ac:dyDescent="0.2">
      <c r="A54" s="2" t="s">
        <v>15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2">
        <f t="shared" si="0"/>
        <v>0</v>
      </c>
    </row>
    <row r="55" spans="1:39" x14ac:dyDescent="0.2">
      <c r="A55" s="2" t="s">
        <v>16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2">
        <f t="shared" si="0"/>
        <v>0</v>
      </c>
    </row>
    <row r="56" spans="1:39" x14ac:dyDescent="0.2">
      <c r="A56" s="2" t="s">
        <v>17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>
        <v>2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2">
        <f t="shared" si="0"/>
        <v>2</v>
      </c>
    </row>
    <row r="57" spans="1:39" x14ac:dyDescent="0.2">
      <c r="A57" s="2" t="s">
        <v>18</v>
      </c>
      <c r="B57" s="5"/>
      <c r="C57" s="5"/>
      <c r="D57" s="5"/>
      <c r="E57" s="5"/>
      <c r="F57" s="5"/>
      <c r="G57" s="5"/>
      <c r="H57" s="5"/>
      <c r="I57" s="5"/>
      <c r="J57" s="5"/>
      <c r="K57" s="12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2">
        <f t="shared" si="0"/>
        <v>0</v>
      </c>
    </row>
    <row r="58" spans="1:39" x14ac:dyDescent="0.2">
      <c r="A58" s="2" t="s">
        <v>19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2">
        <f t="shared" si="0"/>
        <v>0</v>
      </c>
    </row>
    <row r="59" spans="1:39" x14ac:dyDescent="0.2">
      <c r="A59" s="2" t="s">
        <v>77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2">
        <f t="shared" si="0"/>
        <v>0</v>
      </c>
    </row>
    <row r="60" spans="1:39" x14ac:dyDescent="0.2">
      <c r="A60" s="2" t="s">
        <v>20</v>
      </c>
      <c r="B60" s="5"/>
      <c r="C60" s="5"/>
      <c r="D60" s="5"/>
      <c r="E60" s="5"/>
      <c r="F60" s="5"/>
      <c r="G60" s="5"/>
      <c r="H60" s="5"/>
      <c r="I60" s="5"/>
      <c r="J60" s="5"/>
      <c r="K60" s="5">
        <v>12</v>
      </c>
      <c r="L60" s="5">
        <v>5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2">
        <f t="shared" si="0"/>
        <v>17</v>
      </c>
    </row>
    <row r="61" spans="1:39" x14ac:dyDescent="0.2">
      <c r="A61" s="2" t="s">
        <v>21</v>
      </c>
      <c r="B61" s="5"/>
      <c r="C61" s="5"/>
      <c r="D61" s="5"/>
      <c r="E61" s="5"/>
      <c r="F61" s="5"/>
      <c r="G61" s="5"/>
      <c r="H61" s="5"/>
      <c r="I61" s="5">
        <v>220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2">
        <f t="shared" si="0"/>
        <v>220</v>
      </c>
    </row>
    <row r="62" spans="1:39" x14ac:dyDescent="0.2">
      <c r="A62" s="2" t="s">
        <v>72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2">
        <f t="shared" si="0"/>
        <v>0</v>
      </c>
    </row>
    <row r="63" spans="1:39" x14ac:dyDescent="0.2">
      <c r="A63" s="2" t="s">
        <v>81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2">
        <f t="shared" si="0"/>
        <v>0</v>
      </c>
    </row>
    <row r="64" spans="1:39" x14ac:dyDescent="0.2">
      <c r="A64" s="2" t="s">
        <v>46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2">
        <f t="shared" si="0"/>
        <v>0</v>
      </c>
    </row>
    <row r="65" spans="1:39" x14ac:dyDescent="0.2">
      <c r="A65" s="2" t="s">
        <v>62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2">
        <f t="shared" si="0"/>
        <v>0</v>
      </c>
    </row>
    <row r="66" spans="1:39" x14ac:dyDescent="0.2">
      <c r="A66" s="2" t="s">
        <v>22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>
        <v>1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2">
        <f t="shared" si="0"/>
        <v>1</v>
      </c>
    </row>
    <row r="67" spans="1:39" x14ac:dyDescent="0.2">
      <c r="A67" s="2" t="s">
        <v>80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2">
        <f t="shared" si="0"/>
        <v>0</v>
      </c>
    </row>
    <row r="68" spans="1:39" x14ac:dyDescent="0.2">
      <c r="A68" s="2" t="s">
        <v>44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2">
        <f t="shared" si="0"/>
        <v>0</v>
      </c>
    </row>
    <row r="69" spans="1:39" x14ac:dyDescent="0.2">
      <c r="A69" s="2" t="s">
        <v>23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2">
        <f t="shared" si="0"/>
        <v>0</v>
      </c>
    </row>
    <row r="70" spans="1:39" x14ac:dyDescent="0.2">
      <c r="A70" s="2" t="s">
        <v>73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2">
        <f t="shared" si="0"/>
        <v>0</v>
      </c>
    </row>
    <row r="71" spans="1:39" x14ac:dyDescent="0.2">
      <c r="A71" s="2" t="s">
        <v>56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2">
        <f t="shared" si="0"/>
        <v>0</v>
      </c>
    </row>
    <row r="72" spans="1:39" x14ac:dyDescent="0.2">
      <c r="A72" s="2" t="s">
        <v>57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2">
        <f t="shared" si="0"/>
        <v>0</v>
      </c>
    </row>
    <row r="73" spans="1:39" x14ac:dyDescent="0.2">
      <c r="A73" s="2" t="s">
        <v>43</v>
      </c>
      <c r="B73" s="5"/>
      <c r="C73" s="5"/>
      <c r="D73" s="5">
        <v>2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2">
        <f t="shared" si="0"/>
        <v>2</v>
      </c>
    </row>
    <row r="74" spans="1:39" x14ac:dyDescent="0.2">
      <c r="A74" s="2" t="s">
        <v>53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2">
        <f t="shared" si="0"/>
        <v>0</v>
      </c>
    </row>
    <row r="75" spans="1:39" x14ac:dyDescent="0.2">
      <c r="A75" s="2" t="s">
        <v>63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2">
        <f t="shared" si="0"/>
        <v>0</v>
      </c>
    </row>
  </sheetData>
  <mergeCells count="1">
    <mergeCell ref="A1:AM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C495-72A3-44E9-B6A1-5F2845FA38A3}">
  <dimension ref="A1:F75"/>
  <sheetViews>
    <sheetView topLeftCell="A37" workbookViewId="0">
      <selection activeCell="D43" sqref="D43"/>
    </sheetView>
  </sheetViews>
  <sheetFormatPr defaultColWidth="9.140625" defaultRowHeight="14.25" x14ac:dyDescent="0.2"/>
  <cols>
    <col min="1" max="1" width="25.140625" style="1" customWidth="1"/>
    <col min="2" max="2" width="16" style="1" bestFit="1" customWidth="1"/>
    <col min="3" max="3" width="10" style="1" bestFit="1" customWidth="1"/>
    <col min="4" max="4" width="10.5703125" style="1" bestFit="1" customWidth="1"/>
    <col min="5" max="5" width="8.5703125" style="1" bestFit="1" customWidth="1"/>
    <col min="6" max="6" width="15" style="1" bestFit="1" customWidth="1"/>
    <col min="7" max="16384" width="9.140625" style="1"/>
  </cols>
  <sheetData>
    <row r="1" spans="1:6" ht="15" x14ac:dyDescent="0.25">
      <c r="A1" s="25" t="s">
        <v>36</v>
      </c>
      <c r="B1" s="25"/>
      <c r="C1" s="25"/>
      <c r="D1" s="25"/>
      <c r="E1" s="25"/>
      <c r="F1" s="25"/>
    </row>
    <row r="2" spans="1:6" ht="15" x14ac:dyDescent="0.25">
      <c r="A2" s="25" t="s">
        <v>28</v>
      </c>
      <c r="B2" s="25"/>
      <c r="C2" s="25"/>
      <c r="D2" s="25"/>
      <c r="E2" s="25"/>
      <c r="F2" s="25"/>
    </row>
    <row r="3" spans="1:6" ht="15" x14ac:dyDescent="0.25">
      <c r="A3" s="24">
        <v>45658</v>
      </c>
    </row>
    <row r="4" spans="1:6" ht="15" x14ac:dyDescent="0.25">
      <c r="A4" s="4" t="s">
        <v>0</v>
      </c>
      <c r="B4" s="4" t="s">
        <v>30</v>
      </c>
      <c r="C4" s="4" t="s">
        <v>33</v>
      </c>
      <c r="D4" s="4" t="s">
        <v>31</v>
      </c>
      <c r="E4" s="4" t="s">
        <v>32</v>
      </c>
      <c r="F4" s="4" t="s">
        <v>34</v>
      </c>
    </row>
    <row r="5" spans="1:6" x14ac:dyDescent="0.2">
      <c r="A5" s="2" t="s">
        <v>1</v>
      </c>
      <c r="B5" s="5">
        <v>3</v>
      </c>
      <c r="C5" s="5">
        <f>'Entrada Janeiro'!AM5</f>
        <v>0</v>
      </c>
      <c r="D5" s="5">
        <v>2</v>
      </c>
      <c r="E5" s="5">
        <v>1</v>
      </c>
      <c r="F5" s="5">
        <f>B5+C5-D5-E5</f>
        <v>0</v>
      </c>
    </row>
    <row r="6" spans="1:6" x14ac:dyDescent="0.2">
      <c r="A6" s="2" t="s">
        <v>37</v>
      </c>
      <c r="B6" s="5">
        <v>0</v>
      </c>
      <c r="C6" s="5">
        <f>'Entrada Janeiro'!AM6</f>
        <v>0</v>
      </c>
      <c r="D6" s="5"/>
      <c r="E6" s="5"/>
      <c r="F6" s="5">
        <f t="shared" ref="F6:F69" si="0">B6+C6-D6-E6</f>
        <v>0</v>
      </c>
    </row>
    <row r="7" spans="1:6" x14ac:dyDescent="0.2">
      <c r="A7" s="2" t="s">
        <v>24</v>
      </c>
      <c r="B7" s="5">
        <v>9</v>
      </c>
      <c r="C7" s="5">
        <f>'Entrada Janeiro'!AM7</f>
        <v>37</v>
      </c>
      <c r="D7" s="5">
        <v>41</v>
      </c>
      <c r="E7" s="5">
        <v>2</v>
      </c>
      <c r="F7" s="5">
        <f t="shared" si="0"/>
        <v>3</v>
      </c>
    </row>
    <row r="8" spans="1:6" x14ac:dyDescent="0.2">
      <c r="A8" s="2" t="s">
        <v>25</v>
      </c>
      <c r="B8" s="5">
        <v>0</v>
      </c>
      <c r="C8" s="5">
        <f>'Entrada Janeiro'!AM8</f>
        <v>1</v>
      </c>
      <c r="D8" s="5">
        <v>1</v>
      </c>
      <c r="E8" s="5"/>
      <c r="F8" s="5">
        <f t="shared" si="0"/>
        <v>0</v>
      </c>
    </row>
    <row r="9" spans="1:6" x14ac:dyDescent="0.2">
      <c r="A9" s="2" t="s">
        <v>49</v>
      </c>
      <c r="B9" s="5">
        <v>0</v>
      </c>
      <c r="C9" s="5">
        <f>'Entrada Janeiro'!AM9</f>
        <v>5</v>
      </c>
      <c r="D9" s="5">
        <v>4</v>
      </c>
      <c r="E9" s="5"/>
      <c r="F9" s="5">
        <f t="shared" si="0"/>
        <v>1</v>
      </c>
    </row>
    <row r="10" spans="1:6" x14ac:dyDescent="0.2">
      <c r="A10" s="2" t="s">
        <v>54</v>
      </c>
      <c r="B10" s="5">
        <v>0</v>
      </c>
      <c r="C10" s="5">
        <f>'Entrada Janeiro'!AM10</f>
        <v>0</v>
      </c>
      <c r="D10" s="5"/>
      <c r="E10" s="5"/>
      <c r="F10" s="5">
        <f t="shared" si="0"/>
        <v>0</v>
      </c>
    </row>
    <row r="11" spans="1:6" x14ac:dyDescent="0.2">
      <c r="A11" s="2" t="s">
        <v>64</v>
      </c>
      <c r="B11" s="5">
        <v>4</v>
      </c>
      <c r="C11" s="5">
        <f>'Entrada Janeiro'!AM11</f>
        <v>0</v>
      </c>
      <c r="D11" s="5"/>
      <c r="E11" s="5"/>
      <c r="F11" s="5">
        <f t="shared" si="0"/>
        <v>4</v>
      </c>
    </row>
    <row r="12" spans="1:6" x14ac:dyDescent="0.2">
      <c r="A12" s="2" t="s">
        <v>26</v>
      </c>
      <c r="B12" s="5">
        <v>54</v>
      </c>
      <c r="C12" s="5">
        <f>'Entrada Janeiro'!AM12</f>
        <v>4</v>
      </c>
      <c r="D12" s="5">
        <v>40</v>
      </c>
      <c r="E12" s="5">
        <v>2</v>
      </c>
      <c r="F12" s="5">
        <f t="shared" si="0"/>
        <v>16</v>
      </c>
    </row>
    <row r="13" spans="1:6" x14ac:dyDescent="0.2">
      <c r="A13" s="2" t="s">
        <v>65</v>
      </c>
      <c r="B13" s="5">
        <v>1</v>
      </c>
      <c r="C13" s="5">
        <f>'Entrada Janeiro'!AM13</f>
        <v>0</v>
      </c>
      <c r="D13" s="5"/>
      <c r="E13" s="5"/>
      <c r="F13" s="5">
        <f t="shared" si="0"/>
        <v>1</v>
      </c>
    </row>
    <row r="14" spans="1:6" x14ac:dyDescent="0.2">
      <c r="A14" s="2" t="s">
        <v>27</v>
      </c>
      <c r="B14" s="5">
        <v>38</v>
      </c>
      <c r="C14" s="5">
        <f>'Entrada Janeiro'!AM14</f>
        <v>0</v>
      </c>
      <c r="D14" s="5">
        <v>2</v>
      </c>
      <c r="E14" s="5"/>
      <c r="F14" s="5">
        <f t="shared" si="0"/>
        <v>36</v>
      </c>
    </row>
    <row r="15" spans="1:6" x14ac:dyDescent="0.2">
      <c r="A15" s="2" t="s">
        <v>68</v>
      </c>
      <c r="B15" s="5">
        <v>16</v>
      </c>
      <c r="C15" s="5">
        <f>'Entrada Janeiro'!AM15</f>
        <v>0</v>
      </c>
      <c r="D15" s="5"/>
      <c r="E15" s="5"/>
      <c r="F15" s="5">
        <f t="shared" si="0"/>
        <v>16</v>
      </c>
    </row>
    <row r="16" spans="1:6" x14ac:dyDescent="0.2">
      <c r="A16" s="2" t="s">
        <v>83</v>
      </c>
      <c r="B16" s="5">
        <v>0</v>
      </c>
      <c r="C16" s="5">
        <f>'Entrada Janeiro'!AM16</f>
        <v>0</v>
      </c>
      <c r="D16" s="5"/>
      <c r="E16" s="5"/>
      <c r="F16" s="5">
        <f t="shared" si="0"/>
        <v>0</v>
      </c>
    </row>
    <row r="17" spans="1:6" x14ac:dyDescent="0.2">
      <c r="A17" s="2" t="s">
        <v>2</v>
      </c>
      <c r="B17" s="5">
        <v>40</v>
      </c>
      <c r="C17" s="5">
        <f>'Entrada Janeiro'!AM17</f>
        <v>1</v>
      </c>
      <c r="D17" s="5">
        <v>18</v>
      </c>
      <c r="E17" s="5">
        <v>1</v>
      </c>
      <c r="F17" s="5">
        <f t="shared" si="0"/>
        <v>22</v>
      </c>
    </row>
    <row r="18" spans="1:6" x14ac:dyDescent="0.2">
      <c r="A18" s="2" t="s">
        <v>3</v>
      </c>
      <c r="B18" s="5">
        <v>29</v>
      </c>
      <c r="C18" s="5">
        <f>'Entrada Janeiro'!AM18</f>
        <v>0</v>
      </c>
      <c r="D18" s="5">
        <v>23</v>
      </c>
      <c r="E18" s="5">
        <v>1</v>
      </c>
      <c r="F18" s="5">
        <f t="shared" si="0"/>
        <v>5</v>
      </c>
    </row>
    <row r="19" spans="1:6" x14ac:dyDescent="0.2">
      <c r="A19" s="2" t="s">
        <v>75</v>
      </c>
      <c r="B19" s="5">
        <v>0</v>
      </c>
      <c r="C19" s="5">
        <f>'Entrada Janeiro'!AM19</f>
        <v>0</v>
      </c>
      <c r="D19" s="5"/>
      <c r="E19" s="5"/>
      <c r="F19" s="5">
        <f t="shared" si="0"/>
        <v>0</v>
      </c>
    </row>
    <row r="20" spans="1:6" x14ac:dyDescent="0.2">
      <c r="A20" s="2" t="s">
        <v>51</v>
      </c>
      <c r="B20" s="5">
        <v>0</v>
      </c>
      <c r="C20" s="5">
        <f>'Entrada Janeiro'!AM20</f>
        <v>0</v>
      </c>
      <c r="D20" s="5"/>
      <c r="E20" s="5"/>
      <c r="F20" s="5">
        <f t="shared" si="0"/>
        <v>0</v>
      </c>
    </row>
    <row r="21" spans="1:6" x14ac:dyDescent="0.2">
      <c r="A21" s="2" t="s">
        <v>47</v>
      </c>
      <c r="B21" s="5">
        <v>0</v>
      </c>
      <c r="C21" s="5">
        <f>'Entrada Janeiro'!AM21</f>
        <v>1</v>
      </c>
      <c r="D21" s="5"/>
      <c r="E21" s="5"/>
      <c r="F21" s="5">
        <f t="shared" si="0"/>
        <v>1</v>
      </c>
    </row>
    <row r="22" spans="1:6" x14ac:dyDescent="0.2">
      <c r="A22" s="2" t="s">
        <v>35</v>
      </c>
      <c r="B22" s="5">
        <v>33</v>
      </c>
      <c r="C22" s="5">
        <f>'Entrada Janeiro'!AM22</f>
        <v>14</v>
      </c>
      <c r="D22" s="5">
        <v>36</v>
      </c>
      <c r="E22" s="5">
        <v>1</v>
      </c>
      <c r="F22" s="5">
        <f t="shared" si="0"/>
        <v>10</v>
      </c>
    </row>
    <row r="23" spans="1:6" x14ac:dyDescent="0.2">
      <c r="A23" s="2" t="s">
        <v>50</v>
      </c>
      <c r="B23" s="5">
        <v>2</v>
      </c>
      <c r="C23" s="5">
        <f>'Entrada Janeiro'!AM23</f>
        <v>0</v>
      </c>
      <c r="D23" s="5"/>
      <c r="E23" s="5"/>
      <c r="F23" s="5">
        <f t="shared" si="0"/>
        <v>2</v>
      </c>
    </row>
    <row r="24" spans="1:6" x14ac:dyDescent="0.2">
      <c r="A24" s="2" t="s">
        <v>4</v>
      </c>
      <c r="B24" s="5">
        <v>2</v>
      </c>
      <c r="C24" s="5">
        <f>'Entrada Janeiro'!AM24</f>
        <v>0</v>
      </c>
      <c r="D24" s="5">
        <v>2</v>
      </c>
      <c r="E24" s="5"/>
      <c r="F24" s="5">
        <f t="shared" si="0"/>
        <v>0</v>
      </c>
    </row>
    <row r="25" spans="1:6" x14ac:dyDescent="0.2">
      <c r="A25" s="2" t="s">
        <v>5</v>
      </c>
      <c r="B25" s="5">
        <v>0</v>
      </c>
      <c r="C25" s="5">
        <f>'Entrada Janeiro'!AM25</f>
        <v>0</v>
      </c>
      <c r="D25" s="5"/>
      <c r="E25" s="5"/>
      <c r="F25" s="5">
        <f t="shared" si="0"/>
        <v>0</v>
      </c>
    </row>
    <row r="26" spans="1:6" x14ac:dyDescent="0.2">
      <c r="A26" s="2" t="s">
        <v>74</v>
      </c>
      <c r="B26" s="5">
        <v>6</v>
      </c>
      <c r="C26" s="5">
        <f>'Entrada Janeiro'!AM26</f>
        <v>0</v>
      </c>
      <c r="D26" s="5"/>
      <c r="E26" s="5"/>
      <c r="F26" s="5">
        <f t="shared" si="0"/>
        <v>6</v>
      </c>
    </row>
    <row r="27" spans="1:6" x14ac:dyDescent="0.2">
      <c r="A27" s="2" t="s">
        <v>6</v>
      </c>
      <c r="B27" s="5">
        <v>0</v>
      </c>
      <c r="C27" s="5">
        <f>'Entrada Janeiro'!AM27</f>
        <v>0</v>
      </c>
      <c r="D27" s="5"/>
      <c r="E27" s="5"/>
      <c r="F27" s="5">
        <f t="shared" si="0"/>
        <v>0</v>
      </c>
    </row>
    <row r="28" spans="1:6" x14ac:dyDescent="0.2">
      <c r="A28" s="2" t="s">
        <v>7</v>
      </c>
      <c r="B28" s="5">
        <v>0</v>
      </c>
      <c r="C28" s="5">
        <f>'Entrada Janeiro'!AM28</f>
        <v>4</v>
      </c>
      <c r="D28" s="5">
        <v>4</v>
      </c>
      <c r="E28" s="5"/>
      <c r="F28" s="5">
        <f t="shared" si="0"/>
        <v>0</v>
      </c>
    </row>
    <row r="29" spans="1:6" x14ac:dyDescent="0.2">
      <c r="A29" s="2" t="s">
        <v>58</v>
      </c>
      <c r="B29" s="5">
        <v>35</v>
      </c>
      <c r="C29" s="5">
        <f>'Entrada Janeiro'!AM29</f>
        <v>0</v>
      </c>
      <c r="D29" s="5">
        <v>11</v>
      </c>
      <c r="E29" s="5"/>
      <c r="F29" s="5">
        <f t="shared" si="0"/>
        <v>24</v>
      </c>
    </row>
    <row r="30" spans="1:6" x14ac:dyDescent="0.2">
      <c r="A30" s="2" t="s">
        <v>61</v>
      </c>
      <c r="B30" s="5">
        <v>2</v>
      </c>
      <c r="C30" s="5">
        <f>'Entrada Janeiro'!AM30</f>
        <v>0</v>
      </c>
      <c r="D30" s="5">
        <v>5</v>
      </c>
      <c r="E30" s="5"/>
      <c r="F30" s="5">
        <f t="shared" si="0"/>
        <v>-3</v>
      </c>
    </row>
    <row r="31" spans="1:6" x14ac:dyDescent="0.2">
      <c r="A31" s="2" t="s">
        <v>60</v>
      </c>
      <c r="B31" s="5">
        <v>1</v>
      </c>
      <c r="C31" s="5">
        <f>'Entrada Janeiro'!AM31</f>
        <v>0</v>
      </c>
      <c r="D31" s="5"/>
      <c r="E31" s="5"/>
      <c r="F31" s="5">
        <f t="shared" si="0"/>
        <v>1</v>
      </c>
    </row>
    <row r="32" spans="1:6" x14ac:dyDescent="0.2">
      <c r="A32" s="2" t="s">
        <v>38</v>
      </c>
      <c r="B32" s="5">
        <v>14</v>
      </c>
      <c r="C32" s="5">
        <f>'Entrada Janeiro'!AM32</f>
        <v>0</v>
      </c>
      <c r="D32" s="5">
        <v>1</v>
      </c>
      <c r="E32" s="5"/>
      <c r="F32" s="5">
        <f t="shared" si="0"/>
        <v>13</v>
      </c>
    </row>
    <row r="33" spans="1:6" x14ac:dyDescent="0.2">
      <c r="A33" s="2" t="s">
        <v>42</v>
      </c>
      <c r="B33" s="5">
        <v>0</v>
      </c>
      <c r="C33" s="5">
        <f>'Entrada Janeiro'!AM33</f>
        <v>0</v>
      </c>
      <c r="D33" s="5"/>
      <c r="E33" s="5"/>
      <c r="F33" s="5">
        <f t="shared" si="0"/>
        <v>0</v>
      </c>
    </row>
    <row r="34" spans="1:6" x14ac:dyDescent="0.2">
      <c r="A34" s="2" t="s">
        <v>71</v>
      </c>
      <c r="B34" s="5">
        <v>6</v>
      </c>
      <c r="C34" s="5">
        <f>'Entrada Janeiro'!AM34</f>
        <v>1</v>
      </c>
      <c r="D34" s="5"/>
      <c r="E34" s="5"/>
      <c r="F34" s="5">
        <f t="shared" si="0"/>
        <v>7</v>
      </c>
    </row>
    <row r="35" spans="1:6" x14ac:dyDescent="0.2">
      <c r="A35" s="2" t="s">
        <v>39</v>
      </c>
      <c r="B35" s="5">
        <v>22</v>
      </c>
      <c r="C35" s="5">
        <f>'Entrada Janeiro'!AM35</f>
        <v>0</v>
      </c>
      <c r="D35" s="5">
        <v>3</v>
      </c>
      <c r="E35" s="5"/>
      <c r="F35" s="5">
        <f t="shared" si="0"/>
        <v>19</v>
      </c>
    </row>
    <row r="36" spans="1:6" x14ac:dyDescent="0.2">
      <c r="A36" s="2" t="s">
        <v>40</v>
      </c>
      <c r="B36" s="5">
        <v>15</v>
      </c>
      <c r="C36" s="5">
        <f>'Entrada Janeiro'!AM36</f>
        <v>13</v>
      </c>
      <c r="D36" s="5">
        <v>13</v>
      </c>
      <c r="E36" s="5"/>
      <c r="F36" s="5">
        <f t="shared" si="0"/>
        <v>15</v>
      </c>
    </row>
    <row r="37" spans="1:6" x14ac:dyDescent="0.2">
      <c r="A37" s="2" t="s">
        <v>52</v>
      </c>
      <c r="B37" s="5">
        <v>1</v>
      </c>
      <c r="C37" s="5">
        <f>'Entrada Janeiro'!AM37</f>
        <v>0</v>
      </c>
      <c r="D37" s="5">
        <v>1</v>
      </c>
      <c r="E37" s="5"/>
      <c r="F37" s="5">
        <f t="shared" si="0"/>
        <v>0</v>
      </c>
    </row>
    <row r="38" spans="1:6" x14ac:dyDescent="0.2">
      <c r="A38" s="2" t="s">
        <v>85</v>
      </c>
      <c r="B38" s="5">
        <v>46</v>
      </c>
      <c r="C38" s="5">
        <f>'Entrada Janeiro'!AM38</f>
        <v>0</v>
      </c>
      <c r="D38" s="5">
        <v>24</v>
      </c>
      <c r="E38" s="5"/>
      <c r="F38" s="5">
        <f t="shared" si="0"/>
        <v>22</v>
      </c>
    </row>
    <row r="39" spans="1:6" x14ac:dyDescent="0.2">
      <c r="A39" s="2" t="s">
        <v>78</v>
      </c>
      <c r="B39" s="5">
        <v>0</v>
      </c>
      <c r="C39" s="5">
        <f>'Entrada Janeiro'!AM39</f>
        <v>0</v>
      </c>
      <c r="D39" s="5"/>
      <c r="E39" s="5"/>
      <c r="F39" s="5">
        <f t="shared" si="0"/>
        <v>0</v>
      </c>
    </row>
    <row r="40" spans="1:6" x14ac:dyDescent="0.2">
      <c r="A40" s="2" t="s">
        <v>66</v>
      </c>
      <c r="B40" s="5">
        <v>0</v>
      </c>
      <c r="C40" s="5">
        <f>'Entrada Janeiro'!AM40</f>
        <v>0</v>
      </c>
      <c r="D40" s="5"/>
      <c r="E40" s="5"/>
      <c r="F40" s="5">
        <f t="shared" si="0"/>
        <v>0</v>
      </c>
    </row>
    <row r="41" spans="1:6" x14ac:dyDescent="0.2">
      <c r="A41" s="2" t="s">
        <v>55</v>
      </c>
      <c r="B41" s="5">
        <v>0</v>
      </c>
      <c r="C41" s="5">
        <f>'Entrada Janeiro'!AM41</f>
        <v>0</v>
      </c>
      <c r="D41" s="5"/>
      <c r="E41" s="5"/>
      <c r="F41" s="5">
        <f t="shared" si="0"/>
        <v>0</v>
      </c>
    </row>
    <row r="42" spans="1:6" x14ac:dyDescent="0.2">
      <c r="A42" s="2" t="s">
        <v>41</v>
      </c>
      <c r="B42" s="5">
        <v>77</v>
      </c>
      <c r="C42" s="5">
        <f>'Entrada Janeiro'!AM42</f>
        <v>1</v>
      </c>
      <c r="D42" s="5">
        <v>18</v>
      </c>
      <c r="E42" s="5">
        <v>1</v>
      </c>
      <c r="F42" s="5">
        <f t="shared" si="0"/>
        <v>59</v>
      </c>
    </row>
    <row r="43" spans="1:6" x14ac:dyDescent="0.2">
      <c r="A43" s="2" t="s">
        <v>8</v>
      </c>
      <c r="B43" s="5">
        <v>21</v>
      </c>
      <c r="C43" s="5">
        <f>'Entrada Janeiro'!AM43</f>
        <v>0</v>
      </c>
      <c r="D43" s="5"/>
      <c r="E43" s="5"/>
      <c r="F43" s="5">
        <f t="shared" si="0"/>
        <v>21</v>
      </c>
    </row>
    <row r="44" spans="1:6" x14ac:dyDescent="0.2">
      <c r="A44" s="2" t="s">
        <v>9</v>
      </c>
      <c r="B44" s="5">
        <v>0</v>
      </c>
      <c r="C44" s="5">
        <f>'Entrada Janeiro'!AM44</f>
        <v>6</v>
      </c>
      <c r="D44" s="5">
        <v>4</v>
      </c>
      <c r="E44" s="5"/>
      <c r="F44" s="5">
        <f t="shared" si="0"/>
        <v>2</v>
      </c>
    </row>
    <row r="45" spans="1:6" x14ac:dyDescent="0.2">
      <c r="A45" s="2" t="s">
        <v>10</v>
      </c>
      <c r="B45" s="5">
        <v>15</v>
      </c>
      <c r="C45" s="5">
        <f>'Entrada Janeiro'!AM45</f>
        <v>0</v>
      </c>
      <c r="D45" s="5">
        <v>15</v>
      </c>
      <c r="E45" s="5"/>
      <c r="F45" s="5">
        <f t="shared" si="0"/>
        <v>0</v>
      </c>
    </row>
    <row r="46" spans="1:6" x14ac:dyDescent="0.2">
      <c r="A46" s="2" t="s">
        <v>45</v>
      </c>
      <c r="B46" s="5">
        <v>14</v>
      </c>
      <c r="C46" s="5">
        <f>'Entrada Janeiro'!AM46</f>
        <v>0</v>
      </c>
      <c r="D46" s="5">
        <v>6</v>
      </c>
      <c r="E46" s="5"/>
      <c r="F46" s="5">
        <f t="shared" si="0"/>
        <v>8</v>
      </c>
    </row>
    <row r="47" spans="1:6" x14ac:dyDescent="0.2">
      <c r="A47" s="2" t="s">
        <v>79</v>
      </c>
      <c r="B47" s="5">
        <v>6</v>
      </c>
      <c r="C47" s="5">
        <f>'Entrada Janeiro'!AM47</f>
        <v>0</v>
      </c>
      <c r="D47" s="5"/>
      <c r="E47" s="5"/>
      <c r="F47" s="5">
        <f t="shared" si="0"/>
        <v>6</v>
      </c>
    </row>
    <row r="48" spans="1:6" x14ac:dyDescent="0.2">
      <c r="A48" s="2" t="s">
        <v>48</v>
      </c>
      <c r="B48" s="5">
        <v>0</v>
      </c>
      <c r="C48" s="5">
        <f>'Entrada Janeiro'!AM48</f>
        <v>0</v>
      </c>
      <c r="D48" s="5"/>
      <c r="E48" s="5"/>
      <c r="F48" s="5">
        <f t="shared" si="0"/>
        <v>0</v>
      </c>
    </row>
    <row r="49" spans="1:6" x14ac:dyDescent="0.2">
      <c r="A49" s="2" t="s">
        <v>11</v>
      </c>
      <c r="B49" s="5">
        <v>86</v>
      </c>
      <c r="C49" s="5">
        <f>'Entrada Janeiro'!AM49</f>
        <v>276</v>
      </c>
      <c r="D49" s="5">
        <v>216</v>
      </c>
      <c r="E49" s="5">
        <v>1</v>
      </c>
      <c r="F49" s="5">
        <f t="shared" si="0"/>
        <v>145</v>
      </c>
    </row>
    <row r="50" spans="1:6" x14ac:dyDescent="0.2">
      <c r="A50" s="2" t="s">
        <v>12</v>
      </c>
      <c r="B50" s="5">
        <v>0</v>
      </c>
      <c r="C50" s="5">
        <f>'Entrada Janeiro'!AM50</f>
        <v>0</v>
      </c>
      <c r="D50" s="5"/>
      <c r="E50" s="5"/>
      <c r="F50" s="5">
        <f t="shared" si="0"/>
        <v>0</v>
      </c>
    </row>
    <row r="51" spans="1:6" x14ac:dyDescent="0.2">
      <c r="A51" s="2" t="s">
        <v>69</v>
      </c>
      <c r="B51" s="5">
        <v>4</v>
      </c>
      <c r="C51" s="5">
        <f>'Entrada Janeiro'!AM51</f>
        <v>0</v>
      </c>
      <c r="D51" s="5">
        <v>4</v>
      </c>
      <c r="E51" s="5"/>
      <c r="F51" s="5">
        <f t="shared" si="0"/>
        <v>0</v>
      </c>
    </row>
    <row r="52" spans="1:6" x14ac:dyDescent="0.2">
      <c r="A52" s="2" t="s">
        <v>13</v>
      </c>
      <c r="B52" s="5">
        <v>22</v>
      </c>
      <c r="C52" s="5">
        <f>'Entrada Janeiro'!AM52</f>
        <v>0</v>
      </c>
      <c r="D52" s="5">
        <v>9</v>
      </c>
      <c r="E52" s="5">
        <v>1</v>
      </c>
      <c r="F52" s="5">
        <f t="shared" si="0"/>
        <v>12</v>
      </c>
    </row>
    <row r="53" spans="1:6" x14ac:dyDescent="0.2">
      <c r="A53" s="2" t="s">
        <v>14</v>
      </c>
      <c r="B53" s="5">
        <v>0</v>
      </c>
      <c r="C53" s="5">
        <f>'Entrada Janeiro'!AM53</f>
        <v>0</v>
      </c>
      <c r="D53" s="5"/>
      <c r="E53" s="5"/>
      <c r="F53" s="5">
        <f t="shared" si="0"/>
        <v>0</v>
      </c>
    </row>
    <row r="54" spans="1:6" x14ac:dyDescent="0.2">
      <c r="A54" s="2" t="s">
        <v>15</v>
      </c>
      <c r="B54" s="5">
        <v>4</v>
      </c>
      <c r="C54" s="5">
        <f>'Entrada Janeiro'!AM54</f>
        <v>0</v>
      </c>
      <c r="D54" s="5">
        <v>1</v>
      </c>
      <c r="E54" s="5"/>
      <c r="F54" s="5">
        <f t="shared" si="0"/>
        <v>3</v>
      </c>
    </row>
    <row r="55" spans="1:6" x14ac:dyDescent="0.2">
      <c r="A55" s="2" t="s">
        <v>16</v>
      </c>
      <c r="B55" s="5">
        <v>0</v>
      </c>
      <c r="C55" s="5">
        <f>'Entrada Janeiro'!AM55</f>
        <v>0</v>
      </c>
      <c r="D55" s="5"/>
      <c r="E55" s="5"/>
      <c r="F55" s="5">
        <f t="shared" si="0"/>
        <v>0</v>
      </c>
    </row>
    <row r="56" spans="1:6" x14ac:dyDescent="0.2">
      <c r="A56" s="2" t="s">
        <v>17</v>
      </c>
      <c r="B56" s="5">
        <v>127</v>
      </c>
      <c r="C56" s="5">
        <f>'Entrada Janeiro'!AM56</f>
        <v>2</v>
      </c>
      <c r="D56" s="5">
        <v>30</v>
      </c>
      <c r="E56" s="5"/>
      <c r="F56" s="5">
        <f t="shared" si="0"/>
        <v>99</v>
      </c>
    </row>
    <row r="57" spans="1:6" x14ac:dyDescent="0.2">
      <c r="A57" s="2" t="s">
        <v>18</v>
      </c>
      <c r="B57" s="5">
        <v>2</v>
      </c>
      <c r="C57" s="5">
        <f>'Entrada Janeiro'!AM57</f>
        <v>0</v>
      </c>
      <c r="D57" s="5"/>
      <c r="E57" s="5"/>
      <c r="F57" s="5">
        <f t="shared" si="0"/>
        <v>2</v>
      </c>
    </row>
    <row r="58" spans="1:6" x14ac:dyDescent="0.2">
      <c r="A58" s="2" t="s">
        <v>19</v>
      </c>
      <c r="B58" s="5">
        <v>0</v>
      </c>
      <c r="C58" s="5">
        <f>'Entrada Janeiro'!AM58</f>
        <v>0</v>
      </c>
      <c r="D58" s="5"/>
      <c r="E58" s="5"/>
      <c r="F58" s="5">
        <f t="shared" si="0"/>
        <v>0</v>
      </c>
    </row>
    <row r="59" spans="1:6" x14ac:dyDescent="0.2">
      <c r="A59" s="2" t="s">
        <v>77</v>
      </c>
      <c r="B59" s="5">
        <v>0</v>
      </c>
      <c r="C59" s="5">
        <f>'Entrada Janeiro'!AM59</f>
        <v>0</v>
      </c>
      <c r="D59" s="5"/>
      <c r="E59" s="5"/>
      <c r="F59" s="5">
        <f t="shared" si="0"/>
        <v>0</v>
      </c>
    </row>
    <row r="60" spans="1:6" x14ac:dyDescent="0.2">
      <c r="A60" s="2" t="s">
        <v>20</v>
      </c>
      <c r="B60" s="5">
        <v>37</v>
      </c>
      <c r="C60" s="5">
        <f>'Entrada Janeiro'!AM60</f>
        <v>17</v>
      </c>
      <c r="D60" s="5">
        <v>30</v>
      </c>
      <c r="E60" s="5">
        <v>1</v>
      </c>
      <c r="F60" s="5">
        <f t="shared" si="0"/>
        <v>23</v>
      </c>
    </row>
    <row r="61" spans="1:6" x14ac:dyDescent="0.2">
      <c r="A61" s="2" t="s">
        <v>21</v>
      </c>
      <c r="B61" s="5">
        <v>0</v>
      </c>
      <c r="C61" s="5">
        <f>'Entrada Janeiro'!AM61</f>
        <v>220</v>
      </c>
      <c r="D61" s="5"/>
      <c r="E61" s="5"/>
      <c r="F61" s="5">
        <f t="shared" si="0"/>
        <v>220</v>
      </c>
    </row>
    <row r="62" spans="1:6" x14ac:dyDescent="0.2">
      <c r="A62" s="2" t="s">
        <v>72</v>
      </c>
      <c r="B62" s="5">
        <v>14</v>
      </c>
      <c r="C62" s="5">
        <f>'Entrada Janeiro'!AM62</f>
        <v>0</v>
      </c>
      <c r="D62" s="5">
        <v>4</v>
      </c>
      <c r="E62" s="5"/>
      <c r="F62" s="5">
        <f t="shared" si="0"/>
        <v>10</v>
      </c>
    </row>
    <row r="63" spans="1:6" x14ac:dyDescent="0.2">
      <c r="A63" s="2" t="s">
        <v>81</v>
      </c>
      <c r="B63" s="5">
        <v>0</v>
      </c>
      <c r="C63" s="5">
        <f>'Entrada Janeiro'!AM63</f>
        <v>0</v>
      </c>
      <c r="D63" s="5"/>
      <c r="E63" s="5"/>
      <c r="F63" s="5">
        <f t="shared" si="0"/>
        <v>0</v>
      </c>
    </row>
    <row r="64" spans="1:6" x14ac:dyDescent="0.2">
      <c r="A64" s="2" t="s">
        <v>46</v>
      </c>
      <c r="B64" s="5">
        <v>0</v>
      </c>
      <c r="C64" s="5">
        <f>'Entrada Janeiro'!AM64</f>
        <v>0</v>
      </c>
      <c r="D64" s="5"/>
      <c r="E64" s="5"/>
      <c r="F64" s="5">
        <f t="shared" si="0"/>
        <v>0</v>
      </c>
    </row>
    <row r="65" spans="1:6" x14ac:dyDescent="0.2">
      <c r="A65" s="2" t="s">
        <v>62</v>
      </c>
      <c r="B65" s="5">
        <v>0</v>
      </c>
      <c r="C65" s="5">
        <f>'Entrada Janeiro'!AM65</f>
        <v>0</v>
      </c>
      <c r="D65" s="5"/>
      <c r="E65" s="5"/>
      <c r="F65" s="5">
        <f t="shared" si="0"/>
        <v>0</v>
      </c>
    </row>
    <row r="66" spans="1:6" x14ac:dyDescent="0.2">
      <c r="A66" s="2" t="s">
        <v>22</v>
      </c>
      <c r="B66" s="5">
        <v>25</v>
      </c>
      <c r="C66" s="5">
        <f>'Entrada Janeiro'!AM66</f>
        <v>1</v>
      </c>
      <c r="D66" s="5">
        <v>4</v>
      </c>
      <c r="E66" s="5"/>
      <c r="F66" s="5">
        <f t="shared" si="0"/>
        <v>22</v>
      </c>
    </row>
    <row r="67" spans="1:6" x14ac:dyDescent="0.2">
      <c r="A67" s="2" t="s">
        <v>80</v>
      </c>
      <c r="B67" s="5">
        <v>1</v>
      </c>
      <c r="C67" s="5">
        <f>'Entrada Janeiro'!AM67</f>
        <v>0</v>
      </c>
      <c r="D67" s="5"/>
      <c r="E67" s="5"/>
      <c r="F67" s="5">
        <f t="shared" si="0"/>
        <v>1</v>
      </c>
    </row>
    <row r="68" spans="1:6" x14ac:dyDescent="0.2">
      <c r="A68" s="2" t="s">
        <v>44</v>
      </c>
      <c r="B68" s="5">
        <v>0</v>
      </c>
      <c r="C68" s="5">
        <f>'Entrada Janeiro'!AM68</f>
        <v>0</v>
      </c>
      <c r="D68" s="5"/>
      <c r="E68" s="5"/>
      <c r="F68" s="5">
        <f t="shared" si="0"/>
        <v>0</v>
      </c>
    </row>
    <row r="69" spans="1:6" x14ac:dyDescent="0.2">
      <c r="A69" s="2" t="s">
        <v>23</v>
      </c>
      <c r="B69" s="5">
        <v>14</v>
      </c>
      <c r="C69" s="5">
        <f>'Entrada Janeiro'!AM69</f>
        <v>0</v>
      </c>
      <c r="D69" s="5">
        <v>4</v>
      </c>
      <c r="E69" s="5"/>
      <c r="F69" s="5">
        <f t="shared" si="0"/>
        <v>10</v>
      </c>
    </row>
    <row r="70" spans="1:6" x14ac:dyDescent="0.2">
      <c r="A70" s="2" t="s">
        <v>73</v>
      </c>
      <c r="B70" s="5">
        <v>0</v>
      </c>
      <c r="C70" s="5">
        <f>'Entrada Janeiro'!AM70</f>
        <v>0</v>
      </c>
      <c r="D70" s="5"/>
      <c r="E70" s="5"/>
      <c r="F70" s="5">
        <f t="shared" ref="F70:F75" si="1">B70+C70-D70-E70</f>
        <v>0</v>
      </c>
    </row>
    <row r="71" spans="1:6" x14ac:dyDescent="0.2">
      <c r="A71" s="2" t="s">
        <v>56</v>
      </c>
      <c r="B71" s="5">
        <v>0</v>
      </c>
      <c r="C71" s="5">
        <f>'Entrada Janeiro'!AM71</f>
        <v>0</v>
      </c>
      <c r="D71" s="5"/>
      <c r="E71" s="5"/>
      <c r="F71" s="5">
        <f t="shared" si="1"/>
        <v>0</v>
      </c>
    </row>
    <row r="72" spans="1:6" x14ac:dyDescent="0.2">
      <c r="A72" s="2" t="s">
        <v>57</v>
      </c>
      <c r="B72" s="5">
        <v>0</v>
      </c>
      <c r="C72" s="5">
        <f>'Entrada Janeiro'!AM72</f>
        <v>0</v>
      </c>
      <c r="D72" s="5"/>
      <c r="E72" s="5"/>
      <c r="F72" s="5">
        <f t="shared" si="1"/>
        <v>0</v>
      </c>
    </row>
    <row r="73" spans="1:6" x14ac:dyDescent="0.2">
      <c r="A73" s="2" t="s">
        <v>43</v>
      </c>
      <c r="B73" s="5">
        <v>4</v>
      </c>
      <c r="C73" s="5">
        <f>'Entrada Janeiro'!AM73</f>
        <v>2</v>
      </c>
      <c r="D73" s="5">
        <v>3</v>
      </c>
      <c r="E73" s="5"/>
      <c r="F73" s="5">
        <f t="shared" si="1"/>
        <v>3</v>
      </c>
    </row>
    <row r="74" spans="1:6" x14ac:dyDescent="0.2">
      <c r="A74" s="2" t="s">
        <v>53</v>
      </c>
      <c r="B74" s="5">
        <v>6</v>
      </c>
      <c r="C74" s="5">
        <f>'Entrada Janeiro'!AM74</f>
        <v>0</v>
      </c>
      <c r="D74" s="5">
        <v>4</v>
      </c>
      <c r="E74" s="5"/>
      <c r="F74" s="5">
        <f t="shared" si="1"/>
        <v>2</v>
      </c>
    </row>
    <row r="75" spans="1:6" x14ac:dyDescent="0.2">
      <c r="A75" s="2" t="s">
        <v>63</v>
      </c>
      <c r="B75" s="5">
        <v>0</v>
      </c>
      <c r="C75" s="5">
        <f>'Entrada Janeiro'!AM75</f>
        <v>0</v>
      </c>
      <c r="D75" s="5"/>
      <c r="E75" s="5"/>
      <c r="F75" s="5">
        <f t="shared" si="1"/>
        <v>0</v>
      </c>
    </row>
  </sheetData>
  <mergeCells count="2">
    <mergeCell ref="A1:F1"/>
    <mergeCell ref="A2:F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65E85-C5B1-4A4C-A406-F84DF065005A}">
  <dimension ref="A1:AM75"/>
  <sheetViews>
    <sheetView workbookViewId="0">
      <pane xSplit="1" topLeftCell="Y1" activePane="topRight" state="frozen"/>
      <selection pane="topRight" sqref="A1:XFD1048576"/>
    </sheetView>
  </sheetViews>
  <sheetFormatPr defaultColWidth="9.140625" defaultRowHeight="14.25" x14ac:dyDescent="0.2"/>
  <cols>
    <col min="1" max="1" width="25.140625" style="1" customWidth="1"/>
    <col min="2" max="2" width="17" style="1" customWidth="1"/>
    <col min="3" max="3" width="17.140625" style="1" customWidth="1"/>
    <col min="4" max="7" width="17.7109375" style="1" bestFit="1" customWidth="1"/>
    <col min="8" max="8" width="17.7109375" style="1" customWidth="1"/>
    <col min="9" max="10" width="17.7109375" style="1" bestFit="1" customWidth="1"/>
    <col min="11" max="11" width="17.7109375" style="1" customWidth="1"/>
    <col min="12" max="12" width="19" style="1" bestFit="1" customWidth="1"/>
    <col min="13" max="20" width="17.7109375" style="1" customWidth="1"/>
    <col min="21" max="21" width="20" style="1" bestFit="1" customWidth="1"/>
    <col min="22" max="22" width="24" style="1" bestFit="1" customWidth="1"/>
    <col min="23" max="37" width="17.7109375" style="1" customWidth="1"/>
    <col min="38" max="38" width="17.7109375" style="1" bestFit="1" customWidth="1"/>
    <col min="39" max="16384" width="9.140625" style="1"/>
  </cols>
  <sheetData>
    <row r="1" spans="1:39" ht="15" x14ac:dyDescent="0.25">
      <c r="A1" s="25" t="s">
        <v>36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</row>
    <row r="2" spans="1:39" ht="15" x14ac:dyDescent="0.25">
      <c r="A2" s="3" t="s">
        <v>114</v>
      </c>
      <c r="G2" s="13"/>
    </row>
    <row r="3" spans="1:39" ht="15" x14ac:dyDescent="0.25">
      <c r="A3" s="8" t="s">
        <v>0</v>
      </c>
      <c r="B3" s="10">
        <v>45699</v>
      </c>
      <c r="C3" s="11">
        <v>45690</v>
      </c>
      <c r="D3" s="11">
        <v>45691</v>
      </c>
      <c r="E3" s="11">
        <v>45695</v>
      </c>
      <c r="F3" s="11">
        <v>45695</v>
      </c>
      <c r="G3" s="23">
        <v>45701</v>
      </c>
      <c r="H3" s="11">
        <v>45704</v>
      </c>
      <c r="I3" s="11">
        <v>45703</v>
      </c>
      <c r="J3" s="11">
        <v>45703</v>
      </c>
      <c r="K3" s="11">
        <v>45705</v>
      </c>
      <c r="L3" s="11">
        <v>45705</v>
      </c>
      <c r="M3" s="11">
        <v>45706</v>
      </c>
      <c r="N3" s="11">
        <v>45707</v>
      </c>
      <c r="O3" s="11">
        <v>45707</v>
      </c>
      <c r="P3" s="11">
        <v>45709</v>
      </c>
      <c r="Q3" s="11">
        <v>45708</v>
      </c>
      <c r="R3" s="11">
        <v>45708</v>
      </c>
      <c r="S3" s="11">
        <v>45709</v>
      </c>
      <c r="T3" s="11">
        <v>45709</v>
      </c>
      <c r="U3" s="11">
        <v>45709</v>
      </c>
      <c r="V3" s="11">
        <v>45709</v>
      </c>
      <c r="W3" s="11">
        <v>45709</v>
      </c>
      <c r="X3" s="11">
        <v>45712</v>
      </c>
      <c r="Y3" s="11">
        <v>45715</v>
      </c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9"/>
      <c r="AM3" s="6" t="s">
        <v>29</v>
      </c>
    </row>
    <row r="4" spans="1:39" s="22" customFormat="1" ht="15.75" thickBot="1" x14ac:dyDescent="0.3">
      <c r="A4" s="16"/>
      <c r="B4" s="17" t="s">
        <v>88</v>
      </c>
      <c r="C4" s="18" t="s">
        <v>96</v>
      </c>
      <c r="D4" s="18" t="s">
        <v>98</v>
      </c>
      <c r="E4" s="18" t="s">
        <v>88</v>
      </c>
      <c r="F4" s="18" t="s">
        <v>99</v>
      </c>
      <c r="G4" s="19" t="s">
        <v>100</v>
      </c>
      <c r="H4" s="18" t="s">
        <v>88</v>
      </c>
      <c r="I4" s="18" t="s">
        <v>88</v>
      </c>
      <c r="J4" s="20" t="s">
        <v>101</v>
      </c>
      <c r="K4" s="18" t="s">
        <v>87</v>
      </c>
      <c r="L4" s="18" t="s">
        <v>102</v>
      </c>
      <c r="M4" s="18" t="s">
        <v>103</v>
      </c>
      <c r="N4" s="18" t="s">
        <v>104</v>
      </c>
      <c r="O4" s="18" t="s">
        <v>105</v>
      </c>
      <c r="P4" s="18" t="s">
        <v>106</v>
      </c>
      <c r="Q4" s="18" t="s">
        <v>107</v>
      </c>
      <c r="R4" s="18" t="s">
        <v>108</v>
      </c>
      <c r="S4" s="18" t="s">
        <v>109</v>
      </c>
      <c r="T4" s="20" t="s">
        <v>96</v>
      </c>
      <c r="U4" s="18" t="s">
        <v>110</v>
      </c>
      <c r="V4" s="18" t="s">
        <v>111</v>
      </c>
      <c r="W4" s="18" t="s">
        <v>112</v>
      </c>
      <c r="X4" s="18" t="s">
        <v>91</v>
      </c>
      <c r="Y4" s="18" t="s">
        <v>96</v>
      </c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21"/>
    </row>
    <row r="5" spans="1:39" x14ac:dyDescent="0.2">
      <c r="A5" s="7" t="s">
        <v>1</v>
      </c>
      <c r="B5" s="15"/>
      <c r="C5" s="15"/>
      <c r="D5" s="15"/>
      <c r="E5" s="15"/>
      <c r="F5" s="15"/>
      <c r="G5" s="15"/>
      <c r="H5" s="15"/>
      <c r="I5" s="15"/>
      <c r="J5" s="15"/>
      <c r="K5" s="15">
        <v>1</v>
      </c>
      <c r="L5" s="15"/>
      <c r="M5" s="15">
        <v>1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7">
        <f t="shared" ref="AM5:AM75" si="0">SUM(B5:AL5)</f>
        <v>2</v>
      </c>
    </row>
    <row r="6" spans="1:39" x14ac:dyDescent="0.2">
      <c r="A6" s="2" t="s">
        <v>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2">
        <f t="shared" si="0"/>
        <v>0</v>
      </c>
    </row>
    <row r="7" spans="1:39" x14ac:dyDescent="0.2">
      <c r="A7" s="2" t="s">
        <v>24</v>
      </c>
      <c r="B7" s="5"/>
      <c r="C7" s="5"/>
      <c r="D7" s="5"/>
      <c r="E7" s="5">
        <v>10</v>
      </c>
      <c r="F7" s="5"/>
      <c r="G7" s="5"/>
      <c r="H7" s="5"/>
      <c r="I7" s="5">
        <v>10</v>
      </c>
      <c r="J7" s="5"/>
      <c r="K7" s="5">
        <v>13</v>
      </c>
      <c r="L7" s="5">
        <v>4</v>
      </c>
      <c r="M7" s="5">
        <v>5</v>
      </c>
      <c r="N7" s="5"/>
      <c r="O7" s="5"/>
      <c r="P7" s="5"/>
      <c r="Q7" s="5"/>
      <c r="R7" s="5"/>
      <c r="S7" s="5">
        <v>6</v>
      </c>
      <c r="T7" s="5"/>
      <c r="U7" s="5"/>
      <c r="V7" s="5"/>
      <c r="W7" s="5"/>
      <c r="X7" s="5">
        <v>3</v>
      </c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2">
        <f t="shared" si="0"/>
        <v>51</v>
      </c>
    </row>
    <row r="8" spans="1:39" x14ac:dyDescent="0.2">
      <c r="A8" s="2" t="s">
        <v>25</v>
      </c>
      <c r="B8" s="5"/>
      <c r="C8" s="5"/>
      <c r="D8" s="5"/>
      <c r="E8" s="5"/>
      <c r="F8" s="5"/>
      <c r="G8" s="5"/>
      <c r="H8" s="5"/>
      <c r="I8" s="5"/>
      <c r="J8" s="5"/>
      <c r="K8" s="5">
        <v>2</v>
      </c>
      <c r="L8" s="5"/>
      <c r="M8" s="5"/>
      <c r="N8" s="5"/>
      <c r="O8" s="5"/>
      <c r="P8" s="5"/>
      <c r="Q8" s="5">
        <v>15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2">
        <f t="shared" si="0"/>
        <v>17</v>
      </c>
    </row>
    <row r="9" spans="1:39" x14ac:dyDescent="0.2">
      <c r="A9" s="2" t="s">
        <v>49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2">
        <f t="shared" si="0"/>
        <v>0</v>
      </c>
    </row>
    <row r="10" spans="1:39" x14ac:dyDescent="0.2">
      <c r="A10" s="2" t="s">
        <v>54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2">
        <f t="shared" si="0"/>
        <v>0</v>
      </c>
    </row>
    <row r="11" spans="1:39" x14ac:dyDescent="0.2">
      <c r="A11" s="2" t="s">
        <v>64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2">
        <f t="shared" si="0"/>
        <v>0</v>
      </c>
    </row>
    <row r="12" spans="1:39" x14ac:dyDescent="0.2">
      <c r="A12" s="2" t="s">
        <v>26</v>
      </c>
      <c r="B12" s="5"/>
      <c r="C12" s="5"/>
      <c r="D12" s="5"/>
      <c r="E12" s="5"/>
      <c r="F12" s="5"/>
      <c r="G12" s="5"/>
      <c r="H12" s="5"/>
      <c r="I12" s="5"/>
      <c r="J12" s="5"/>
      <c r="K12" s="5">
        <v>2</v>
      </c>
      <c r="L12" s="5">
        <v>7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>
        <v>1</v>
      </c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2">
        <f t="shared" si="0"/>
        <v>10</v>
      </c>
    </row>
    <row r="13" spans="1:39" x14ac:dyDescent="0.2">
      <c r="A13" s="2" t="s">
        <v>65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2">
        <f t="shared" si="0"/>
        <v>0</v>
      </c>
    </row>
    <row r="14" spans="1:39" x14ac:dyDescent="0.2">
      <c r="A14" s="2" t="s">
        <v>27</v>
      </c>
      <c r="B14" s="5"/>
      <c r="C14" s="5">
        <v>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2">
        <f t="shared" si="0"/>
        <v>1</v>
      </c>
    </row>
    <row r="15" spans="1:39" x14ac:dyDescent="0.2">
      <c r="A15" s="2" t="s">
        <v>67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2">
        <f t="shared" si="0"/>
        <v>0</v>
      </c>
    </row>
    <row r="16" spans="1:39" x14ac:dyDescent="0.2">
      <c r="A16" s="2" t="s">
        <v>83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2">
        <f t="shared" si="0"/>
        <v>0</v>
      </c>
    </row>
    <row r="17" spans="1:39" x14ac:dyDescent="0.2">
      <c r="A17" s="2" t="s">
        <v>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>
        <v>10</v>
      </c>
      <c r="M17" s="5">
        <v>2</v>
      </c>
      <c r="N17" s="5"/>
      <c r="O17" s="5"/>
      <c r="P17" s="5"/>
      <c r="Q17" s="5"/>
      <c r="R17" s="5"/>
      <c r="S17" s="5"/>
      <c r="T17" s="5"/>
      <c r="U17" s="5"/>
      <c r="V17" s="5">
        <v>11</v>
      </c>
      <c r="W17" s="5">
        <v>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2">
        <f t="shared" si="0"/>
        <v>28</v>
      </c>
    </row>
    <row r="18" spans="1:39" x14ac:dyDescent="0.2">
      <c r="A18" s="2" t="s">
        <v>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>
        <v>4</v>
      </c>
      <c r="M18" s="5"/>
      <c r="N18" s="5"/>
      <c r="O18" s="5"/>
      <c r="P18" s="5"/>
      <c r="Q18" s="5"/>
      <c r="R18" s="5">
        <v>20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2">
        <f t="shared" si="0"/>
        <v>24</v>
      </c>
    </row>
    <row r="19" spans="1:39" x14ac:dyDescent="0.2">
      <c r="A19" s="2" t="s">
        <v>75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2">
        <f t="shared" si="0"/>
        <v>0</v>
      </c>
    </row>
    <row r="20" spans="1:39" x14ac:dyDescent="0.2">
      <c r="A20" s="2" t="s">
        <v>51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2">
        <f t="shared" si="0"/>
        <v>0</v>
      </c>
    </row>
    <row r="21" spans="1:39" x14ac:dyDescent="0.2">
      <c r="A21" s="2" t="s">
        <v>47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2">
        <f t="shared" si="0"/>
        <v>0</v>
      </c>
    </row>
    <row r="22" spans="1:39" x14ac:dyDescent="0.2">
      <c r="A22" s="2" t="s">
        <v>35</v>
      </c>
      <c r="B22" s="5"/>
      <c r="C22" s="5"/>
      <c r="D22" s="5"/>
      <c r="E22" s="5">
        <v>5</v>
      </c>
      <c r="F22" s="5"/>
      <c r="G22" s="5"/>
      <c r="H22" s="5">
        <v>20</v>
      </c>
      <c r="I22" s="5">
        <v>6</v>
      </c>
      <c r="J22" s="5">
        <v>8</v>
      </c>
      <c r="K22" s="5">
        <v>3</v>
      </c>
      <c r="L22" s="5">
        <v>4</v>
      </c>
      <c r="M22" s="5">
        <v>8</v>
      </c>
      <c r="N22" s="5"/>
      <c r="O22" s="5"/>
      <c r="P22" s="5"/>
      <c r="Q22" s="5"/>
      <c r="R22" s="5"/>
      <c r="S22" s="5">
        <v>2</v>
      </c>
      <c r="T22" s="5">
        <v>1</v>
      </c>
      <c r="U22" s="5">
        <v>7</v>
      </c>
      <c r="V22" s="5">
        <v>10</v>
      </c>
      <c r="W22" s="5"/>
      <c r="X22" s="5">
        <v>1</v>
      </c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2">
        <f t="shared" si="0"/>
        <v>75</v>
      </c>
    </row>
    <row r="23" spans="1:39" x14ac:dyDescent="0.2">
      <c r="A23" s="2" t="s">
        <v>50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2">
        <f t="shared" si="0"/>
        <v>0</v>
      </c>
    </row>
    <row r="24" spans="1:39" x14ac:dyDescent="0.2">
      <c r="A24" s="2" t="s">
        <v>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>
        <v>4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2">
        <f t="shared" si="0"/>
        <v>4</v>
      </c>
    </row>
    <row r="25" spans="1:39" x14ac:dyDescent="0.2">
      <c r="A25" s="2" t="s">
        <v>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2">
        <f t="shared" si="0"/>
        <v>0</v>
      </c>
    </row>
    <row r="26" spans="1:39" x14ac:dyDescent="0.2">
      <c r="A26" s="2" t="s">
        <v>74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2">
        <f t="shared" si="0"/>
        <v>0</v>
      </c>
    </row>
    <row r="27" spans="1:39" x14ac:dyDescent="0.2">
      <c r="A27" s="2" t="s">
        <v>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2">
        <f t="shared" si="0"/>
        <v>0</v>
      </c>
    </row>
    <row r="28" spans="1:39" x14ac:dyDescent="0.2">
      <c r="A28" s="2" t="s">
        <v>7</v>
      </c>
      <c r="B28" s="5">
        <v>2</v>
      </c>
      <c r="C28" s="5"/>
      <c r="D28" s="5"/>
      <c r="E28" s="5"/>
      <c r="F28" s="5"/>
      <c r="G28" s="5"/>
      <c r="H28" s="5"/>
      <c r="I28" s="5"/>
      <c r="J28" s="5"/>
      <c r="K28" s="5"/>
      <c r="L28" s="5">
        <v>6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2">
        <f t="shared" si="0"/>
        <v>8</v>
      </c>
    </row>
    <row r="29" spans="1:39" x14ac:dyDescent="0.2">
      <c r="A29" s="2" t="s">
        <v>58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2">
        <f t="shared" si="0"/>
        <v>0</v>
      </c>
    </row>
    <row r="30" spans="1:39" x14ac:dyDescent="0.2">
      <c r="A30" s="2" t="s">
        <v>59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2">
        <f t="shared" si="0"/>
        <v>0</v>
      </c>
    </row>
    <row r="31" spans="1:39" x14ac:dyDescent="0.2">
      <c r="A31" s="2" t="s">
        <v>60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2">
        <f t="shared" si="0"/>
        <v>0</v>
      </c>
    </row>
    <row r="32" spans="1:39" x14ac:dyDescent="0.2">
      <c r="A32" s="2" t="s">
        <v>38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">
        <f t="shared" si="0"/>
        <v>0</v>
      </c>
    </row>
    <row r="33" spans="1:39" x14ac:dyDescent="0.2">
      <c r="A33" s="2" t="s">
        <v>42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2">
        <f t="shared" si="0"/>
        <v>0</v>
      </c>
    </row>
    <row r="34" spans="1:39" x14ac:dyDescent="0.2">
      <c r="A34" s="2" t="s">
        <v>70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2">
        <f t="shared" si="0"/>
        <v>0</v>
      </c>
    </row>
    <row r="35" spans="1:39" x14ac:dyDescent="0.2">
      <c r="A35" s="2" t="s">
        <v>39</v>
      </c>
      <c r="B35" s="5"/>
      <c r="C35" s="5">
        <v>2</v>
      </c>
      <c r="D35" s="5"/>
      <c r="E35" s="5"/>
      <c r="F35" s="5"/>
      <c r="G35" s="5"/>
      <c r="H35" s="5"/>
      <c r="I35" s="5"/>
      <c r="J35" s="5"/>
      <c r="K35" s="5"/>
      <c r="L35" s="5">
        <v>5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2">
        <f t="shared" si="0"/>
        <v>7</v>
      </c>
    </row>
    <row r="36" spans="1:39" x14ac:dyDescent="0.2">
      <c r="A36" s="2" t="s">
        <v>40</v>
      </c>
      <c r="B36" s="5"/>
      <c r="C36" s="5">
        <v>5</v>
      </c>
      <c r="D36" s="5">
        <v>2</v>
      </c>
      <c r="E36" s="5"/>
      <c r="F36" s="5"/>
      <c r="G36" s="5"/>
      <c r="H36" s="5"/>
      <c r="I36" s="5"/>
      <c r="J36" s="5">
        <v>2</v>
      </c>
      <c r="K36" s="5">
        <v>4</v>
      </c>
      <c r="L36" s="5">
        <v>4</v>
      </c>
      <c r="M36" s="5"/>
      <c r="N36" s="5"/>
      <c r="O36" s="5"/>
      <c r="P36" s="5"/>
      <c r="Q36" s="5">
        <v>20</v>
      </c>
      <c r="R36" s="5">
        <v>10</v>
      </c>
      <c r="S36" s="5">
        <v>6</v>
      </c>
      <c r="T36" s="5"/>
      <c r="U36" s="5"/>
      <c r="V36" s="5"/>
      <c r="W36" s="5">
        <v>6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2">
        <f t="shared" si="0"/>
        <v>59</v>
      </c>
    </row>
    <row r="37" spans="1:39" x14ac:dyDescent="0.2">
      <c r="A37" s="2" t="s">
        <v>52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>
        <v>2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2">
        <f t="shared" si="0"/>
        <v>2</v>
      </c>
    </row>
    <row r="38" spans="1:39" x14ac:dyDescent="0.2">
      <c r="A38" s="2" t="s">
        <v>84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>
        <v>20</v>
      </c>
      <c r="O38" s="5"/>
      <c r="P38" s="5"/>
      <c r="Q38" s="5"/>
      <c r="R38" s="5">
        <v>30</v>
      </c>
      <c r="S38" s="5">
        <v>4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">
        <f t="shared" si="0"/>
        <v>54</v>
      </c>
    </row>
    <row r="39" spans="1:39" x14ac:dyDescent="0.2">
      <c r="A39" s="2" t="s">
        <v>76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2">
        <f t="shared" si="0"/>
        <v>0</v>
      </c>
    </row>
    <row r="40" spans="1:39" x14ac:dyDescent="0.2">
      <c r="A40" s="2" t="s">
        <v>66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2">
        <f t="shared" si="0"/>
        <v>0</v>
      </c>
    </row>
    <row r="41" spans="1:39" x14ac:dyDescent="0.2">
      <c r="A41" s="2" t="s">
        <v>55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2">
        <f t="shared" si="0"/>
        <v>0</v>
      </c>
    </row>
    <row r="42" spans="1:39" x14ac:dyDescent="0.2">
      <c r="A42" s="2" t="s">
        <v>41</v>
      </c>
      <c r="B42" s="5"/>
      <c r="C42" s="5">
        <v>1</v>
      </c>
      <c r="D42" s="5"/>
      <c r="E42" s="5"/>
      <c r="F42" s="5"/>
      <c r="G42" s="5"/>
      <c r="H42" s="5"/>
      <c r="I42" s="5"/>
      <c r="J42" s="5"/>
      <c r="K42" s="5">
        <v>1</v>
      </c>
      <c r="L42" s="5">
        <v>2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2">
        <f t="shared" si="0"/>
        <v>4</v>
      </c>
    </row>
    <row r="43" spans="1:39" x14ac:dyDescent="0.2">
      <c r="A43" s="2" t="s">
        <v>8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2">
        <f t="shared" si="0"/>
        <v>0</v>
      </c>
    </row>
    <row r="44" spans="1:39" x14ac:dyDescent="0.2">
      <c r="A44" s="2" t="s">
        <v>9</v>
      </c>
      <c r="B44" s="5">
        <v>4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2">
        <f t="shared" si="0"/>
        <v>4</v>
      </c>
    </row>
    <row r="45" spans="1:39" x14ac:dyDescent="0.2">
      <c r="A45" s="2" t="s">
        <v>10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>
        <v>13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2">
        <f t="shared" si="0"/>
        <v>13</v>
      </c>
    </row>
    <row r="46" spans="1:39" x14ac:dyDescent="0.2">
      <c r="A46" s="2" t="s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2">
        <f t="shared" si="0"/>
        <v>0</v>
      </c>
    </row>
    <row r="47" spans="1:39" x14ac:dyDescent="0.2">
      <c r="A47" s="2" t="s">
        <v>79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2">
        <f t="shared" si="0"/>
        <v>0</v>
      </c>
    </row>
    <row r="48" spans="1:39" x14ac:dyDescent="0.2">
      <c r="A48" s="2" t="s">
        <v>48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2">
        <f t="shared" si="0"/>
        <v>0</v>
      </c>
    </row>
    <row r="49" spans="1:39" x14ac:dyDescent="0.2">
      <c r="A49" s="2" t="s">
        <v>11</v>
      </c>
      <c r="B49" s="5"/>
      <c r="C49" s="5"/>
      <c r="D49" s="5"/>
      <c r="E49" s="5">
        <v>6</v>
      </c>
      <c r="F49" s="5">
        <v>174</v>
      </c>
      <c r="G49" s="5"/>
      <c r="H49" s="5"/>
      <c r="I49" s="5"/>
      <c r="J49" s="5"/>
      <c r="K49" s="5"/>
      <c r="L49" s="5">
        <v>15</v>
      </c>
      <c r="M49" s="5">
        <v>12</v>
      </c>
      <c r="N49" s="5"/>
      <c r="O49" s="5">
        <v>48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2">
        <f t="shared" si="0"/>
        <v>255</v>
      </c>
    </row>
    <row r="50" spans="1:39" x14ac:dyDescent="0.2">
      <c r="A50" s="2" t="s">
        <v>12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2">
        <f t="shared" si="0"/>
        <v>0</v>
      </c>
    </row>
    <row r="51" spans="1:39" x14ac:dyDescent="0.2">
      <c r="A51" s="2" t="s">
        <v>69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2">
        <f t="shared" si="0"/>
        <v>0</v>
      </c>
    </row>
    <row r="52" spans="1:39" x14ac:dyDescent="0.2">
      <c r="A52" s="2" t="s">
        <v>13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>
        <v>4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2">
        <f t="shared" si="0"/>
        <v>4</v>
      </c>
    </row>
    <row r="53" spans="1:39" x14ac:dyDescent="0.2">
      <c r="A53" s="2" t="s">
        <v>14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2">
        <f t="shared" si="0"/>
        <v>0</v>
      </c>
    </row>
    <row r="54" spans="1:39" x14ac:dyDescent="0.2">
      <c r="A54" s="2" t="s">
        <v>15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>
        <v>1</v>
      </c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2">
        <f t="shared" si="0"/>
        <v>1</v>
      </c>
    </row>
    <row r="55" spans="1:39" x14ac:dyDescent="0.2">
      <c r="A55" s="2" t="s">
        <v>16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2">
        <f t="shared" si="0"/>
        <v>0</v>
      </c>
    </row>
    <row r="56" spans="1:39" x14ac:dyDescent="0.2">
      <c r="A56" s="2" t="s">
        <v>17</v>
      </c>
      <c r="B56" s="5"/>
      <c r="C56" s="5">
        <v>3</v>
      </c>
      <c r="D56" s="5"/>
      <c r="E56" s="5"/>
      <c r="F56" s="5"/>
      <c r="G56" s="5"/>
      <c r="H56" s="5"/>
      <c r="I56" s="5"/>
      <c r="J56" s="5"/>
      <c r="K56" s="5">
        <v>6</v>
      </c>
      <c r="L56" s="5">
        <v>6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2">
        <f t="shared" si="0"/>
        <v>15</v>
      </c>
    </row>
    <row r="57" spans="1:39" x14ac:dyDescent="0.2">
      <c r="A57" s="2" t="s">
        <v>18</v>
      </c>
      <c r="B57" s="5"/>
      <c r="C57" s="5"/>
      <c r="D57" s="5"/>
      <c r="E57" s="5"/>
      <c r="F57" s="5"/>
      <c r="G57" s="5"/>
      <c r="H57" s="5"/>
      <c r="I57" s="5"/>
      <c r="J57" s="5"/>
      <c r="K57" s="12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>
        <v>6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2">
        <f t="shared" si="0"/>
        <v>6</v>
      </c>
    </row>
    <row r="58" spans="1:39" x14ac:dyDescent="0.2">
      <c r="A58" s="2" t="s">
        <v>19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2">
        <f t="shared" si="0"/>
        <v>0</v>
      </c>
    </row>
    <row r="59" spans="1:39" x14ac:dyDescent="0.2">
      <c r="A59" s="2" t="s">
        <v>77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2">
        <f t="shared" si="0"/>
        <v>0</v>
      </c>
    </row>
    <row r="60" spans="1:39" x14ac:dyDescent="0.2">
      <c r="A60" s="2" t="s">
        <v>20</v>
      </c>
      <c r="B60" s="5"/>
      <c r="C60" s="5">
        <v>2</v>
      </c>
      <c r="D60" s="5"/>
      <c r="E60" s="5"/>
      <c r="F60" s="5"/>
      <c r="G60" s="5"/>
      <c r="H60" s="5"/>
      <c r="I60" s="5"/>
      <c r="J60" s="5">
        <v>1</v>
      </c>
      <c r="K60" s="5"/>
      <c r="L60" s="5"/>
      <c r="M60" s="5">
        <v>6</v>
      </c>
      <c r="N60" s="5"/>
      <c r="O60" s="5"/>
      <c r="P60" s="5"/>
      <c r="Q60" s="5">
        <v>20</v>
      </c>
      <c r="R60" s="5">
        <v>60</v>
      </c>
      <c r="S60" s="5"/>
      <c r="T60" s="5"/>
      <c r="U60" s="5"/>
      <c r="V60" s="5"/>
      <c r="W60" s="5"/>
      <c r="X60" s="5"/>
      <c r="Y60" s="5">
        <v>6</v>
      </c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2">
        <f t="shared" si="0"/>
        <v>95</v>
      </c>
    </row>
    <row r="61" spans="1:39" x14ac:dyDescent="0.2">
      <c r="A61" s="2" t="s">
        <v>21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>
        <v>100</v>
      </c>
      <c r="T61" s="5"/>
      <c r="U61" s="5"/>
      <c r="V61" s="5">
        <v>100</v>
      </c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2">
        <f t="shared" si="0"/>
        <v>200</v>
      </c>
    </row>
    <row r="62" spans="1:39" x14ac:dyDescent="0.2">
      <c r="A62" s="2" t="s">
        <v>72</v>
      </c>
      <c r="B62" s="5"/>
      <c r="C62" s="5"/>
      <c r="D62" s="5"/>
      <c r="E62" s="5"/>
      <c r="F62" s="5"/>
      <c r="G62" s="5"/>
      <c r="H62" s="5"/>
      <c r="I62" s="5"/>
      <c r="J62" s="5">
        <v>1</v>
      </c>
      <c r="K62" s="5">
        <v>3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2">
        <f t="shared" si="0"/>
        <v>4</v>
      </c>
    </row>
    <row r="63" spans="1:39" x14ac:dyDescent="0.2">
      <c r="A63" s="2" t="s">
        <v>81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2">
        <f t="shared" si="0"/>
        <v>0</v>
      </c>
    </row>
    <row r="64" spans="1:39" x14ac:dyDescent="0.2">
      <c r="A64" s="2" t="s">
        <v>46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2">
        <f t="shared" si="0"/>
        <v>0</v>
      </c>
    </row>
    <row r="65" spans="1:39" x14ac:dyDescent="0.2">
      <c r="A65" s="2" t="s">
        <v>62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2">
        <f t="shared" si="0"/>
        <v>0</v>
      </c>
    </row>
    <row r="66" spans="1:39" x14ac:dyDescent="0.2">
      <c r="A66" s="2" t="s">
        <v>22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2">
        <f t="shared" si="0"/>
        <v>0</v>
      </c>
    </row>
    <row r="67" spans="1:39" x14ac:dyDescent="0.2">
      <c r="A67" s="2" t="s">
        <v>80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2">
        <f t="shared" si="0"/>
        <v>0</v>
      </c>
    </row>
    <row r="68" spans="1:39" x14ac:dyDescent="0.2">
      <c r="A68" s="2" t="s">
        <v>44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2">
        <f t="shared" si="0"/>
        <v>0</v>
      </c>
    </row>
    <row r="69" spans="1:39" x14ac:dyDescent="0.2">
      <c r="A69" s="2" t="s">
        <v>23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2">
        <f t="shared" si="0"/>
        <v>0</v>
      </c>
    </row>
    <row r="70" spans="1:39" x14ac:dyDescent="0.2">
      <c r="A70" s="2" t="s">
        <v>73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2">
        <f t="shared" si="0"/>
        <v>0</v>
      </c>
    </row>
    <row r="71" spans="1:39" x14ac:dyDescent="0.2">
      <c r="A71" s="2" t="s">
        <v>56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>
        <v>12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2">
        <f t="shared" si="0"/>
        <v>12</v>
      </c>
    </row>
    <row r="72" spans="1:39" x14ac:dyDescent="0.2">
      <c r="A72" s="2" t="s">
        <v>57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2">
        <f t="shared" si="0"/>
        <v>0</v>
      </c>
    </row>
    <row r="73" spans="1:39" x14ac:dyDescent="0.2">
      <c r="A73" s="2" t="s">
        <v>43</v>
      </c>
      <c r="B73" s="5">
        <v>3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>
        <v>3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2">
        <f t="shared" si="0"/>
        <v>6</v>
      </c>
    </row>
    <row r="74" spans="1:39" x14ac:dyDescent="0.2">
      <c r="A74" s="2" t="s">
        <v>53</v>
      </c>
      <c r="B74" s="5">
        <v>4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2">
        <f t="shared" si="0"/>
        <v>4</v>
      </c>
    </row>
    <row r="75" spans="1:39" x14ac:dyDescent="0.2">
      <c r="A75" s="2" t="s">
        <v>63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2">
        <f t="shared" si="0"/>
        <v>0</v>
      </c>
    </row>
  </sheetData>
  <mergeCells count="1">
    <mergeCell ref="A1:AM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FBEC-34CD-42AA-9096-251F8D7A3B4F}">
  <dimension ref="A1:F75"/>
  <sheetViews>
    <sheetView topLeftCell="A37" workbookViewId="0">
      <selection activeCell="F61" sqref="F61"/>
    </sheetView>
  </sheetViews>
  <sheetFormatPr defaultColWidth="9.140625" defaultRowHeight="14.25" x14ac:dyDescent="0.2"/>
  <cols>
    <col min="1" max="1" width="25.140625" style="1" customWidth="1"/>
    <col min="2" max="2" width="16" style="1" bestFit="1" customWidth="1"/>
    <col min="3" max="3" width="10" style="1" bestFit="1" customWidth="1"/>
    <col min="4" max="4" width="10.5703125" style="1" bestFit="1" customWidth="1"/>
    <col min="5" max="5" width="8.5703125" style="1" bestFit="1" customWidth="1"/>
    <col min="6" max="6" width="15" style="1" bestFit="1" customWidth="1"/>
    <col min="7" max="16384" width="9.140625" style="1"/>
  </cols>
  <sheetData>
    <row r="1" spans="1:6" ht="15" x14ac:dyDescent="0.25">
      <c r="A1" s="25" t="s">
        <v>36</v>
      </c>
      <c r="B1" s="25"/>
      <c r="C1" s="25"/>
      <c r="D1" s="25"/>
      <c r="E1" s="25"/>
      <c r="F1" s="25"/>
    </row>
    <row r="2" spans="1:6" ht="15" x14ac:dyDescent="0.25">
      <c r="A2" s="25" t="s">
        <v>28</v>
      </c>
      <c r="B2" s="25"/>
      <c r="C2" s="25"/>
      <c r="D2" s="25"/>
      <c r="E2" s="25"/>
      <c r="F2" s="25"/>
    </row>
    <row r="3" spans="1:6" ht="15" x14ac:dyDescent="0.25">
      <c r="A3" s="24">
        <v>45689</v>
      </c>
    </row>
    <row r="4" spans="1:6" ht="15" x14ac:dyDescent="0.25">
      <c r="A4" s="4" t="s">
        <v>0</v>
      </c>
      <c r="B4" s="4" t="s">
        <v>30</v>
      </c>
      <c r="C4" s="4" t="s">
        <v>33</v>
      </c>
      <c r="D4" s="4" t="s">
        <v>31</v>
      </c>
      <c r="E4" s="4" t="s">
        <v>32</v>
      </c>
      <c r="F4" s="4" t="s">
        <v>34</v>
      </c>
    </row>
    <row r="5" spans="1:6" x14ac:dyDescent="0.2">
      <c r="A5" s="2" t="s">
        <v>1</v>
      </c>
      <c r="B5" s="5">
        <f>'Controle Janeiro'!F5</f>
        <v>0</v>
      </c>
      <c r="C5" s="5">
        <f>'Entrada Fevereiro'!AM5</f>
        <v>2</v>
      </c>
      <c r="D5" s="5"/>
      <c r="E5" s="5"/>
      <c r="F5" s="5">
        <f>B5+C5-D5-E5</f>
        <v>2</v>
      </c>
    </row>
    <row r="6" spans="1:6" x14ac:dyDescent="0.2">
      <c r="A6" s="2" t="s">
        <v>37</v>
      </c>
      <c r="B6" s="5">
        <f>'Controle Janeiro'!F6</f>
        <v>0</v>
      </c>
      <c r="C6" s="5">
        <f>'Entrada Fevereiro'!AM6</f>
        <v>0</v>
      </c>
      <c r="D6" s="5"/>
      <c r="E6" s="5"/>
      <c r="F6" s="5">
        <f t="shared" ref="F6:F69" si="0">B6+C6-D6-E6</f>
        <v>0</v>
      </c>
    </row>
    <row r="7" spans="1:6" x14ac:dyDescent="0.2">
      <c r="A7" s="2" t="s">
        <v>24</v>
      </c>
      <c r="B7" s="5">
        <f>'Controle Janeiro'!F7</f>
        <v>3</v>
      </c>
      <c r="C7" s="5">
        <f>'Entrada Fevereiro'!AM7</f>
        <v>51</v>
      </c>
      <c r="D7" s="5">
        <v>22</v>
      </c>
      <c r="E7" s="5"/>
      <c r="F7" s="5">
        <f t="shared" si="0"/>
        <v>32</v>
      </c>
    </row>
    <row r="8" spans="1:6" x14ac:dyDescent="0.2">
      <c r="A8" s="2" t="s">
        <v>25</v>
      </c>
      <c r="B8" s="5">
        <f>'Controle Janeiro'!F8</f>
        <v>0</v>
      </c>
      <c r="C8" s="5">
        <f>'Entrada Fevereiro'!AM8</f>
        <v>17</v>
      </c>
      <c r="D8" s="5">
        <v>11</v>
      </c>
      <c r="E8" s="5"/>
      <c r="F8" s="5">
        <f t="shared" si="0"/>
        <v>6</v>
      </c>
    </row>
    <row r="9" spans="1:6" x14ac:dyDescent="0.2">
      <c r="A9" s="2" t="s">
        <v>49</v>
      </c>
      <c r="B9" s="5">
        <f>'Controle Janeiro'!F9</f>
        <v>1</v>
      </c>
      <c r="C9" s="5">
        <f>'Entrada Fevereiro'!AM9</f>
        <v>0</v>
      </c>
      <c r="D9" s="5">
        <v>1</v>
      </c>
      <c r="E9" s="5"/>
      <c r="F9" s="5">
        <v>0</v>
      </c>
    </row>
    <row r="10" spans="1:6" x14ac:dyDescent="0.2">
      <c r="A10" s="2" t="s">
        <v>54</v>
      </c>
      <c r="B10" s="5">
        <f>'Controle Janeiro'!F10</f>
        <v>0</v>
      </c>
      <c r="C10" s="5">
        <f>'Entrada Fevereiro'!AM10</f>
        <v>0</v>
      </c>
      <c r="D10" s="5"/>
      <c r="E10" s="5"/>
      <c r="F10" s="5">
        <f t="shared" si="0"/>
        <v>0</v>
      </c>
    </row>
    <row r="11" spans="1:6" x14ac:dyDescent="0.2">
      <c r="A11" s="2" t="s">
        <v>64</v>
      </c>
      <c r="B11" s="5">
        <f>'Controle Janeiro'!F11</f>
        <v>4</v>
      </c>
      <c r="C11" s="5">
        <f>'Entrada Fevereiro'!AM11</f>
        <v>0</v>
      </c>
      <c r="D11" s="5"/>
      <c r="E11" s="5"/>
      <c r="F11" s="5">
        <f t="shared" si="0"/>
        <v>4</v>
      </c>
    </row>
    <row r="12" spans="1:6" x14ac:dyDescent="0.2">
      <c r="A12" s="2" t="s">
        <v>26</v>
      </c>
      <c r="B12" s="5">
        <f>'Controle Janeiro'!F12</f>
        <v>16</v>
      </c>
      <c r="C12" s="5">
        <f>'Entrada Fevereiro'!AM12</f>
        <v>10</v>
      </c>
      <c r="D12" s="5">
        <v>2</v>
      </c>
      <c r="E12" s="5"/>
      <c r="F12" s="5">
        <v>22</v>
      </c>
    </row>
    <row r="13" spans="1:6" x14ac:dyDescent="0.2">
      <c r="A13" s="2" t="s">
        <v>65</v>
      </c>
      <c r="B13" s="5">
        <f>'Controle Janeiro'!F13</f>
        <v>1</v>
      </c>
      <c r="C13" s="5">
        <f>'Entrada Fevereiro'!AM13</f>
        <v>0</v>
      </c>
      <c r="D13" s="5"/>
      <c r="E13" s="5"/>
      <c r="F13" s="5">
        <v>0</v>
      </c>
    </row>
    <row r="14" spans="1:6" x14ac:dyDescent="0.2">
      <c r="A14" s="2" t="s">
        <v>27</v>
      </c>
      <c r="B14" s="5">
        <f>'Controle Janeiro'!F14</f>
        <v>36</v>
      </c>
      <c r="C14" s="5">
        <f>'Entrada Fevereiro'!AM14</f>
        <v>1</v>
      </c>
      <c r="D14" s="5">
        <v>7</v>
      </c>
      <c r="E14" s="5"/>
      <c r="F14" s="5">
        <v>12</v>
      </c>
    </row>
    <row r="15" spans="1:6" x14ac:dyDescent="0.2">
      <c r="A15" s="2" t="s">
        <v>68</v>
      </c>
      <c r="B15" s="5">
        <f>'Controle Janeiro'!F15</f>
        <v>16</v>
      </c>
      <c r="C15" s="5">
        <f>'Entrada Fevereiro'!AM15</f>
        <v>0</v>
      </c>
      <c r="D15" s="5"/>
      <c r="E15" s="5"/>
      <c r="F15" s="5">
        <f t="shared" si="0"/>
        <v>16</v>
      </c>
    </row>
    <row r="16" spans="1:6" x14ac:dyDescent="0.2">
      <c r="A16" s="2" t="s">
        <v>83</v>
      </c>
      <c r="B16" s="5">
        <f>'Controle Janeiro'!F16</f>
        <v>0</v>
      </c>
      <c r="C16" s="5">
        <f>'Entrada Fevereiro'!AM16</f>
        <v>0</v>
      </c>
      <c r="D16" s="5"/>
      <c r="E16" s="5"/>
      <c r="F16" s="5">
        <f t="shared" si="0"/>
        <v>0</v>
      </c>
    </row>
    <row r="17" spans="1:6" x14ac:dyDescent="0.2">
      <c r="A17" s="2" t="s">
        <v>2</v>
      </c>
      <c r="B17" s="5">
        <f>'Controle Janeiro'!F17</f>
        <v>22</v>
      </c>
      <c r="C17" s="5">
        <f>'Entrada Fevereiro'!AM17</f>
        <v>28</v>
      </c>
      <c r="D17" s="5">
        <v>18</v>
      </c>
      <c r="E17" s="5"/>
      <c r="F17" s="5">
        <f t="shared" si="0"/>
        <v>32</v>
      </c>
    </row>
    <row r="18" spans="1:6" x14ac:dyDescent="0.2">
      <c r="A18" s="2" t="s">
        <v>3</v>
      </c>
      <c r="B18" s="5">
        <f>'Controle Janeiro'!F18</f>
        <v>5</v>
      </c>
      <c r="C18" s="5">
        <f>'Entrada Fevereiro'!AM18</f>
        <v>24</v>
      </c>
      <c r="D18" s="5">
        <v>21</v>
      </c>
      <c r="E18" s="5"/>
      <c r="F18" s="5">
        <v>25</v>
      </c>
    </row>
    <row r="19" spans="1:6" x14ac:dyDescent="0.2">
      <c r="A19" s="2" t="s">
        <v>75</v>
      </c>
      <c r="B19" s="5">
        <f>'Controle Janeiro'!F19</f>
        <v>0</v>
      </c>
      <c r="C19" s="5">
        <f>'Entrada Fevereiro'!AM19</f>
        <v>0</v>
      </c>
      <c r="D19" s="5"/>
      <c r="E19" s="5"/>
      <c r="F19" s="5">
        <f t="shared" si="0"/>
        <v>0</v>
      </c>
    </row>
    <row r="20" spans="1:6" x14ac:dyDescent="0.2">
      <c r="A20" s="2" t="s">
        <v>51</v>
      </c>
      <c r="B20" s="5">
        <f>'Controle Janeiro'!F20</f>
        <v>0</v>
      </c>
      <c r="C20" s="5">
        <f>'Entrada Fevereiro'!AM20</f>
        <v>0</v>
      </c>
      <c r="D20" s="5"/>
      <c r="E20" s="5"/>
      <c r="F20" s="5">
        <f t="shared" si="0"/>
        <v>0</v>
      </c>
    </row>
    <row r="21" spans="1:6" x14ac:dyDescent="0.2">
      <c r="A21" s="2" t="s">
        <v>47</v>
      </c>
      <c r="B21" s="5">
        <f>'Controle Janeiro'!F21</f>
        <v>1</v>
      </c>
      <c r="C21" s="5">
        <f>'Entrada Fevereiro'!AM21</f>
        <v>0</v>
      </c>
      <c r="D21" s="5">
        <v>1</v>
      </c>
      <c r="E21" s="5"/>
      <c r="F21" s="5">
        <f t="shared" si="0"/>
        <v>0</v>
      </c>
    </row>
    <row r="22" spans="1:6" x14ac:dyDescent="0.2">
      <c r="A22" s="2" t="s">
        <v>35</v>
      </c>
      <c r="B22" s="5">
        <f>'Controle Janeiro'!F22</f>
        <v>10</v>
      </c>
      <c r="C22" s="5">
        <f>'Entrada Fevereiro'!AM22</f>
        <v>75</v>
      </c>
      <c r="D22" s="5">
        <v>27</v>
      </c>
      <c r="E22" s="5"/>
      <c r="F22" s="5">
        <f t="shared" si="0"/>
        <v>58</v>
      </c>
    </row>
    <row r="23" spans="1:6" x14ac:dyDescent="0.2">
      <c r="A23" s="2" t="s">
        <v>50</v>
      </c>
      <c r="B23" s="5">
        <f>'Controle Janeiro'!F23</f>
        <v>2</v>
      </c>
      <c r="C23" s="5">
        <f>'Entrada Fevereiro'!AM23</f>
        <v>0</v>
      </c>
      <c r="D23" s="5"/>
      <c r="E23" s="5"/>
      <c r="F23" s="5">
        <f t="shared" si="0"/>
        <v>2</v>
      </c>
    </row>
    <row r="24" spans="1:6" x14ac:dyDescent="0.2">
      <c r="A24" s="2" t="s">
        <v>4</v>
      </c>
      <c r="B24" s="5">
        <f>'Controle Janeiro'!F24</f>
        <v>0</v>
      </c>
      <c r="C24" s="5">
        <f>'Entrada Fevereiro'!AM24</f>
        <v>4</v>
      </c>
      <c r="D24" s="5"/>
      <c r="E24" s="5"/>
      <c r="F24" s="5">
        <f t="shared" si="0"/>
        <v>4</v>
      </c>
    </row>
    <row r="25" spans="1:6" x14ac:dyDescent="0.2">
      <c r="A25" s="2" t="s">
        <v>5</v>
      </c>
      <c r="B25" s="5">
        <f>'Controle Janeiro'!F25</f>
        <v>0</v>
      </c>
      <c r="C25" s="5">
        <f>'Entrada Fevereiro'!AM25</f>
        <v>0</v>
      </c>
      <c r="D25" s="5"/>
      <c r="E25" s="5"/>
      <c r="F25" s="5">
        <f t="shared" si="0"/>
        <v>0</v>
      </c>
    </row>
    <row r="26" spans="1:6" x14ac:dyDescent="0.2">
      <c r="A26" s="2" t="s">
        <v>74</v>
      </c>
      <c r="B26" s="5">
        <f>'Controle Janeiro'!F26</f>
        <v>6</v>
      </c>
      <c r="C26" s="5">
        <f>'Entrada Fevereiro'!AM26</f>
        <v>0</v>
      </c>
      <c r="D26" s="5"/>
      <c r="E26" s="5"/>
      <c r="F26" s="5">
        <f t="shared" si="0"/>
        <v>6</v>
      </c>
    </row>
    <row r="27" spans="1:6" x14ac:dyDescent="0.2">
      <c r="A27" s="2" t="s">
        <v>6</v>
      </c>
      <c r="B27" s="5">
        <f>'Controle Janeiro'!F27</f>
        <v>0</v>
      </c>
      <c r="C27" s="5">
        <f>'Entrada Fevereiro'!AM27</f>
        <v>0</v>
      </c>
      <c r="D27" s="5"/>
      <c r="E27" s="5"/>
      <c r="F27" s="5">
        <f t="shared" si="0"/>
        <v>0</v>
      </c>
    </row>
    <row r="28" spans="1:6" x14ac:dyDescent="0.2">
      <c r="A28" s="2" t="s">
        <v>7</v>
      </c>
      <c r="B28" s="5">
        <f>'Controle Janeiro'!F28</f>
        <v>0</v>
      </c>
      <c r="C28" s="5">
        <f>'Entrada Fevereiro'!AM28</f>
        <v>8</v>
      </c>
      <c r="D28" s="5">
        <v>5</v>
      </c>
      <c r="E28" s="5"/>
      <c r="F28" s="5">
        <f t="shared" si="0"/>
        <v>3</v>
      </c>
    </row>
    <row r="29" spans="1:6" x14ac:dyDescent="0.2">
      <c r="A29" s="2" t="s">
        <v>58</v>
      </c>
      <c r="B29" s="5">
        <f>'Controle Janeiro'!F29</f>
        <v>24</v>
      </c>
      <c r="C29" s="5">
        <f>'Entrada Fevereiro'!AM29</f>
        <v>0</v>
      </c>
      <c r="D29" s="5"/>
      <c r="E29" s="5"/>
      <c r="F29" s="5">
        <v>11</v>
      </c>
    </row>
    <row r="30" spans="1:6" x14ac:dyDescent="0.2">
      <c r="A30" s="2" t="s">
        <v>61</v>
      </c>
      <c r="B30" s="5">
        <f>'Controle Janeiro'!F30</f>
        <v>-3</v>
      </c>
      <c r="C30" s="5">
        <f>'Entrada Fevereiro'!AM30</f>
        <v>0</v>
      </c>
      <c r="D30" s="5"/>
      <c r="E30" s="5"/>
      <c r="F30" s="5">
        <v>1</v>
      </c>
    </row>
    <row r="31" spans="1:6" x14ac:dyDescent="0.2">
      <c r="A31" s="2" t="s">
        <v>60</v>
      </c>
      <c r="B31" s="5">
        <f>'Controle Janeiro'!F31</f>
        <v>1</v>
      </c>
      <c r="C31" s="5">
        <f>'Entrada Fevereiro'!AM31</f>
        <v>0</v>
      </c>
      <c r="D31" s="5"/>
      <c r="E31" s="5"/>
      <c r="F31" s="5">
        <f t="shared" si="0"/>
        <v>1</v>
      </c>
    </row>
    <row r="32" spans="1:6" x14ac:dyDescent="0.2">
      <c r="A32" s="2" t="s">
        <v>38</v>
      </c>
      <c r="B32" s="5">
        <f>'Controle Janeiro'!F32</f>
        <v>13</v>
      </c>
      <c r="C32" s="5">
        <f>'Entrada Fevereiro'!AM32</f>
        <v>0</v>
      </c>
      <c r="D32" s="5">
        <v>3</v>
      </c>
      <c r="E32" s="5"/>
      <c r="F32" s="5">
        <f t="shared" si="0"/>
        <v>10</v>
      </c>
    </row>
    <row r="33" spans="1:6" x14ac:dyDescent="0.2">
      <c r="A33" s="2" t="s">
        <v>42</v>
      </c>
      <c r="B33" s="5">
        <f>'Controle Janeiro'!F33</f>
        <v>0</v>
      </c>
      <c r="C33" s="5">
        <f>'Entrada Fevereiro'!AM33</f>
        <v>0</v>
      </c>
      <c r="D33" s="5"/>
      <c r="E33" s="5"/>
      <c r="F33" s="5">
        <f t="shared" si="0"/>
        <v>0</v>
      </c>
    </row>
    <row r="34" spans="1:6" x14ac:dyDescent="0.2">
      <c r="A34" s="2" t="s">
        <v>71</v>
      </c>
      <c r="B34" s="5">
        <f>'Controle Janeiro'!F34</f>
        <v>7</v>
      </c>
      <c r="C34" s="5">
        <f>'Entrada Fevereiro'!AM34</f>
        <v>0</v>
      </c>
      <c r="D34" s="5"/>
      <c r="E34" s="5"/>
      <c r="F34" s="5">
        <f t="shared" si="0"/>
        <v>7</v>
      </c>
    </row>
    <row r="35" spans="1:6" x14ac:dyDescent="0.2">
      <c r="A35" s="2" t="s">
        <v>39</v>
      </c>
      <c r="B35" s="5">
        <f>'Controle Janeiro'!F35</f>
        <v>19</v>
      </c>
      <c r="C35" s="5">
        <f>'Entrada Fevereiro'!AM35</f>
        <v>7</v>
      </c>
      <c r="D35" s="5">
        <v>1</v>
      </c>
      <c r="E35" s="5"/>
      <c r="F35" s="5">
        <f t="shared" si="0"/>
        <v>25</v>
      </c>
    </row>
    <row r="36" spans="1:6" x14ac:dyDescent="0.2">
      <c r="A36" s="2" t="s">
        <v>40</v>
      </c>
      <c r="B36" s="5">
        <f>'Controle Janeiro'!F36</f>
        <v>15</v>
      </c>
      <c r="C36" s="5">
        <f>'Entrada Fevereiro'!AM36</f>
        <v>59</v>
      </c>
      <c r="D36" s="5">
        <v>26</v>
      </c>
      <c r="E36" s="5"/>
      <c r="F36" s="5">
        <f t="shared" si="0"/>
        <v>48</v>
      </c>
    </row>
    <row r="37" spans="1:6" x14ac:dyDescent="0.2">
      <c r="A37" s="2" t="s">
        <v>52</v>
      </c>
      <c r="B37" s="5">
        <f>'Controle Janeiro'!F37</f>
        <v>0</v>
      </c>
      <c r="C37" s="5">
        <f>'Entrada Fevereiro'!AM37</f>
        <v>2</v>
      </c>
      <c r="D37" s="5"/>
      <c r="E37" s="5"/>
      <c r="F37" s="5">
        <f t="shared" si="0"/>
        <v>2</v>
      </c>
    </row>
    <row r="38" spans="1:6" x14ac:dyDescent="0.2">
      <c r="A38" s="2" t="s">
        <v>85</v>
      </c>
      <c r="B38" s="5">
        <f>'Controle Janeiro'!F38</f>
        <v>22</v>
      </c>
      <c r="C38" s="5">
        <f>'Entrada Fevereiro'!AM38</f>
        <v>54</v>
      </c>
      <c r="D38" s="5">
        <v>22</v>
      </c>
      <c r="E38" s="5"/>
      <c r="F38" s="5">
        <f t="shared" si="0"/>
        <v>54</v>
      </c>
    </row>
    <row r="39" spans="1:6" x14ac:dyDescent="0.2">
      <c r="A39" s="2" t="s">
        <v>78</v>
      </c>
      <c r="B39" s="5">
        <f>'Controle Janeiro'!F39</f>
        <v>0</v>
      </c>
      <c r="C39" s="5">
        <f>'Entrada Fevereiro'!AM39</f>
        <v>0</v>
      </c>
      <c r="D39" s="5"/>
      <c r="E39" s="5"/>
      <c r="F39" s="5">
        <f t="shared" si="0"/>
        <v>0</v>
      </c>
    </row>
    <row r="40" spans="1:6" x14ac:dyDescent="0.2">
      <c r="A40" s="2" t="s">
        <v>66</v>
      </c>
      <c r="B40" s="5">
        <f>'Controle Janeiro'!F40</f>
        <v>0</v>
      </c>
      <c r="C40" s="5">
        <f>'Entrada Fevereiro'!AM40</f>
        <v>0</v>
      </c>
      <c r="D40" s="5"/>
      <c r="E40" s="5"/>
      <c r="F40" s="5">
        <f t="shared" si="0"/>
        <v>0</v>
      </c>
    </row>
    <row r="41" spans="1:6" x14ac:dyDescent="0.2">
      <c r="A41" s="2" t="s">
        <v>55</v>
      </c>
      <c r="B41" s="5">
        <f>'Controle Janeiro'!F41</f>
        <v>0</v>
      </c>
      <c r="C41" s="5">
        <f>'Entrada Fevereiro'!AM41</f>
        <v>0</v>
      </c>
      <c r="D41" s="5"/>
      <c r="E41" s="5"/>
      <c r="F41" s="5">
        <f t="shared" si="0"/>
        <v>0</v>
      </c>
    </row>
    <row r="42" spans="1:6" x14ac:dyDescent="0.2">
      <c r="A42" s="2" t="s">
        <v>41</v>
      </c>
      <c r="B42" s="5">
        <f>'Controle Janeiro'!F42</f>
        <v>59</v>
      </c>
      <c r="C42" s="5">
        <f>'Entrada Fevereiro'!AM42</f>
        <v>4</v>
      </c>
      <c r="D42" s="5">
        <v>9</v>
      </c>
      <c r="E42" s="5"/>
      <c r="F42" s="5">
        <v>49</v>
      </c>
    </row>
    <row r="43" spans="1:6" x14ac:dyDescent="0.2">
      <c r="A43" s="2" t="s">
        <v>8</v>
      </c>
      <c r="B43" s="5">
        <f>'Controle Janeiro'!F43</f>
        <v>21</v>
      </c>
      <c r="C43" s="5">
        <f>'Entrada Fevereiro'!AM43</f>
        <v>0</v>
      </c>
      <c r="D43" s="5">
        <v>2</v>
      </c>
      <c r="E43" s="5"/>
      <c r="F43" s="5">
        <f t="shared" si="0"/>
        <v>19</v>
      </c>
    </row>
    <row r="44" spans="1:6" x14ac:dyDescent="0.2">
      <c r="A44" s="2" t="s">
        <v>9</v>
      </c>
      <c r="B44" s="5">
        <f>'Controle Janeiro'!F44</f>
        <v>2</v>
      </c>
      <c r="C44" s="5">
        <f>'Entrada Fevereiro'!AM44</f>
        <v>4</v>
      </c>
      <c r="D44" s="5">
        <v>6</v>
      </c>
      <c r="E44" s="5"/>
      <c r="F44" s="5">
        <f t="shared" si="0"/>
        <v>0</v>
      </c>
    </row>
    <row r="45" spans="1:6" x14ac:dyDescent="0.2">
      <c r="A45" s="2" t="s">
        <v>10</v>
      </c>
      <c r="B45" s="5">
        <f>'Controle Janeiro'!F45</f>
        <v>0</v>
      </c>
      <c r="C45" s="5">
        <f>'Entrada Fevereiro'!AM45</f>
        <v>13</v>
      </c>
      <c r="D45" s="5">
        <v>4</v>
      </c>
      <c r="E45" s="5"/>
      <c r="F45" s="5">
        <f t="shared" si="0"/>
        <v>9</v>
      </c>
    </row>
    <row r="46" spans="1:6" x14ac:dyDescent="0.2">
      <c r="A46" s="2" t="s">
        <v>45</v>
      </c>
      <c r="B46" s="5">
        <f>'Controle Janeiro'!F46</f>
        <v>8</v>
      </c>
      <c r="C46" s="5">
        <f>'Entrada Fevereiro'!AM46</f>
        <v>0</v>
      </c>
      <c r="D46" s="5">
        <v>8</v>
      </c>
      <c r="E46" s="5"/>
      <c r="F46" s="5">
        <f t="shared" si="0"/>
        <v>0</v>
      </c>
    </row>
    <row r="47" spans="1:6" x14ac:dyDescent="0.2">
      <c r="A47" s="2" t="s">
        <v>79</v>
      </c>
      <c r="B47" s="5">
        <f>'Controle Janeiro'!F47</f>
        <v>6</v>
      </c>
      <c r="C47" s="5">
        <f>'Entrada Fevereiro'!AM47</f>
        <v>0</v>
      </c>
      <c r="D47" s="5">
        <v>2</v>
      </c>
      <c r="E47" s="5"/>
      <c r="F47" s="5">
        <v>6</v>
      </c>
    </row>
    <row r="48" spans="1:6" x14ac:dyDescent="0.2">
      <c r="A48" s="2" t="s">
        <v>48</v>
      </c>
      <c r="B48" s="5">
        <f>'Controle Janeiro'!F48</f>
        <v>0</v>
      </c>
      <c r="C48" s="5">
        <f>'Entrada Fevereiro'!AM48</f>
        <v>0</v>
      </c>
      <c r="D48" s="5"/>
      <c r="E48" s="5"/>
      <c r="F48" s="5">
        <f t="shared" si="0"/>
        <v>0</v>
      </c>
    </row>
    <row r="49" spans="1:6" x14ac:dyDescent="0.2">
      <c r="A49" s="2" t="s">
        <v>11</v>
      </c>
      <c r="B49" s="5">
        <f>'Controle Janeiro'!F49</f>
        <v>145</v>
      </c>
      <c r="C49" s="5">
        <f>'Entrada Fevereiro'!AM49</f>
        <v>255</v>
      </c>
      <c r="D49" s="5">
        <v>156</v>
      </c>
      <c r="E49" s="5"/>
      <c r="F49" s="5">
        <v>212</v>
      </c>
    </row>
    <row r="50" spans="1:6" x14ac:dyDescent="0.2">
      <c r="A50" s="2" t="s">
        <v>12</v>
      </c>
      <c r="B50" s="5">
        <f>'Controle Janeiro'!F50</f>
        <v>0</v>
      </c>
      <c r="C50" s="5">
        <f>'Entrada Fevereiro'!AM50</f>
        <v>0</v>
      </c>
      <c r="D50" s="5"/>
      <c r="E50" s="5"/>
      <c r="F50" s="5">
        <f t="shared" si="0"/>
        <v>0</v>
      </c>
    </row>
    <row r="51" spans="1:6" x14ac:dyDescent="0.2">
      <c r="A51" s="2" t="s">
        <v>69</v>
      </c>
      <c r="B51" s="5">
        <f>'Controle Janeiro'!F51</f>
        <v>0</v>
      </c>
      <c r="C51" s="5">
        <f>'Entrada Fevereiro'!AM51</f>
        <v>0</v>
      </c>
      <c r="D51" s="5"/>
      <c r="E51" s="5"/>
      <c r="F51" s="5">
        <f t="shared" si="0"/>
        <v>0</v>
      </c>
    </row>
    <row r="52" spans="1:6" x14ac:dyDescent="0.2">
      <c r="A52" s="2" t="s">
        <v>13</v>
      </c>
      <c r="B52" s="5">
        <f>'Controle Janeiro'!F52</f>
        <v>12</v>
      </c>
      <c r="C52" s="5">
        <f>'Entrada Fevereiro'!AM52</f>
        <v>4</v>
      </c>
      <c r="D52" s="5">
        <v>5</v>
      </c>
      <c r="E52" s="5"/>
      <c r="F52" s="5">
        <f t="shared" si="0"/>
        <v>11</v>
      </c>
    </row>
    <row r="53" spans="1:6" x14ac:dyDescent="0.2">
      <c r="A53" s="2" t="s">
        <v>14</v>
      </c>
      <c r="B53" s="5">
        <f>'Controle Janeiro'!F53</f>
        <v>0</v>
      </c>
      <c r="C53" s="5">
        <f>'Entrada Fevereiro'!AM53</f>
        <v>0</v>
      </c>
      <c r="D53" s="5"/>
      <c r="E53" s="5"/>
      <c r="F53" s="5">
        <f t="shared" si="0"/>
        <v>0</v>
      </c>
    </row>
    <row r="54" spans="1:6" x14ac:dyDescent="0.2">
      <c r="A54" s="2" t="s">
        <v>15</v>
      </c>
      <c r="B54" s="5">
        <f>'Controle Janeiro'!F54</f>
        <v>3</v>
      </c>
      <c r="C54" s="5">
        <f>'Entrada Fevereiro'!AM54</f>
        <v>1</v>
      </c>
      <c r="D54" s="5"/>
      <c r="E54" s="5"/>
      <c r="F54" s="5">
        <f t="shared" si="0"/>
        <v>4</v>
      </c>
    </row>
    <row r="55" spans="1:6" x14ac:dyDescent="0.2">
      <c r="A55" s="2" t="s">
        <v>16</v>
      </c>
      <c r="B55" s="5">
        <f>'Controle Janeiro'!F55</f>
        <v>0</v>
      </c>
      <c r="C55" s="5">
        <f>'Entrada Fevereiro'!AM55</f>
        <v>0</v>
      </c>
      <c r="D55" s="5"/>
      <c r="E55" s="5"/>
      <c r="F55" s="5">
        <f t="shared" si="0"/>
        <v>0</v>
      </c>
    </row>
    <row r="56" spans="1:6" x14ac:dyDescent="0.2">
      <c r="A56" s="2" t="s">
        <v>17</v>
      </c>
      <c r="B56" s="5">
        <f>'Controle Janeiro'!F56</f>
        <v>99</v>
      </c>
      <c r="C56" s="5">
        <f>'Entrada Fevereiro'!AM56</f>
        <v>15</v>
      </c>
      <c r="D56" s="5">
        <v>46</v>
      </c>
      <c r="E56" s="5"/>
      <c r="F56" s="5">
        <f t="shared" si="0"/>
        <v>68</v>
      </c>
    </row>
    <row r="57" spans="1:6" x14ac:dyDescent="0.2">
      <c r="A57" s="2" t="s">
        <v>18</v>
      </c>
      <c r="B57" s="5">
        <f>'Controle Janeiro'!F57</f>
        <v>2</v>
      </c>
      <c r="C57" s="5">
        <f>'Entrada Fevereiro'!AM57</f>
        <v>6</v>
      </c>
      <c r="D57" s="5">
        <v>2</v>
      </c>
      <c r="E57" s="5"/>
      <c r="F57" s="5">
        <f t="shared" si="0"/>
        <v>6</v>
      </c>
    </row>
    <row r="58" spans="1:6" x14ac:dyDescent="0.2">
      <c r="A58" s="2" t="s">
        <v>19</v>
      </c>
      <c r="B58" s="5">
        <f>'Controle Janeiro'!F58</f>
        <v>0</v>
      </c>
      <c r="C58" s="5">
        <f>'Entrada Fevereiro'!AM58</f>
        <v>0</v>
      </c>
      <c r="D58" s="5"/>
      <c r="E58" s="5"/>
      <c r="F58" s="5">
        <f t="shared" si="0"/>
        <v>0</v>
      </c>
    </row>
    <row r="59" spans="1:6" x14ac:dyDescent="0.2">
      <c r="A59" s="2" t="s">
        <v>77</v>
      </c>
      <c r="B59" s="5">
        <f>'Controle Janeiro'!F59</f>
        <v>0</v>
      </c>
      <c r="C59" s="5">
        <f>'Entrada Fevereiro'!AM59</f>
        <v>0</v>
      </c>
      <c r="D59" s="5"/>
      <c r="E59" s="5"/>
      <c r="F59" s="5">
        <f t="shared" si="0"/>
        <v>0</v>
      </c>
    </row>
    <row r="60" spans="1:6" x14ac:dyDescent="0.2">
      <c r="A60" s="2" t="s">
        <v>20</v>
      </c>
      <c r="B60" s="5">
        <f>'Controle Janeiro'!F60</f>
        <v>23</v>
      </c>
      <c r="C60" s="5">
        <f>'Entrada Fevereiro'!AM60</f>
        <v>95</v>
      </c>
      <c r="D60" s="5">
        <v>32</v>
      </c>
      <c r="E60" s="5"/>
      <c r="F60" s="5">
        <v>84</v>
      </c>
    </row>
    <row r="61" spans="1:6" x14ac:dyDescent="0.2">
      <c r="A61" s="2" t="s">
        <v>21</v>
      </c>
      <c r="B61" s="5">
        <f>'Controle Janeiro'!F61</f>
        <v>220</v>
      </c>
      <c r="C61" s="5">
        <f>'Entrada Fevereiro'!AM61</f>
        <v>200</v>
      </c>
      <c r="D61" s="5"/>
      <c r="E61" s="5"/>
      <c r="F61" s="5">
        <f t="shared" si="0"/>
        <v>420</v>
      </c>
    </row>
    <row r="62" spans="1:6" x14ac:dyDescent="0.2">
      <c r="A62" s="2" t="s">
        <v>72</v>
      </c>
      <c r="B62" s="5">
        <f>'Controle Janeiro'!F62</f>
        <v>10</v>
      </c>
      <c r="C62" s="5">
        <f>'Entrada Fevereiro'!AM62</f>
        <v>4</v>
      </c>
      <c r="D62" s="5">
        <v>5</v>
      </c>
      <c r="E62" s="5"/>
      <c r="F62" s="5">
        <f t="shared" si="0"/>
        <v>9</v>
      </c>
    </row>
    <row r="63" spans="1:6" x14ac:dyDescent="0.2">
      <c r="A63" s="2" t="s">
        <v>81</v>
      </c>
      <c r="B63" s="5">
        <f>'Controle Janeiro'!F63</f>
        <v>0</v>
      </c>
      <c r="C63" s="5">
        <f>'Entrada Fevereiro'!AM63</f>
        <v>0</v>
      </c>
      <c r="D63" s="5"/>
      <c r="E63" s="5"/>
      <c r="F63" s="5">
        <f t="shared" si="0"/>
        <v>0</v>
      </c>
    </row>
    <row r="64" spans="1:6" x14ac:dyDescent="0.2">
      <c r="A64" s="2" t="s">
        <v>46</v>
      </c>
      <c r="B64" s="5">
        <f>'Controle Janeiro'!F64</f>
        <v>0</v>
      </c>
      <c r="C64" s="5">
        <f>'Entrada Fevereiro'!AM64</f>
        <v>0</v>
      </c>
      <c r="D64" s="5"/>
      <c r="E64" s="5"/>
      <c r="F64" s="5">
        <f t="shared" si="0"/>
        <v>0</v>
      </c>
    </row>
    <row r="65" spans="1:6" x14ac:dyDescent="0.2">
      <c r="A65" s="2" t="s">
        <v>62</v>
      </c>
      <c r="B65" s="5">
        <f>'Controle Janeiro'!F65</f>
        <v>0</v>
      </c>
      <c r="C65" s="5">
        <f>'Entrada Fevereiro'!AM65</f>
        <v>0</v>
      </c>
      <c r="D65" s="5"/>
      <c r="E65" s="5"/>
      <c r="F65" s="5">
        <f t="shared" si="0"/>
        <v>0</v>
      </c>
    </row>
    <row r="66" spans="1:6" x14ac:dyDescent="0.2">
      <c r="A66" s="2" t="s">
        <v>22</v>
      </c>
      <c r="B66" s="5">
        <f>'Controle Janeiro'!F66</f>
        <v>22</v>
      </c>
      <c r="C66" s="5">
        <f>'Entrada Fevereiro'!AM66</f>
        <v>0</v>
      </c>
      <c r="D66" s="5">
        <v>3</v>
      </c>
      <c r="E66" s="5"/>
      <c r="F66" s="5">
        <f t="shared" si="0"/>
        <v>19</v>
      </c>
    </row>
    <row r="67" spans="1:6" x14ac:dyDescent="0.2">
      <c r="A67" s="2" t="s">
        <v>80</v>
      </c>
      <c r="B67" s="5">
        <f>'Controle Janeiro'!F67</f>
        <v>1</v>
      </c>
      <c r="C67" s="5">
        <f>'Entrada Fevereiro'!AM67</f>
        <v>0</v>
      </c>
      <c r="D67" s="5"/>
      <c r="E67" s="5"/>
      <c r="F67" s="5">
        <f t="shared" si="0"/>
        <v>1</v>
      </c>
    </row>
    <row r="68" spans="1:6" x14ac:dyDescent="0.2">
      <c r="A68" s="2" t="s">
        <v>44</v>
      </c>
      <c r="B68" s="5">
        <f>'Controle Janeiro'!F68</f>
        <v>0</v>
      </c>
      <c r="C68" s="5">
        <f>'Entrada Fevereiro'!AM68</f>
        <v>0</v>
      </c>
      <c r="D68" s="5"/>
      <c r="E68" s="5"/>
      <c r="F68" s="5">
        <f t="shared" si="0"/>
        <v>0</v>
      </c>
    </row>
    <row r="69" spans="1:6" x14ac:dyDescent="0.2">
      <c r="A69" s="2" t="s">
        <v>23</v>
      </c>
      <c r="B69" s="5">
        <f>'Controle Janeiro'!F69</f>
        <v>10</v>
      </c>
      <c r="C69" s="5">
        <f>'Entrada Fevereiro'!AM69</f>
        <v>0</v>
      </c>
      <c r="D69" s="5">
        <v>10</v>
      </c>
      <c r="E69" s="5"/>
      <c r="F69" s="5">
        <f t="shared" si="0"/>
        <v>0</v>
      </c>
    </row>
    <row r="70" spans="1:6" x14ac:dyDescent="0.2">
      <c r="A70" s="2" t="s">
        <v>73</v>
      </c>
      <c r="B70" s="5">
        <f>'Controle Janeiro'!F70</f>
        <v>0</v>
      </c>
      <c r="C70" s="5">
        <f>'Entrada Fevereiro'!AM70</f>
        <v>0</v>
      </c>
      <c r="D70" s="5"/>
      <c r="E70" s="5"/>
      <c r="F70" s="5">
        <f t="shared" ref="F70:F75" si="1">B70+C70-D70-E70</f>
        <v>0</v>
      </c>
    </row>
    <row r="71" spans="1:6" x14ac:dyDescent="0.2">
      <c r="A71" s="2" t="s">
        <v>56</v>
      </c>
      <c r="B71" s="5">
        <f>'Controle Janeiro'!F71</f>
        <v>0</v>
      </c>
      <c r="C71" s="5">
        <f>'Entrada Fevereiro'!AM71</f>
        <v>12</v>
      </c>
      <c r="D71" s="5">
        <v>12</v>
      </c>
      <c r="E71" s="5"/>
      <c r="F71" s="5">
        <f t="shared" si="1"/>
        <v>0</v>
      </c>
    </row>
    <row r="72" spans="1:6" x14ac:dyDescent="0.2">
      <c r="A72" s="2" t="s">
        <v>57</v>
      </c>
      <c r="B72" s="5">
        <f>'Controle Janeiro'!F72</f>
        <v>0</v>
      </c>
      <c r="C72" s="5">
        <f>'Entrada Fevereiro'!AM72</f>
        <v>0</v>
      </c>
      <c r="D72" s="5"/>
      <c r="E72" s="5"/>
      <c r="F72" s="5">
        <f t="shared" si="1"/>
        <v>0</v>
      </c>
    </row>
    <row r="73" spans="1:6" x14ac:dyDescent="0.2">
      <c r="A73" s="2" t="s">
        <v>43</v>
      </c>
      <c r="B73" s="5">
        <f>'Controle Janeiro'!F73</f>
        <v>3</v>
      </c>
      <c r="C73" s="5">
        <f>'Entrada Fevereiro'!AM73</f>
        <v>6</v>
      </c>
      <c r="D73" s="5">
        <v>1</v>
      </c>
      <c r="E73" s="5"/>
      <c r="F73" s="5">
        <v>5</v>
      </c>
    </row>
    <row r="74" spans="1:6" x14ac:dyDescent="0.2">
      <c r="A74" s="2" t="s">
        <v>53</v>
      </c>
      <c r="B74" s="5">
        <f>'Controle Janeiro'!F74</f>
        <v>2</v>
      </c>
      <c r="C74" s="5">
        <f>'Entrada Fevereiro'!AM74</f>
        <v>4</v>
      </c>
      <c r="D74" s="5"/>
      <c r="E74" s="5"/>
      <c r="F74" s="5">
        <v>7</v>
      </c>
    </row>
    <row r="75" spans="1:6" x14ac:dyDescent="0.2">
      <c r="A75" s="2" t="s">
        <v>63</v>
      </c>
      <c r="B75" s="5">
        <f>'Controle Janeiro'!F75</f>
        <v>0</v>
      </c>
      <c r="C75" s="5">
        <f>'Entrada Fevereiro'!AM75</f>
        <v>0</v>
      </c>
      <c r="D75" s="5"/>
      <c r="E75" s="5"/>
      <c r="F75" s="5">
        <f t="shared" si="1"/>
        <v>0</v>
      </c>
    </row>
  </sheetData>
  <mergeCells count="2">
    <mergeCell ref="A1:F1"/>
    <mergeCell ref="A2:F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DE18-D8D0-4F69-A47F-1575B1034AD3}">
  <dimension ref="A1:AM75"/>
  <sheetViews>
    <sheetView tabSelected="1" topLeftCell="A31" workbookViewId="0">
      <pane xSplit="1" topLeftCell="J1" activePane="topRight" state="frozen"/>
      <selection activeCell="A34" sqref="A34"/>
      <selection pane="topRight" activeCell="J43" sqref="J43"/>
    </sheetView>
  </sheetViews>
  <sheetFormatPr defaultColWidth="9.140625" defaultRowHeight="14.25" x14ac:dyDescent="0.2"/>
  <cols>
    <col min="1" max="1" width="25.140625" style="1" customWidth="1"/>
    <col min="2" max="2" width="17" style="1" customWidth="1"/>
    <col min="3" max="3" width="17.140625" style="1" customWidth="1"/>
    <col min="4" max="7" width="17.7109375" style="1" bestFit="1" customWidth="1"/>
    <col min="8" max="8" width="17.7109375" style="1" customWidth="1"/>
    <col min="9" max="10" width="17.7109375" style="1" bestFit="1" customWidth="1"/>
    <col min="11" max="11" width="17.7109375" style="1" customWidth="1"/>
    <col min="12" max="12" width="19" style="1" bestFit="1" customWidth="1"/>
    <col min="13" max="20" width="17.7109375" style="1" customWidth="1"/>
    <col min="21" max="21" width="20" style="1" bestFit="1" customWidth="1"/>
    <col min="22" max="22" width="24" style="1" bestFit="1" customWidth="1"/>
    <col min="23" max="37" width="17.7109375" style="1" customWidth="1"/>
    <col min="38" max="38" width="17.7109375" style="1" bestFit="1" customWidth="1"/>
    <col min="39" max="16384" width="9.140625" style="1"/>
  </cols>
  <sheetData>
    <row r="1" spans="1:39" ht="15" x14ac:dyDescent="0.25">
      <c r="A1" s="25" t="s">
        <v>36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</row>
    <row r="2" spans="1:39" ht="15" x14ac:dyDescent="0.25">
      <c r="A2" s="3" t="s">
        <v>113</v>
      </c>
      <c r="G2" s="13"/>
    </row>
    <row r="3" spans="1:39" ht="15" x14ac:dyDescent="0.25">
      <c r="A3" s="8" t="s">
        <v>0</v>
      </c>
      <c r="B3" s="10">
        <v>45717</v>
      </c>
      <c r="C3" s="11">
        <v>45721</v>
      </c>
      <c r="D3" s="11">
        <v>45727</v>
      </c>
      <c r="E3" s="11">
        <v>45728</v>
      </c>
      <c r="F3" s="11">
        <v>45728</v>
      </c>
      <c r="G3" s="23">
        <v>45728</v>
      </c>
      <c r="H3" s="11">
        <v>45728</v>
      </c>
      <c r="I3" s="11">
        <v>45736</v>
      </c>
      <c r="J3" s="11">
        <v>45738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9"/>
      <c r="AM3" s="6" t="s">
        <v>29</v>
      </c>
    </row>
    <row r="4" spans="1:39" s="22" customFormat="1" ht="15.75" thickBot="1" x14ac:dyDescent="0.3">
      <c r="A4" s="16"/>
      <c r="B4" s="17" t="s">
        <v>96</v>
      </c>
      <c r="C4" s="18" t="s">
        <v>115</v>
      </c>
      <c r="D4" s="18" t="s">
        <v>116</v>
      </c>
      <c r="E4" s="18" t="s">
        <v>112</v>
      </c>
      <c r="F4" s="18" t="s">
        <v>117</v>
      </c>
      <c r="G4" s="19" t="s">
        <v>96</v>
      </c>
      <c r="H4" s="18" t="s">
        <v>118</v>
      </c>
      <c r="I4" s="18" t="s">
        <v>119</v>
      </c>
      <c r="J4" s="20" t="s">
        <v>96</v>
      </c>
      <c r="K4" s="18"/>
      <c r="L4" s="18"/>
      <c r="M4" s="18"/>
      <c r="N4" s="18"/>
      <c r="O4" s="18"/>
      <c r="P4" s="18"/>
      <c r="Q4" s="18"/>
      <c r="R4" s="18"/>
      <c r="S4" s="18"/>
      <c r="T4" s="20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21"/>
    </row>
    <row r="5" spans="1:39" x14ac:dyDescent="0.2">
      <c r="A5" s="7" t="s">
        <v>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7">
        <f t="shared" ref="AM5:AM75" si="0">SUM(B5:AL5)</f>
        <v>0</v>
      </c>
    </row>
    <row r="6" spans="1:39" x14ac:dyDescent="0.2">
      <c r="A6" s="2" t="s">
        <v>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2">
        <f t="shared" si="0"/>
        <v>0</v>
      </c>
    </row>
    <row r="7" spans="1:39" x14ac:dyDescent="0.2">
      <c r="A7" s="2" t="s">
        <v>24</v>
      </c>
      <c r="B7" s="5"/>
      <c r="C7" s="5"/>
      <c r="D7" s="5">
        <v>18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2">
        <f t="shared" si="0"/>
        <v>18</v>
      </c>
    </row>
    <row r="8" spans="1:39" x14ac:dyDescent="0.2">
      <c r="A8" s="2" t="s">
        <v>25</v>
      </c>
      <c r="B8" s="5"/>
      <c r="C8" s="5"/>
      <c r="D8" s="5">
        <v>5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2">
        <f t="shared" si="0"/>
        <v>5</v>
      </c>
    </row>
    <row r="9" spans="1:39" x14ac:dyDescent="0.2">
      <c r="A9" s="2" t="s">
        <v>49</v>
      </c>
      <c r="B9" s="5">
        <v>1</v>
      </c>
      <c r="C9" s="5"/>
      <c r="D9" s="5">
        <v>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2">
        <f t="shared" si="0"/>
        <v>2</v>
      </c>
    </row>
    <row r="10" spans="1:39" x14ac:dyDescent="0.2">
      <c r="A10" s="2" t="s">
        <v>54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2">
        <f t="shared" si="0"/>
        <v>0</v>
      </c>
    </row>
    <row r="11" spans="1:39" x14ac:dyDescent="0.2">
      <c r="A11" s="2" t="s">
        <v>64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2">
        <f t="shared" si="0"/>
        <v>0</v>
      </c>
    </row>
    <row r="12" spans="1:39" x14ac:dyDescent="0.2">
      <c r="A12" s="2" t="s">
        <v>26</v>
      </c>
      <c r="B12" s="5"/>
      <c r="C12" s="5">
        <v>5</v>
      </c>
      <c r="D12" s="5">
        <v>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2">
        <f t="shared" si="0"/>
        <v>9</v>
      </c>
    </row>
    <row r="13" spans="1:39" x14ac:dyDescent="0.2">
      <c r="A13" s="2" t="s">
        <v>65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2">
        <f t="shared" si="0"/>
        <v>0</v>
      </c>
    </row>
    <row r="14" spans="1:39" x14ac:dyDescent="0.2">
      <c r="A14" s="2" t="s">
        <v>27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2">
        <f t="shared" si="0"/>
        <v>0</v>
      </c>
    </row>
    <row r="15" spans="1:39" x14ac:dyDescent="0.2">
      <c r="A15" s="2" t="s">
        <v>67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2">
        <f t="shared" si="0"/>
        <v>0</v>
      </c>
    </row>
    <row r="16" spans="1:39" x14ac:dyDescent="0.2">
      <c r="A16" s="2" t="s">
        <v>83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2">
        <f t="shared" si="0"/>
        <v>0</v>
      </c>
    </row>
    <row r="17" spans="1:39" x14ac:dyDescent="0.2">
      <c r="A17" s="2" t="s">
        <v>2</v>
      </c>
      <c r="B17" s="5"/>
      <c r="C17" s="5">
        <v>4</v>
      </c>
      <c r="D17" s="5">
        <v>1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2">
        <f t="shared" si="0"/>
        <v>5</v>
      </c>
    </row>
    <row r="18" spans="1:39" x14ac:dyDescent="0.2">
      <c r="A18" s="2" t="s">
        <v>3</v>
      </c>
      <c r="B18" s="5"/>
      <c r="C18" s="5">
        <v>3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2">
        <f t="shared" si="0"/>
        <v>3</v>
      </c>
    </row>
    <row r="19" spans="1:39" x14ac:dyDescent="0.2">
      <c r="A19" s="2" t="s">
        <v>75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2">
        <f t="shared" si="0"/>
        <v>0</v>
      </c>
    </row>
    <row r="20" spans="1:39" x14ac:dyDescent="0.2">
      <c r="A20" s="2" t="s">
        <v>51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2">
        <f t="shared" si="0"/>
        <v>0</v>
      </c>
    </row>
    <row r="21" spans="1:39" x14ac:dyDescent="0.2">
      <c r="A21" s="2" t="s">
        <v>47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2">
        <f t="shared" si="0"/>
        <v>0</v>
      </c>
    </row>
    <row r="22" spans="1:39" x14ac:dyDescent="0.2">
      <c r="A22" s="2" t="s">
        <v>35</v>
      </c>
      <c r="B22" s="5"/>
      <c r="C22" s="5"/>
      <c r="D22" s="5">
        <v>10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2">
        <f t="shared" si="0"/>
        <v>10</v>
      </c>
    </row>
    <row r="23" spans="1:39" x14ac:dyDescent="0.2">
      <c r="A23" s="2" t="s">
        <v>50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2">
        <f t="shared" si="0"/>
        <v>0</v>
      </c>
    </row>
    <row r="24" spans="1:39" x14ac:dyDescent="0.2">
      <c r="A24" s="2" t="s">
        <v>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2">
        <f t="shared" si="0"/>
        <v>0</v>
      </c>
    </row>
    <row r="25" spans="1:39" x14ac:dyDescent="0.2">
      <c r="A25" s="2" t="s">
        <v>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2">
        <f t="shared" si="0"/>
        <v>0</v>
      </c>
    </row>
    <row r="26" spans="1:39" x14ac:dyDescent="0.2">
      <c r="A26" s="2" t="s">
        <v>74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2">
        <f t="shared" si="0"/>
        <v>0</v>
      </c>
    </row>
    <row r="27" spans="1:39" x14ac:dyDescent="0.2">
      <c r="A27" s="2" t="s">
        <v>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2">
        <f t="shared" si="0"/>
        <v>0</v>
      </c>
    </row>
    <row r="28" spans="1:39" x14ac:dyDescent="0.2">
      <c r="A28" s="2" t="s">
        <v>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2">
        <f t="shared" si="0"/>
        <v>0</v>
      </c>
    </row>
    <row r="29" spans="1:39" x14ac:dyDescent="0.2">
      <c r="A29" s="2" t="s">
        <v>58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2">
        <f t="shared" si="0"/>
        <v>0</v>
      </c>
    </row>
    <row r="30" spans="1:39" x14ac:dyDescent="0.2">
      <c r="A30" s="2" t="s">
        <v>59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2">
        <f t="shared" si="0"/>
        <v>0</v>
      </c>
    </row>
    <row r="31" spans="1:39" x14ac:dyDescent="0.2">
      <c r="A31" s="2" t="s">
        <v>60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2">
        <f t="shared" si="0"/>
        <v>0</v>
      </c>
    </row>
    <row r="32" spans="1:39" x14ac:dyDescent="0.2">
      <c r="A32" s="2" t="s">
        <v>38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">
        <f t="shared" si="0"/>
        <v>0</v>
      </c>
    </row>
    <row r="33" spans="1:39" x14ac:dyDescent="0.2">
      <c r="A33" s="2" t="s">
        <v>42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2">
        <f t="shared" si="0"/>
        <v>0</v>
      </c>
    </row>
    <row r="34" spans="1:39" x14ac:dyDescent="0.2">
      <c r="A34" s="2" t="s">
        <v>70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2">
        <f t="shared" si="0"/>
        <v>0</v>
      </c>
    </row>
    <row r="35" spans="1:39" x14ac:dyDescent="0.2">
      <c r="A35" s="2" t="s">
        <v>39</v>
      </c>
      <c r="B35" s="5"/>
      <c r="C35" s="5"/>
      <c r="D35" s="5">
        <v>1</v>
      </c>
      <c r="E35" s="5">
        <v>16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2">
        <f t="shared" si="0"/>
        <v>17</v>
      </c>
    </row>
    <row r="36" spans="1:39" x14ac:dyDescent="0.2">
      <c r="A36" s="2" t="s">
        <v>40</v>
      </c>
      <c r="B36" s="5"/>
      <c r="C36" s="5"/>
      <c r="D36" s="5">
        <v>36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2">
        <f t="shared" si="0"/>
        <v>36</v>
      </c>
    </row>
    <row r="37" spans="1:39" x14ac:dyDescent="0.2">
      <c r="A37" s="2" t="s">
        <v>52</v>
      </c>
      <c r="B37" s="5"/>
      <c r="C37" s="5"/>
      <c r="D37" s="5">
        <v>1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2">
        <f t="shared" si="0"/>
        <v>1</v>
      </c>
    </row>
    <row r="38" spans="1:39" x14ac:dyDescent="0.2">
      <c r="A38" s="2" t="s">
        <v>84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">
        <f t="shared" si="0"/>
        <v>0</v>
      </c>
    </row>
    <row r="39" spans="1:39" x14ac:dyDescent="0.2">
      <c r="A39" s="2" t="s">
        <v>76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2">
        <f t="shared" si="0"/>
        <v>0</v>
      </c>
    </row>
    <row r="40" spans="1:39" x14ac:dyDescent="0.2">
      <c r="A40" s="2" t="s">
        <v>66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2">
        <f t="shared" si="0"/>
        <v>0</v>
      </c>
    </row>
    <row r="41" spans="1:39" x14ac:dyDescent="0.2">
      <c r="A41" s="2" t="s">
        <v>55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2">
        <f t="shared" si="0"/>
        <v>0</v>
      </c>
    </row>
    <row r="42" spans="1:39" x14ac:dyDescent="0.2">
      <c r="A42" s="2" t="s">
        <v>41</v>
      </c>
      <c r="B42" s="5"/>
      <c r="C42" s="5"/>
      <c r="D42" s="5">
        <v>1</v>
      </c>
      <c r="E42" s="5"/>
      <c r="F42" s="5"/>
      <c r="G42" s="5"/>
      <c r="H42" s="5"/>
      <c r="I42" s="5"/>
      <c r="J42" s="5">
        <v>1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2">
        <f t="shared" si="0"/>
        <v>2</v>
      </c>
    </row>
    <row r="43" spans="1:39" x14ac:dyDescent="0.2">
      <c r="A43" s="2" t="s">
        <v>8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2">
        <f t="shared" si="0"/>
        <v>0</v>
      </c>
    </row>
    <row r="44" spans="1:39" x14ac:dyDescent="0.2">
      <c r="A44" s="2" t="s">
        <v>9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2">
        <f t="shared" si="0"/>
        <v>0</v>
      </c>
    </row>
    <row r="45" spans="1:39" x14ac:dyDescent="0.2">
      <c r="A45" s="2" t="s">
        <v>10</v>
      </c>
      <c r="B45" s="5"/>
      <c r="C45" s="5"/>
      <c r="D45" s="5"/>
      <c r="E45" s="5">
        <v>16</v>
      </c>
      <c r="F45" s="5"/>
      <c r="G45" s="5"/>
      <c r="H45" s="5"/>
      <c r="I45" s="5">
        <v>31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2">
        <f t="shared" si="0"/>
        <v>47</v>
      </c>
    </row>
    <row r="46" spans="1:39" x14ac:dyDescent="0.2">
      <c r="A46" s="2" t="s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2">
        <f t="shared" si="0"/>
        <v>0</v>
      </c>
    </row>
    <row r="47" spans="1:39" x14ac:dyDescent="0.2">
      <c r="A47" s="2" t="s">
        <v>79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2">
        <f t="shared" si="0"/>
        <v>0</v>
      </c>
    </row>
    <row r="48" spans="1:39" x14ac:dyDescent="0.2">
      <c r="A48" s="2" t="s">
        <v>48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2">
        <f t="shared" si="0"/>
        <v>0</v>
      </c>
    </row>
    <row r="49" spans="1:39" x14ac:dyDescent="0.2">
      <c r="A49" s="2" t="s">
        <v>11</v>
      </c>
      <c r="B49" s="5"/>
      <c r="C49" s="5"/>
      <c r="D49" s="5"/>
      <c r="E49" s="5"/>
      <c r="F49" s="5">
        <v>48</v>
      </c>
      <c r="G49" s="5">
        <v>12</v>
      </c>
      <c r="H49" s="5">
        <v>156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2">
        <f t="shared" si="0"/>
        <v>216</v>
      </c>
    </row>
    <row r="50" spans="1:39" x14ac:dyDescent="0.2">
      <c r="A50" s="2" t="s">
        <v>12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2">
        <f t="shared" si="0"/>
        <v>0</v>
      </c>
    </row>
    <row r="51" spans="1:39" x14ac:dyDescent="0.2">
      <c r="A51" s="2" t="s">
        <v>69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2">
        <f t="shared" si="0"/>
        <v>0</v>
      </c>
    </row>
    <row r="52" spans="1:39" x14ac:dyDescent="0.2">
      <c r="A52" s="2" t="s">
        <v>13</v>
      </c>
      <c r="B52" s="5"/>
      <c r="C52" s="5"/>
      <c r="D52" s="5">
        <v>1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2">
        <f t="shared" si="0"/>
        <v>1</v>
      </c>
    </row>
    <row r="53" spans="1:39" x14ac:dyDescent="0.2">
      <c r="A53" s="2" t="s">
        <v>14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2">
        <f t="shared" si="0"/>
        <v>0</v>
      </c>
    </row>
    <row r="54" spans="1:39" x14ac:dyDescent="0.2">
      <c r="A54" s="2" t="s">
        <v>15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2">
        <f t="shared" si="0"/>
        <v>0</v>
      </c>
    </row>
    <row r="55" spans="1:39" x14ac:dyDescent="0.2">
      <c r="A55" s="2" t="s">
        <v>16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2">
        <f t="shared" si="0"/>
        <v>0</v>
      </c>
    </row>
    <row r="56" spans="1:39" x14ac:dyDescent="0.2">
      <c r="A56" s="2" t="s">
        <v>17</v>
      </c>
      <c r="B56" s="5"/>
      <c r="C56" s="5">
        <v>8</v>
      </c>
      <c r="D56" s="5">
        <v>3</v>
      </c>
      <c r="E56" s="5">
        <v>37</v>
      </c>
      <c r="F56" s="5"/>
      <c r="G56" s="5"/>
      <c r="H56" s="5"/>
      <c r="I56" s="5">
        <v>16</v>
      </c>
      <c r="J56" s="5">
        <v>4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2">
        <f t="shared" si="0"/>
        <v>68</v>
      </c>
    </row>
    <row r="57" spans="1:39" x14ac:dyDescent="0.2">
      <c r="A57" s="2" t="s">
        <v>18</v>
      </c>
      <c r="B57" s="5"/>
      <c r="C57" s="5"/>
      <c r="D57" s="5"/>
      <c r="E57" s="5"/>
      <c r="F57" s="5"/>
      <c r="G57" s="5"/>
      <c r="H57" s="5"/>
      <c r="I57" s="5"/>
      <c r="J57" s="5"/>
      <c r="K57" s="12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2">
        <f t="shared" si="0"/>
        <v>0</v>
      </c>
    </row>
    <row r="58" spans="1:39" x14ac:dyDescent="0.2">
      <c r="A58" s="2" t="s">
        <v>19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2">
        <f t="shared" si="0"/>
        <v>0</v>
      </c>
    </row>
    <row r="59" spans="1:39" x14ac:dyDescent="0.2">
      <c r="A59" s="2" t="s">
        <v>77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2">
        <f t="shared" si="0"/>
        <v>0</v>
      </c>
    </row>
    <row r="60" spans="1:39" x14ac:dyDescent="0.2">
      <c r="A60" s="2" t="s">
        <v>20</v>
      </c>
      <c r="B60" s="5">
        <v>2</v>
      </c>
      <c r="C60" s="5"/>
      <c r="D60" s="5">
        <v>1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2">
        <f t="shared" si="0"/>
        <v>3</v>
      </c>
    </row>
    <row r="61" spans="1:39" x14ac:dyDescent="0.2">
      <c r="A61" s="2" t="s">
        <v>21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2">
        <f t="shared" si="0"/>
        <v>0</v>
      </c>
    </row>
    <row r="62" spans="1:39" x14ac:dyDescent="0.2">
      <c r="A62" s="2" t="s">
        <v>72</v>
      </c>
      <c r="B62" s="5"/>
      <c r="C62" s="5"/>
      <c r="D62" s="5">
        <v>1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2">
        <f t="shared" si="0"/>
        <v>1</v>
      </c>
    </row>
    <row r="63" spans="1:39" x14ac:dyDescent="0.2">
      <c r="A63" s="2" t="s">
        <v>81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2">
        <f t="shared" si="0"/>
        <v>0</v>
      </c>
    </row>
    <row r="64" spans="1:39" x14ac:dyDescent="0.2">
      <c r="A64" s="2" t="s">
        <v>46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2">
        <f t="shared" si="0"/>
        <v>0</v>
      </c>
    </row>
    <row r="65" spans="1:39" x14ac:dyDescent="0.2">
      <c r="A65" s="2" t="s">
        <v>62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2">
        <f t="shared" si="0"/>
        <v>0</v>
      </c>
    </row>
    <row r="66" spans="1:39" x14ac:dyDescent="0.2">
      <c r="A66" s="2" t="s">
        <v>22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2">
        <f t="shared" si="0"/>
        <v>0</v>
      </c>
    </row>
    <row r="67" spans="1:39" x14ac:dyDescent="0.2">
      <c r="A67" s="2" t="s">
        <v>80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2">
        <f t="shared" si="0"/>
        <v>0</v>
      </c>
    </row>
    <row r="68" spans="1:39" x14ac:dyDescent="0.2">
      <c r="A68" s="2" t="s">
        <v>44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2">
        <f t="shared" si="0"/>
        <v>0</v>
      </c>
    </row>
    <row r="69" spans="1:39" x14ac:dyDescent="0.2">
      <c r="A69" s="2" t="s">
        <v>23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2">
        <f t="shared" si="0"/>
        <v>0</v>
      </c>
    </row>
    <row r="70" spans="1:39" x14ac:dyDescent="0.2">
      <c r="A70" s="2" t="s">
        <v>73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2">
        <f t="shared" si="0"/>
        <v>0</v>
      </c>
    </row>
    <row r="71" spans="1:39" x14ac:dyDescent="0.2">
      <c r="A71" s="2" t="s">
        <v>56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2">
        <f t="shared" si="0"/>
        <v>0</v>
      </c>
    </row>
    <row r="72" spans="1:39" x14ac:dyDescent="0.2">
      <c r="A72" s="2" t="s">
        <v>57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2">
        <f t="shared" si="0"/>
        <v>0</v>
      </c>
    </row>
    <row r="73" spans="1:39" x14ac:dyDescent="0.2">
      <c r="A73" s="2" t="s">
        <v>43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2">
        <f t="shared" si="0"/>
        <v>0</v>
      </c>
    </row>
    <row r="74" spans="1:39" x14ac:dyDescent="0.2">
      <c r="A74" s="2" t="s">
        <v>53</v>
      </c>
      <c r="B74" s="5"/>
      <c r="C74" s="5">
        <v>4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2">
        <f t="shared" si="0"/>
        <v>4</v>
      </c>
    </row>
    <row r="75" spans="1:39" x14ac:dyDescent="0.2">
      <c r="A75" s="2" t="s">
        <v>63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2">
        <f t="shared" si="0"/>
        <v>0</v>
      </c>
    </row>
  </sheetData>
  <mergeCells count="1">
    <mergeCell ref="A1:AM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0D9E4-EA3D-4459-8B1A-4D85D10876A1}">
  <dimension ref="A1:F75"/>
  <sheetViews>
    <sheetView workbookViewId="0">
      <selection activeCell="I10" sqref="I10"/>
    </sheetView>
  </sheetViews>
  <sheetFormatPr defaultColWidth="9.140625" defaultRowHeight="14.25" x14ac:dyDescent="0.2"/>
  <cols>
    <col min="1" max="1" width="25.140625" style="1" customWidth="1"/>
    <col min="2" max="2" width="16" style="1" bestFit="1" customWidth="1"/>
    <col min="3" max="3" width="10" style="1" bestFit="1" customWidth="1"/>
    <col min="4" max="4" width="10.5703125" style="1" bestFit="1" customWidth="1"/>
    <col min="5" max="5" width="8.5703125" style="1" bestFit="1" customWidth="1"/>
    <col min="6" max="6" width="15" style="1" bestFit="1" customWidth="1"/>
    <col min="7" max="16384" width="9.140625" style="1"/>
  </cols>
  <sheetData>
    <row r="1" spans="1:6" ht="15" x14ac:dyDescent="0.25">
      <c r="A1" s="25" t="s">
        <v>36</v>
      </c>
      <c r="B1" s="25"/>
      <c r="C1" s="25"/>
      <c r="D1" s="25"/>
      <c r="E1" s="25"/>
      <c r="F1" s="25"/>
    </row>
    <row r="2" spans="1:6" ht="15" x14ac:dyDescent="0.25">
      <c r="A2" s="25" t="s">
        <v>28</v>
      </c>
      <c r="B2" s="25"/>
      <c r="C2" s="25"/>
      <c r="D2" s="25"/>
      <c r="E2" s="25"/>
      <c r="F2" s="25"/>
    </row>
    <row r="3" spans="1:6" ht="15" x14ac:dyDescent="0.25">
      <c r="A3" s="24" t="s">
        <v>113</v>
      </c>
    </row>
    <row r="4" spans="1:6" ht="15" x14ac:dyDescent="0.25">
      <c r="A4" s="4" t="s">
        <v>0</v>
      </c>
      <c r="B4" s="4" t="s">
        <v>30</v>
      </c>
      <c r="C4" s="4" t="s">
        <v>33</v>
      </c>
      <c r="D4" s="4" t="s">
        <v>31</v>
      </c>
      <c r="E4" s="4" t="s">
        <v>32</v>
      </c>
      <c r="F4" s="4" t="s">
        <v>34</v>
      </c>
    </row>
    <row r="5" spans="1:6" x14ac:dyDescent="0.2">
      <c r="A5" s="2" t="s">
        <v>1</v>
      </c>
      <c r="B5" s="5">
        <f>'Controle Fevereiro'!F5</f>
        <v>2</v>
      </c>
      <c r="C5" s="5">
        <f>'Entrada Março'!AM5</f>
        <v>0</v>
      </c>
      <c r="D5" s="5"/>
      <c r="E5" s="5"/>
      <c r="F5" s="5">
        <f>B5+C5-D5-E5</f>
        <v>2</v>
      </c>
    </row>
    <row r="6" spans="1:6" x14ac:dyDescent="0.2">
      <c r="A6" s="2" t="s">
        <v>37</v>
      </c>
      <c r="B6" s="5">
        <f>'Controle Fevereiro'!F6</f>
        <v>0</v>
      </c>
      <c r="C6" s="5">
        <f>'Entrada Março'!AM6</f>
        <v>0</v>
      </c>
      <c r="D6" s="5"/>
      <c r="E6" s="5"/>
      <c r="F6" s="5">
        <f t="shared" ref="F6:F69" si="0">B6+C6-D6-E6</f>
        <v>0</v>
      </c>
    </row>
    <row r="7" spans="1:6" x14ac:dyDescent="0.2">
      <c r="A7" s="2" t="s">
        <v>24</v>
      </c>
      <c r="B7" s="5">
        <f>'Controle Fevereiro'!F7</f>
        <v>32</v>
      </c>
      <c r="C7" s="5">
        <f>'Entrada Março'!AM7</f>
        <v>18</v>
      </c>
      <c r="D7" s="5"/>
      <c r="E7" s="5"/>
      <c r="F7" s="5">
        <f t="shared" si="0"/>
        <v>50</v>
      </c>
    </row>
    <row r="8" spans="1:6" x14ac:dyDescent="0.2">
      <c r="A8" s="2" t="s">
        <v>25</v>
      </c>
      <c r="B8" s="5">
        <f>'Controle Fevereiro'!F8</f>
        <v>6</v>
      </c>
      <c r="C8" s="5">
        <f>'Entrada Março'!AM8</f>
        <v>5</v>
      </c>
      <c r="D8" s="5"/>
      <c r="E8" s="5"/>
      <c r="F8" s="5">
        <f t="shared" si="0"/>
        <v>11</v>
      </c>
    </row>
    <row r="9" spans="1:6" x14ac:dyDescent="0.2">
      <c r="A9" s="2" t="s">
        <v>49</v>
      </c>
      <c r="B9" s="5">
        <f>'Controle Fevereiro'!F9</f>
        <v>0</v>
      </c>
      <c r="C9" s="5">
        <f>'Entrada Março'!AM9</f>
        <v>2</v>
      </c>
      <c r="D9" s="5"/>
      <c r="E9" s="5"/>
      <c r="F9" s="5">
        <v>1</v>
      </c>
    </row>
    <row r="10" spans="1:6" x14ac:dyDescent="0.2">
      <c r="A10" s="2" t="s">
        <v>54</v>
      </c>
      <c r="B10" s="5">
        <f>'Controle Fevereiro'!F10</f>
        <v>0</v>
      </c>
      <c r="C10" s="5">
        <f>'Entrada Março'!AM10</f>
        <v>0</v>
      </c>
      <c r="D10" s="5"/>
      <c r="E10" s="5"/>
      <c r="F10" s="5">
        <f t="shared" si="0"/>
        <v>0</v>
      </c>
    </row>
    <row r="11" spans="1:6" x14ac:dyDescent="0.2">
      <c r="A11" s="2" t="s">
        <v>64</v>
      </c>
      <c r="B11" s="5">
        <f>'Controle Fevereiro'!F11</f>
        <v>4</v>
      </c>
      <c r="C11" s="5">
        <f>'Entrada Março'!AM11</f>
        <v>0</v>
      </c>
      <c r="D11" s="5"/>
      <c r="E11" s="5"/>
      <c r="F11" s="5">
        <f t="shared" si="0"/>
        <v>4</v>
      </c>
    </row>
    <row r="12" spans="1:6" x14ac:dyDescent="0.2">
      <c r="A12" s="2" t="s">
        <v>26</v>
      </c>
      <c r="B12" s="5">
        <f>'Controle Fevereiro'!F12</f>
        <v>22</v>
      </c>
      <c r="C12" s="5">
        <f>'Entrada Março'!AM12</f>
        <v>9</v>
      </c>
      <c r="D12" s="5"/>
      <c r="E12" s="5"/>
      <c r="F12" s="5">
        <v>22</v>
      </c>
    </row>
    <row r="13" spans="1:6" x14ac:dyDescent="0.2">
      <c r="A13" s="2" t="s">
        <v>65</v>
      </c>
      <c r="B13" s="5">
        <f>'Controle Fevereiro'!F13</f>
        <v>0</v>
      </c>
      <c r="C13" s="5">
        <f>'Entrada Março'!AM13</f>
        <v>0</v>
      </c>
      <c r="D13" s="5"/>
      <c r="E13" s="5"/>
      <c r="F13" s="5">
        <v>0</v>
      </c>
    </row>
    <row r="14" spans="1:6" x14ac:dyDescent="0.2">
      <c r="A14" s="2" t="s">
        <v>27</v>
      </c>
      <c r="B14" s="5">
        <f>'Controle Fevereiro'!F14</f>
        <v>12</v>
      </c>
      <c r="C14" s="5">
        <f>'Entrada Março'!AM14</f>
        <v>0</v>
      </c>
      <c r="D14" s="5"/>
      <c r="E14" s="5"/>
      <c r="F14" s="5">
        <v>12</v>
      </c>
    </row>
    <row r="15" spans="1:6" x14ac:dyDescent="0.2">
      <c r="A15" s="2" t="s">
        <v>68</v>
      </c>
      <c r="B15" s="5">
        <f>'Controle Fevereiro'!F15</f>
        <v>16</v>
      </c>
      <c r="C15" s="5">
        <f>'Entrada Março'!AM15</f>
        <v>0</v>
      </c>
      <c r="D15" s="5"/>
      <c r="E15" s="5"/>
      <c r="F15" s="5">
        <f t="shared" si="0"/>
        <v>16</v>
      </c>
    </row>
    <row r="16" spans="1:6" x14ac:dyDescent="0.2">
      <c r="A16" s="2" t="s">
        <v>83</v>
      </c>
      <c r="B16" s="5">
        <f>'Controle Fevereiro'!F16</f>
        <v>0</v>
      </c>
      <c r="C16" s="5">
        <f>'Entrada Março'!AM16</f>
        <v>0</v>
      </c>
      <c r="D16" s="5"/>
      <c r="E16" s="5"/>
      <c r="F16" s="5">
        <f t="shared" si="0"/>
        <v>0</v>
      </c>
    </row>
    <row r="17" spans="1:6" x14ac:dyDescent="0.2">
      <c r="A17" s="2" t="s">
        <v>2</v>
      </c>
      <c r="B17" s="5">
        <f>'Controle Fevereiro'!F17</f>
        <v>32</v>
      </c>
      <c r="C17" s="5">
        <f>'Entrada Março'!AM17</f>
        <v>5</v>
      </c>
      <c r="D17" s="5"/>
      <c r="E17" s="5"/>
      <c r="F17" s="5">
        <f t="shared" si="0"/>
        <v>37</v>
      </c>
    </row>
    <row r="18" spans="1:6" x14ac:dyDescent="0.2">
      <c r="A18" s="2" t="s">
        <v>3</v>
      </c>
      <c r="B18" s="5">
        <f>'Controle Fevereiro'!F18</f>
        <v>25</v>
      </c>
      <c r="C18" s="5">
        <f>'Entrada Março'!AM18</f>
        <v>3</v>
      </c>
      <c r="D18" s="5"/>
      <c r="E18" s="5"/>
      <c r="F18" s="5">
        <v>25</v>
      </c>
    </row>
    <row r="19" spans="1:6" x14ac:dyDescent="0.2">
      <c r="A19" s="2" t="s">
        <v>75</v>
      </c>
      <c r="B19" s="5">
        <f>'Controle Fevereiro'!F19</f>
        <v>0</v>
      </c>
      <c r="C19" s="5">
        <f>'Entrada Março'!AM19</f>
        <v>0</v>
      </c>
      <c r="D19" s="5"/>
      <c r="E19" s="5"/>
      <c r="F19" s="5">
        <f t="shared" si="0"/>
        <v>0</v>
      </c>
    </row>
    <row r="20" spans="1:6" x14ac:dyDescent="0.2">
      <c r="A20" s="2" t="s">
        <v>51</v>
      </c>
      <c r="B20" s="5">
        <f>'Controle Fevereiro'!F20</f>
        <v>0</v>
      </c>
      <c r="C20" s="5">
        <f>'Entrada Março'!AM20</f>
        <v>0</v>
      </c>
      <c r="D20" s="5"/>
      <c r="E20" s="5"/>
      <c r="F20" s="5">
        <f t="shared" si="0"/>
        <v>0</v>
      </c>
    </row>
    <row r="21" spans="1:6" x14ac:dyDescent="0.2">
      <c r="A21" s="2" t="s">
        <v>47</v>
      </c>
      <c r="B21" s="5">
        <f>'Controle Fevereiro'!F21</f>
        <v>0</v>
      </c>
      <c r="C21" s="5">
        <f>'Entrada Março'!AM21</f>
        <v>0</v>
      </c>
      <c r="D21" s="5"/>
      <c r="E21" s="5"/>
      <c r="F21" s="5">
        <f t="shared" si="0"/>
        <v>0</v>
      </c>
    </row>
    <row r="22" spans="1:6" x14ac:dyDescent="0.2">
      <c r="A22" s="2" t="s">
        <v>35</v>
      </c>
      <c r="B22" s="5">
        <f>'Controle Fevereiro'!F22</f>
        <v>58</v>
      </c>
      <c r="C22" s="5">
        <f>'Entrada Março'!AM22</f>
        <v>10</v>
      </c>
      <c r="D22" s="5"/>
      <c r="E22" s="5"/>
      <c r="F22" s="5">
        <f t="shared" si="0"/>
        <v>68</v>
      </c>
    </row>
    <row r="23" spans="1:6" x14ac:dyDescent="0.2">
      <c r="A23" s="2" t="s">
        <v>50</v>
      </c>
      <c r="B23" s="5">
        <f>'Controle Fevereiro'!F23</f>
        <v>2</v>
      </c>
      <c r="C23" s="5">
        <f>'Entrada Março'!AM23</f>
        <v>0</v>
      </c>
      <c r="D23" s="5"/>
      <c r="E23" s="5"/>
      <c r="F23" s="5">
        <f t="shared" si="0"/>
        <v>2</v>
      </c>
    </row>
    <row r="24" spans="1:6" x14ac:dyDescent="0.2">
      <c r="A24" s="2" t="s">
        <v>4</v>
      </c>
      <c r="B24" s="5">
        <f>'Controle Fevereiro'!F24</f>
        <v>4</v>
      </c>
      <c r="C24" s="5">
        <f>'Entrada Março'!AM24</f>
        <v>0</v>
      </c>
      <c r="D24" s="5"/>
      <c r="E24" s="5"/>
      <c r="F24" s="5">
        <f t="shared" si="0"/>
        <v>4</v>
      </c>
    </row>
    <row r="25" spans="1:6" x14ac:dyDescent="0.2">
      <c r="A25" s="2" t="s">
        <v>5</v>
      </c>
      <c r="B25" s="5">
        <f>'Controle Fevereiro'!F25</f>
        <v>0</v>
      </c>
      <c r="C25" s="5">
        <f>'Entrada Março'!AM25</f>
        <v>0</v>
      </c>
      <c r="D25" s="5"/>
      <c r="E25" s="5"/>
      <c r="F25" s="5">
        <f t="shared" si="0"/>
        <v>0</v>
      </c>
    </row>
    <row r="26" spans="1:6" x14ac:dyDescent="0.2">
      <c r="A26" s="2" t="s">
        <v>74</v>
      </c>
      <c r="B26" s="5">
        <f>'Controle Fevereiro'!F26</f>
        <v>6</v>
      </c>
      <c r="C26" s="5">
        <f>'Entrada Março'!AM26</f>
        <v>0</v>
      </c>
      <c r="D26" s="5"/>
      <c r="E26" s="5"/>
      <c r="F26" s="5">
        <f t="shared" si="0"/>
        <v>6</v>
      </c>
    </row>
    <row r="27" spans="1:6" x14ac:dyDescent="0.2">
      <c r="A27" s="2" t="s">
        <v>6</v>
      </c>
      <c r="B27" s="5">
        <f>'Controle Fevereiro'!F27</f>
        <v>0</v>
      </c>
      <c r="C27" s="5">
        <f>'Entrada Março'!AM27</f>
        <v>0</v>
      </c>
      <c r="D27" s="5"/>
      <c r="E27" s="5"/>
      <c r="F27" s="5">
        <f t="shared" si="0"/>
        <v>0</v>
      </c>
    </row>
    <row r="28" spans="1:6" x14ac:dyDescent="0.2">
      <c r="A28" s="2" t="s">
        <v>7</v>
      </c>
      <c r="B28" s="5">
        <f>'Controle Fevereiro'!F28</f>
        <v>3</v>
      </c>
      <c r="C28" s="5">
        <f>'Entrada Março'!AM28</f>
        <v>0</v>
      </c>
      <c r="D28" s="5"/>
      <c r="E28" s="5"/>
      <c r="F28" s="5">
        <f t="shared" si="0"/>
        <v>3</v>
      </c>
    </row>
    <row r="29" spans="1:6" x14ac:dyDescent="0.2">
      <c r="A29" s="2" t="s">
        <v>58</v>
      </c>
      <c r="B29" s="5">
        <f>'Controle Fevereiro'!F29</f>
        <v>11</v>
      </c>
      <c r="C29" s="5">
        <f>'Entrada Março'!AM29</f>
        <v>0</v>
      </c>
      <c r="D29" s="5"/>
      <c r="E29" s="5"/>
      <c r="F29" s="5">
        <v>11</v>
      </c>
    </row>
    <row r="30" spans="1:6" x14ac:dyDescent="0.2">
      <c r="A30" s="2" t="s">
        <v>61</v>
      </c>
      <c r="B30" s="5">
        <f>'Controle Fevereiro'!F30</f>
        <v>1</v>
      </c>
      <c r="C30" s="5">
        <f>'Entrada Março'!AM30</f>
        <v>0</v>
      </c>
      <c r="D30" s="5"/>
      <c r="E30" s="5"/>
      <c r="F30" s="5">
        <v>1</v>
      </c>
    </row>
    <row r="31" spans="1:6" x14ac:dyDescent="0.2">
      <c r="A31" s="2" t="s">
        <v>60</v>
      </c>
      <c r="B31" s="5">
        <f>'Controle Fevereiro'!F31</f>
        <v>1</v>
      </c>
      <c r="C31" s="5">
        <f>'Entrada Março'!AM31</f>
        <v>0</v>
      </c>
      <c r="D31" s="5"/>
      <c r="E31" s="5"/>
      <c r="F31" s="5">
        <f t="shared" si="0"/>
        <v>1</v>
      </c>
    </row>
    <row r="32" spans="1:6" x14ac:dyDescent="0.2">
      <c r="A32" s="2" t="s">
        <v>38</v>
      </c>
      <c r="B32" s="5">
        <f>'Controle Fevereiro'!F32</f>
        <v>10</v>
      </c>
      <c r="C32" s="5">
        <f>'Entrada Março'!AM32</f>
        <v>0</v>
      </c>
      <c r="D32" s="5"/>
      <c r="E32" s="5"/>
      <c r="F32" s="5">
        <f t="shared" si="0"/>
        <v>10</v>
      </c>
    </row>
    <row r="33" spans="1:6" x14ac:dyDescent="0.2">
      <c r="A33" s="2" t="s">
        <v>42</v>
      </c>
      <c r="B33" s="5">
        <f>'Controle Fevereiro'!F33</f>
        <v>0</v>
      </c>
      <c r="C33" s="5">
        <f>'Entrada Março'!AM33</f>
        <v>0</v>
      </c>
      <c r="D33" s="5"/>
      <c r="E33" s="5"/>
      <c r="F33" s="5">
        <f t="shared" si="0"/>
        <v>0</v>
      </c>
    </row>
    <row r="34" spans="1:6" x14ac:dyDescent="0.2">
      <c r="A34" s="2" t="s">
        <v>71</v>
      </c>
      <c r="B34" s="5">
        <f>'Controle Fevereiro'!F34</f>
        <v>7</v>
      </c>
      <c r="C34" s="5">
        <f>'Entrada Março'!AM34</f>
        <v>0</v>
      </c>
      <c r="D34" s="5"/>
      <c r="E34" s="5"/>
      <c r="F34" s="5">
        <f t="shared" si="0"/>
        <v>7</v>
      </c>
    </row>
    <row r="35" spans="1:6" x14ac:dyDescent="0.2">
      <c r="A35" s="2" t="s">
        <v>39</v>
      </c>
      <c r="B35" s="5">
        <f>'Controle Fevereiro'!F35</f>
        <v>25</v>
      </c>
      <c r="C35" s="5">
        <f>'Entrada Março'!AM35</f>
        <v>17</v>
      </c>
      <c r="D35" s="5"/>
      <c r="E35" s="5"/>
      <c r="F35" s="5">
        <f t="shared" si="0"/>
        <v>42</v>
      </c>
    </row>
    <row r="36" spans="1:6" x14ac:dyDescent="0.2">
      <c r="A36" s="2" t="s">
        <v>40</v>
      </c>
      <c r="B36" s="5">
        <f>'Controle Fevereiro'!F36</f>
        <v>48</v>
      </c>
      <c r="C36" s="5">
        <f>'Entrada Março'!AM36</f>
        <v>36</v>
      </c>
      <c r="D36" s="5"/>
      <c r="E36" s="5"/>
      <c r="F36" s="5">
        <f t="shared" si="0"/>
        <v>84</v>
      </c>
    </row>
    <row r="37" spans="1:6" x14ac:dyDescent="0.2">
      <c r="A37" s="2" t="s">
        <v>52</v>
      </c>
      <c r="B37" s="5">
        <f>'Controle Fevereiro'!F37</f>
        <v>2</v>
      </c>
      <c r="C37" s="5">
        <f>'Entrada Março'!AM37</f>
        <v>1</v>
      </c>
      <c r="D37" s="5"/>
      <c r="E37" s="5"/>
      <c r="F37" s="5">
        <f t="shared" si="0"/>
        <v>3</v>
      </c>
    </row>
    <row r="38" spans="1:6" x14ac:dyDescent="0.2">
      <c r="A38" s="2" t="s">
        <v>85</v>
      </c>
      <c r="B38" s="5">
        <f>'Controle Fevereiro'!F38</f>
        <v>54</v>
      </c>
      <c r="C38" s="5">
        <f>'Entrada Março'!AM38</f>
        <v>0</v>
      </c>
      <c r="D38" s="5"/>
      <c r="E38" s="5"/>
      <c r="F38" s="5">
        <f t="shared" si="0"/>
        <v>54</v>
      </c>
    </row>
    <row r="39" spans="1:6" x14ac:dyDescent="0.2">
      <c r="A39" s="2" t="s">
        <v>78</v>
      </c>
      <c r="B39" s="5">
        <f>'Controle Fevereiro'!F39</f>
        <v>0</v>
      </c>
      <c r="C39" s="5">
        <f>'Entrada Março'!AM39</f>
        <v>0</v>
      </c>
      <c r="D39" s="5"/>
      <c r="E39" s="5"/>
      <c r="F39" s="5">
        <f t="shared" si="0"/>
        <v>0</v>
      </c>
    </row>
    <row r="40" spans="1:6" x14ac:dyDescent="0.2">
      <c r="A40" s="2" t="s">
        <v>66</v>
      </c>
      <c r="B40" s="5">
        <f>'Controle Fevereiro'!F40</f>
        <v>0</v>
      </c>
      <c r="C40" s="5">
        <f>'Entrada Março'!AM40</f>
        <v>0</v>
      </c>
      <c r="D40" s="5"/>
      <c r="E40" s="5"/>
      <c r="F40" s="5">
        <f t="shared" si="0"/>
        <v>0</v>
      </c>
    </row>
    <row r="41" spans="1:6" x14ac:dyDescent="0.2">
      <c r="A41" s="2" t="s">
        <v>55</v>
      </c>
      <c r="B41" s="5">
        <f>'Controle Fevereiro'!F41</f>
        <v>0</v>
      </c>
      <c r="C41" s="5">
        <f>'Entrada Março'!AM41</f>
        <v>0</v>
      </c>
      <c r="D41" s="5"/>
      <c r="E41" s="5"/>
      <c r="F41" s="5">
        <f t="shared" si="0"/>
        <v>0</v>
      </c>
    </row>
    <row r="42" spans="1:6" x14ac:dyDescent="0.2">
      <c r="A42" s="2" t="s">
        <v>41</v>
      </c>
      <c r="B42" s="5">
        <f>'Controle Fevereiro'!F42</f>
        <v>49</v>
      </c>
      <c r="C42" s="5">
        <f>'Entrada Março'!AM42</f>
        <v>2</v>
      </c>
      <c r="D42" s="5"/>
      <c r="E42" s="5"/>
      <c r="F42" s="5">
        <v>49</v>
      </c>
    </row>
    <row r="43" spans="1:6" x14ac:dyDescent="0.2">
      <c r="A43" s="2" t="s">
        <v>8</v>
      </c>
      <c r="B43" s="5">
        <f>'Controle Fevereiro'!F43</f>
        <v>19</v>
      </c>
      <c r="C43" s="5">
        <f>'Entrada Março'!AM43</f>
        <v>0</v>
      </c>
      <c r="D43" s="5"/>
      <c r="E43" s="5"/>
      <c r="F43" s="5">
        <f t="shared" si="0"/>
        <v>19</v>
      </c>
    </row>
    <row r="44" spans="1:6" x14ac:dyDescent="0.2">
      <c r="A44" s="2" t="s">
        <v>9</v>
      </c>
      <c r="B44" s="5">
        <f>'Controle Fevereiro'!F44</f>
        <v>0</v>
      </c>
      <c r="C44" s="5">
        <f>'Entrada Março'!AM44</f>
        <v>0</v>
      </c>
      <c r="D44" s="5"/>
      <c r="E44" s="5"/>
      <c r="F44" s="5">
        <f t="shared" si="0"/>
        <v>0</v>
      </c>
    </row>
    <row r="45" spans="1:6" x14ac:dyDescent="0.2">
      <c r="A45" s="2" t="s">
        <v>10</v>
      </c>
      <c r="B45" s="5">
        <f>'Controle Fevereiro'!F45</f>
        <v>9</v>
      </c>
      <c r="C45" s="5">
        <f>'Entrada Março'!AM45</f>
        <v>47</v>
      </c>
      <c r="D45" s="5"/>
      <c r="E45" s="5"/>
      <c r="F45" s="5">
        <f t="shared" si="0"/>
        <v>56</v>
      </c>
    </row>
    <row r="46" spans="1:6" x14ac:dyDescent="0.2">
      <c r="A46" s="2" t="s">
        <v>45</v>
      </c>
      <c r="B46" s="5">
        <f>'Controle Fevereiro'!F46</f>
        <v>0</v>
      </c>
      <c r="C46" s="5">
        <f>'Entrada Março'!AM46</f>
        <v>0</v>
      </c>
      <c r="D46" s="5"/>
      <c r="E46" s="5"/>
      <c r="F46" s="5">
        <f t="shared" si="0"/>
        <v>0</v>
      </c>
    </row>
    <row r="47" spans="1:6" x14ac:dyDescent="0.2">
      <c r="A47" s="2" t="s">
        <v>79</v>
      </c>
      <c r="B47" s="5">
        <f>'Controle Fevereiro'!F47</f>
        <v>6</v>
      </c>
      <c r="C47" s="5">
        <f>'Entrada Março'!AM47</f>
        <v>0</v>
      </c>
      <c r="D47" s="5"/>
      <c r="E47" s="5"/>
      <c r="F47" s="5">
        <v>6</v>
      </c>
    </row>
    <row r="48" spans="1:6" x14ac:dyDescent="0.2">
      <c r="A48" s="2" t="s">
        <v>48</v>
      </c>
      <c r="B48" s="5">
        <f>'Controle Fevereiro'!F48</f>
        <v>0</v>
      </c>
      <c r="C48" s="5">
        <f>'Entrada Março'!AM48</f>
        <v>0</v>
      </c>
      <c r="D48" s="5"/>
      <c r="E48" s="5"/>
      <c r="F48" s="5">
        <f t="shared" si="0"/>
        <v>0</v>
      </c>
    </row>
    <row r="49" spans="1:6" x14ac:dyDescent="0.2">
      <c r="A49" s="2" t="s">
        <v>11</v>
      </c>
      <c r="B49" s="5">
        <f>'Controle Fevereiro'!F49</f>
        <v>212</v>
      </c>
      <c r="C49" s="5">
        <f>'Entrada Março'!AM49</f>
        <v>216</v>
      </c>
      <c r="D49" s="5"/>
      <c r="E49" s="5"/>
      <c r="F49" s="5">
        <v>212</v>
      </c>
    </row>
    <row r="50" spans="1:6" x14ac:dyDescent="0.2">
      <c r="A50" s="2" t="s">
        <v>12</v>
      </c>
      <c r="B50" s="5">
        <f>'Controle Fevereiro'!F50</f>
        <v>0</v>
      </c>
      <c r="C50" s="5">
        <f>'Entrada Março'!AM50</f>
        <v>0</v>
      </c>
      <c r="D50" s="5"/>
      <c r="E50" s="5"/>
      <c r="F50" s="5">
        <f t="shared" si="0"/>
        <v>0</v>
      </c>
    </row>
    <row r="51" spans="1:6" x14ac:dyDescent="0.2">
      <c r="A51" s="2" t="s">
        <v>69</v>
      </c>
      <c r="B51" s="5">
        <f>'Controle Fevereiro'!F51</f>
        <v>0</v>
      </c>
      <c r="C51" s="5">
        <f>'Entrada Março'!AM51</f>
        <v>0</v>
      </c>
      <c r="D51" s="5"/>
      <c r="E51" s="5"/>
      <c r="F51" s="5">
        <f t="shared" si="0"/>
        <v>0</v>
      </c>
    </row>
    <row r="52" spans="1:6" x14ac:dyDescent="0.2">
      <c r="A52" s="2" t="s">
        <v>13</v>
      </c>
      <c r="B52" s="5">
        <f>'Controle Fevereiro'!F52</f>
        <v>11</v>
      </c>
      <c r="C52" s="5">
        <f>'Entrada Março'!AM52</f>
        <v>1</v>
      </c>
      <c r="D52" s="5"/>
      <c r="E52" s="5"/>
      <c r="F52" s="5">
        <f t="shared" si="0"/>
        <v>12</v>
      </c>
    </row>
    <row r="53" spans="1:6" x14ac:dyDescent="0.2">
      <c r="A53" s="2" t="s">
        <v>14</v>
      </c>
      <c r="B53" s="5">
        <f>'Controle Fevereiro'!F53</f>
        <v>0</v>
      </c>
      <c r="C53" s="5">
        <f>'Entrada Março'!AM53</f>
        <v>0</v>
      </c>
      <c r="D53" s="5"/>
      <c r="E53" s="5"/>
      <c r="F53" s="5">
        <f t="shared" si="0"/>
        <v>0</v>
      </c>
    </row>
    <row r="54" spans="1:6" x14ac:dyDescent="0.2">
      <c r="A54" s="2" t="s">
        <v>15</v>
      </c>
      <c r="B54" s="5">
        <f>'Controle Fevereiro'!F54</f>
        <v>4</v>
      </c>
      <c r="C54" s="5">
        <f>'Entrada Março'!AM54</f>
        <v>0</v>
      </c>
      <c r="D54" s="5"/>
      <c r="E54" s="5"/>
      <c r="F54" s="5">
        <f t="shared" si="0"/>
        <v>4</v>
      </c>
    </row>
    <row r="55" spans="1:6" x14ac:dyDescent="0.2">
      <c r="A55" s="2" t="s">
        <v>16</v>
      </c>
      <c r="B55" s="5">
        <f>'Controle Fevereiro'!F55</f>
        <v>0</v>
      </c>
      <c r="C55" s="5">
        <f>'Entrada Março'!AM55</f>
        <v>0</v>
      </c>
      <c r="D55" s="5"/>
      <c r="E55" s="5"/>
      <c r="F55" s="5">
        <f t="shared" si="0"/>
        <v>0</v>
      </c>
    </row>
    <row r="56" spans="1:6" x14ac:dyDescent="0.2">
      <c r="A56" s="2" t="s">
        <v>17</v>
      </c>
      <c r="B56" s="5">
        <f>'Controle Fevereiro'!F56</f>
        <v>68</v>
      </c>
      <c r="C56" s="5">
        <f>'Entrada Março'!AM56</f>
        <v>68</v>
      </c>
      <c r="D56" s="5"/>
      <c r="E56" s="5"/>
      <c r="F56" s="5">
        <f t="shared" si="0"/>
        <v>136</v>
      </c>
    </row>
    <row r="57" spans="1:6" x14ac:dyDescent="0.2">
      <c r="A57" s="2" t="s">
        <v>18</v>
      </c>
      <c r="B57" s="5">
        <f>'Controle Fevereiro'!F57</f>
        <v>6</v>
      </c>
      <c r="C57" s="5">
        <f>'Entrada Março'!AM57</f>
        <v>0</v>
      </c>
      <c r="D57" s="5"/>
      <c r="E57" s="5"/>
      <c r="F57" s="5">
        <f t="shared" si="0"/>
        <v>6</v>
      </c>
    </row>
    <row r="58" spans="1:6" x14ac:dyDescent="0.2">
      <c r="A58" s="2" t="s">
        <v>19</v>
      </c>
      <c r="B58" s="5">
        <f>'Controle Fevereiro'!F58</f>
        <v>0</v>
      </c>
      <c r="C58" s="5">
        <f>'Entrada Março'!AM58</f>
        <v>0</v>
      </c>
      <c r="D58" s="5"/>
      <c r="E58" s="5"/>
      <c r="F58" s="5">
        <f t="shared" si="0"/>
        <v>0</v>
      </c>
    </row>
    <row r="59" spans="1:6" x14ac:dyDescent="0.2">
      <c r="A59" s="2" t="s">
        <v>77</v>
      </c>
      <c r="B59" s="5">
        <f>'Controle Fevereiro'!F59</f>
        <v>0</v>
      </c>
      <c r="C59" s="5">
        <f>'Entrada Março'!AM59</f>
        <v>0</v>
      </c>
      <c r="D59" s="5"/>
      <c r="E59" s="5"/>
      <c r="F59" s="5">
        <f t="shared" si="0"/>
        <v>0</v>
      </c>
    </row>
    <row r="60" spans="1:6" x14ac:dyDescent="0.2">
      <c r="A60" s="2" t="s">
        <v>20</v>
      </c>
      <c r="B60" s="5">
        <f>'Controle Fevereiro'!F60</f>
        <v>84</v>
      </c>
      <c r="C60" s="5">
        <f>'Entrada Março'!AM60</f>
        <v>3</v>
      </c>
      <c r="D60" s="5"/>
      <c r="E60" s="5"/>
      <c r="F60" s="5">
        <f t="shared" si="0"/>
        <v>87</v>
      </c>
    </row>
    <row r="61" spans="1:6" x14ac:dyDescent="0.2">
      <c r="A61" s="2" t="s">
        <v>21</v>
      </c>
      <c r="B61" s="5">
        <f>'Controle Fevereiro'!F61</f>
        <v>420</v>
      </c>
      <c r="C61" s="5">
        <f>'Entrada Março'!AM61</f>
        <v>0</v>
      </c>
      <c r="D61" s="5"/>
      <c r="E61" s="5"/>
      <c r="F61" s="5">
        <f t="shared" si="0"/>
        <v>420</v>
      </c>
    </row>
    <row r="62" spans="1:6" x14ac:dyDescent="0.2">
      <c r="A62" s="2" t="s">
        <v>72</v>
      </c>
      <c r="B62" s="5">
        <f>'Controle Fevereiro'!F62</f>
        <v>9</v>
      </c>
      <c r="C62" s="5">
        <f>'Entrada Março'!AM62</f>
        <v>1</v>
      </c>
      <c r="D62" s="5"/>
      <c r="E62" s="5"/>
      <c r="F62" s="5">
        <f t="shared" si="0"/>
        <v>10</v>
      </c>
    </row>
    <row r="63" spans="1:6" x14ac:dyDescent="0.2">
      <c r="A63" s="2" t="s">
        <v>81</v>
      </c>
      <c r="B63" s="5">
        <f>'Controle Fevereiro'!F63</f>
        <v>0</v>
      </c>
      <c r="C63" s="5">
        <f>'Entrada Março'!AM63</f>
        <v>0</v>
      </c>
      <c r="D63" s="5"/>
      <c r="E63" s="5"/>
      <c r="F63" s="5">
        <f t="shared" si="0"/>
        <v>0</v>
      </c>
    </row>
    <row r="64" spans="1:6" x14ac:dyDescent="0.2">
      <c r="A64" s="2" t="s">
        <v>46</v>
      </c>
      <c r="B64" s="5">
        <f>'Controle Fevereiro'!F64</f>
        <v>0</v>
      </c>
      <c r="C64" s="5">
        <f>'Entrada Março'!AM64</f>
        <v>0</v>
      </c>
      <c r="D64" s="5"/>
      <c r="E64" s="5"/>
      <c r="F64" s="5">
        <f t="shared" si="0"/>
        <v>0</v>
      </c>
    </row>
    <row r="65" spans="1:6" x14ac:dyDescent="0.2">
      <c r="A65" s="2" t="s">
        <v>62</v>
      </c>
      <c r="B65" s="5">
        <f>'Controle Fevereiro'!F65</f>
        <v>0</v>
      </c>
      <c r="C65" s="5">
        <f>'Entrada Março'!AM65</f>
        <v>0</v>
      </c>
      <c r="D65" s="5"/>
      <c r="E65" s="5"/>
      <c r="F65" s="5">
        <f t="shared" si="0"/>
        <v>0</v>
      </c>
    </row>
    <row r="66" spans="1:6" x14ac:dyDescent="0.2">
      <c r="A66" s="2" t="s">
        <v>22</v>
      </c>
      <c r="B66" s="5">
        <f>'Controle Fevereiro'!F66</f>
        <v>19</v>
      </c>
      <c r="C66" s="5">
        <f>'Entrada Março'!AM66</f>
        <v>0</v>
      </c>
      <c r="D66" s="5"/>
      <c r="E66" s="5"/>
      <c r="F66" s="5">
        <f t="shared" si="0"/>
        <v>19</v>
      </c>
    </row>
    <row r="67" spans="1:6" x14ac:dyDescent="0.2">
      <c r="A67" s="2" t="s">
        <v>80</v>
      </c>
      <c r="B67" s="5">
        <f>'Controle Fevereiro'!F67</f>
        <v>1</v>
      </c>
      <c r="C67" s="5">
        <f>'Entrada Março'!AM67</f>
        <v>0</v>
      </c>
      <c r="D67" s="5"/>
      <c r="E67" s="5"/>
      <c r="F67" s="5">
        <f t="shared" si="0"/>
        <v>1</v>
      </c>
    </row>
    <row r="68" spans="1:6" x14ac:dyDescent="0.2">
      <c r="A68" s="2" t="s">
        <v>44</v>
      </c>
      <c r="B68" s="5">
        <f>'Controle Fevereiro'!F68</f>
        <v>0</v>
      </c>
      <c r="C68" s="5">
        <f>'Entrada Março'!AM68</f>
        <v>0</v>
      </c>
      <c r="D68" s="5"/>
      <c r="E68" s="5"/>
      <c r="F68" s="5">
        <f t="shared" si="0"/>
        <v>0</v>
      </c>
    </row>
    <row r="69" spans="1:6" x14ac:dyDescent="0.2">
      <c r="A69" s="2" t="s">
        <v>23</v>
      </c>
      <c r="B69" s="5">
        <f>'Controle Fevereiro'!F69</f>
        <v>0</v>
      </c>
      <c r="C69" s="5">
        <f>'Entrada Março'!AM69</f>
        <v>0</v>
      </c>
      <c r="D69" s="5"/>
      <c r="E69" s="5"/>
      <c r="F69" s="5">
        <f t="shared" si="0"/>
        <v>0</v>
      </c>
    </row>
    <row r="70" spans="1:6" x14ac:dyDescent="0.2">
      <c r="A70" s="2" t="s">
        <v>73</v>
      </c>
      <c r="B70" s="5">
        <f>'Controle Fevereiro'!F70</f>
        <v>0</v>
      </c>
      <c r="C70" s="5">
        <f>'Entrada Março'!AM70</f>
        <v>0</v>
      </c>
      <c r="D70" s="5"/>
      <c r="E70" s="5"/>
      <c r="F70" s="5">
        <f t="shared" ref="F70:F75" si="1">B70+C70-D70-E70</f>
        <v>0</v>
      </c>
    </row>
    <row r="71" spans="1:6" x14ac:dyDescent="0.2">
      <c r="A71" s="2" t="s">
        <v>56</v>
      </c>
      <c r="B71" s="5">
        <f>'Controle Fevereiro'!F71</f>
        <v>0</v>
      </c>
      <c r="C71" s="5">
        <f>'Entrada Março'!AM71</f>
        <v>0</v>
      </c>
      <c r="D71" s="5"/>
      <c r="E71" s="5"/>
      <c r="F71" s="5">
        <f t="shared" si="1"/>
        <v>0</v>
      </c>
    </row>
    <row r="72" spans="1:6" x14ac:dyDescent="0.2">
      <c r="A72" s="2" t="s">
        <v>57</v>
      </c>
      <c r="B72" s="5">
        <f>'Controle Fevereiro'!F72</f>
        <v>0</v>
      </c>
      <c r="C72" s="5">
        <f>'Entrada Março'!AM72</f>
        <v>0</v>
      </c>
      <c r="D72" s="5"/>
      <c r="E72" s="5"/>
      <c r="F72" s="5">
        <f t="shared" si="1"/>
        <v>0</v>
      </c>
    </row>
    <row r="73" spans="1:6" x14ac:dyDescent="0.2">
      <c r="A73" s="2" t="s">
        <v>43</v>
      </c>
      <c r="B73" s="5">
        <f>'Controle Fevereiro'!F73</f>
        <v>5</v>
      </c>
      <c r="C73" s="5">
        <f>'Entrada Março'!AM73</f>
        <v>0</v>
      </c>
      <c r="D73" s="5"/>
      <c r="E73" s="5"/>
      <c r="F73" s="5">
        <v>5</v>
      </c>
    </row>
    <row r="74" spans="1:6" x14ac:dyDescent="0.2">
      <c r="A74" s="2" t="s">
        <v>53</v>
      </c>
      <c r="B74" s="5">
        <f>'Controle Fevereiro'!F74</f>
        <v>7</v>
      </c>
      <c r="C74" s="5">
        <f>'Entrada Março'!AM74</f>
        <v>4</v>
      </c>
      <c r="D74" s="5"/>
      <c r="E74" s="5"/>
      <c r="F74" s="5">
        <v>7</v>
      </c>
    </row>
    <row r="75" spans="1:6" x14ac:dyDescent="0.2">
      <c r="A75" s="2" t="s">
        <v>63</v>
      </c>
      <c r="B75" s="5">
        <f>'Controle Fevereiro'!F75</f>
        <v>0</v>
      </c>
      <c r="C75" s="5">
        <f>'Entrada Março'!AM75</f>
        <v>0</v>
      </c>
      <c r="D75" s="5"/>
      <c r="E75" s="5"/>
      <c r="F75" s="5">
        <f t="shared" si="1"/>
        <v>0</v>
      </c>
    </row>
  </sheetData>
  <mergeCells count="2">
    <mergeCell ref="A1:F1"/>
    <mergeCell ref="A2:F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25885-602E-4F3D-B419-67997936EE33}">
  <sheetPr>
    <pageSetUpPr fitToPage="1"/>
  </sheetPr>
  <dimension ref="A1:Q75"/>
  <sheetViews>
    <sheetView workbookViewId="0">
      <selection activeCell="S9" sqref="S9"/>
    </sheetView>
  </sheetViews>
  <sheetFormatPr defaultColWidth="9.140625" defaultRowHeight="14.25" x14ac:dyDescent="0.2"/>
  <cols>
    <col min="1" max="1" width="25.140625" style="1" customWidth="1"/>
    <col min="2" max="16" width="5.7109375" style="1" customWidth="1"/>
    <col min="17" max="17" width="5.7109375" style="14" customWidth="1"/>
    <col min="18" max="16384" width="9.140625" style="1"/>
  </cols>
  <sheetData>
    <row r="1" spans="1:17" ht="15" x14ac:dyDescent="0.25">
      <c r="A1" s="25" t="s">
        <v>36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7" ht="15" x14ac:dyDescent="0.25">
      <c r="A2" s="25" t="s">
        <v>82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ht="15" x14ac:dyDescent="0.25">
      <c r="A3" s="3" t="s">
        <v>113</v>
      </c>
    </row>
    <row r="4" spans="1:17" ht="15" x14ac:dyDescent="0.25">
      <c r="A4" s="4" t="s">
        <v>0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/>
    </row>
    <row r="5" spans="1:17" x14ac:dyDescent="0.2">
      <c r="A5" s="2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5"/>
    </row>
    <row r="6" spans="1:17" x14ac:dyDescent="0.2">
      <c r="A6" s="2" t="s">
        <v>37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5"/>
    </row>
    <row r="7" spans="1:17" x14ac:dyDescent="0.2">
      <c r="A7" s="2" t="s">
        <v>24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5"/>
    </row>
    <row r="8" spans="1:17" x14ac:dyDescent="0.2">
      <c r="A8" s="2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"/>
    </row>
    <row r="9" spans="1:17" x14ac:dyDescent="0.2">
      <c r="A9" s="2" t="s">
        <v>49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"/>
    </row>
    <row r="10" spans="1:17" x14ac:dyDescent="0.2">
      <c r="A10" s="2" t="s">
        <v>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5"/>
    </row>
    <row r="11" spans="1:17" x14ac:dyDescent="0.2">
      <c r="A11" s="2" t="s">
        <v>64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5"/>
    </row>
    <row r="12" spans="1:17" x14ac:dyDescent="0.2">
      <c r="A12" s="2" t="s">
        <v>26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5"/>
    </row>
    <row r="13" spans="1:17" x14ac:dyDescent="0.2">
      <c r="A13" s="2" t="s">
        <v>65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5"/>
    </row>
    <row r="14" spans="1:17" x14ac:dyDescent="0.2">
      <c r="A14" s="2" t="s">
        <v>27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5"/>
    </row>
    <row r="15" spans="1:17" x14ac:dyDescent="0.2">
      <c r="A15" s="2" t="s">
        <v>68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5"/>
    </row>
    <row r="16" spans="1:17" x14ac:dyDescent="0.2">
      <c r="A16" s="2" t="s">
        <v>83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5"/>
    </row>
    <row r="17" spans="1:17" x14ac:dyDescent="0.2">
      <c r="A17" s="2" t="s">
        <v>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5"/>
    </row>
    <row r="18" spans="1:17" x14ac:dyDescent="0.2">
      <c r="A18" s="2" t="s">
        <v>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</row>
    <row r="19" spans="1:17" x14ac:dyDescent="0.2">
      <c r="A19" s="2" t="s">
        <v>75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5"/>
    </row>
    <row r="20" spans="1:17" x14ac:dyDescent="0.2">
      <c r="A20" s="2" t="s">
        <v>51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5"/>
    </row>
    <row r="21" spans="1:17" x14ac:dyDescent="0.2">
      <c r="A21" s="2" t="s">
        <v>47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5"/>
    </row>
    <row r="22" spans="1:17" x14ac:dyDescent="0.2">
      <c r="A22" s="2" t="s">
        <v>35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5"/>
    </row>
    <row r="23" spans="1:17" x14ac:dyDescent="0.2">
      <c r="A23" s="2" t="s">
        <v>50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5"/>
    </row>
    <row r="24" spans="1:17" x14ac:dyDescent="0.2">
      <c r="A24" s="2" t="s">
        <v>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5"/>
    </row>
    <row r="25" spans="1:17" x14ac:dyDescent="0.2">
      <c r="A25" s="2" t="s">
        <v>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5"/>
    </row>
    <row r="26" spans="1:17" x14ac:dyDescent="0.2">
      <c r="A26" s="2" t="s">
        <v>74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5"/>
    </row>
    <row r="27" spans="1:17" x14ac:dyDescent="0.2">
      <c r="A27" s="2" t="s">
        <v>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5"/>
    </row>
    <row r="28" spans="1:17" x14ac:dyDescent="0.2">
      <c r="A28" s="2" t="s">
        <v>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5"/>
    </row>
    <row r="29" spans="1:17" x14ac:dyDescent="0.2">
      <c r="A29" s="2" t="s">
        <v>58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5"/>
    </row>
    <row r="30" spans="1:17" x14ac:dyDescent="0.2">
      <c r="A30" s="2" t="s">
        <v>61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5"/>
    </row>
    <row r="31" spans="1:17" x14ac:dyDescent="0.2">
      <c r="A31" s="2" t="s">
        <v>60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5"/>
    </row>
    <row r="32" spans="1:17" x14ac:dyDescent="0.2">
      <c r="A32" s="2" t="s">
        <v>38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5"/>
    </row>
    <row r="33" spans="1:17" x14ac:dyDescent="0.2">
      <c r="A33" s="2" t="s">
        <v>42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5"/>
    </row>
    <row r="34" spans="1:17" x14ac:dyDescent="0.2">
      <c r="A34" s="2" t="s">
        <v>71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5"/>
    </row>
    <row r="35" spans="1:17" x14ac:dyDescent="0.2">
      <c r="A35" s="2" t="s">
        <v>39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5"/>
    </row>
    <row r="36" spans="1:17" x14ac:dyDescent="0.2">
      <c r="A36" s="2" t="s">
        <v>40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5"/>
    </row>
    <row r="37" spans="1:17" x14ac:dyDescent="0.2">
      <c r="A37" s="2" t="s">
        <v>52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5"/>
    </row>
    <row r="38" spans="1:17" x14ac:dyDescent="0.2">
      <c r="A38" s="2" t="s">
        <v>85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5"/>
    </row>
    <row r="39" spans="1:17" x14ac:dyDescent="0.2">
      <c r="A39" s="2" t="s">
        <v>78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5"/>
    </row>
    <row r="40" spans="1:17" x14ac:dyDescent="0.2">
      <c r="A40" s="2" t="s">
        <v>66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5"/>
    </row>
    <row r="41" spans="1:17" x14ac:dyDescent="0.2">
      <c r="A41" s="2" t="s">
        <v>55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7" x14ac:dyDescent="0.2">
      <c r="A42" s="2" t="s"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5"/>
    </row>
    <row r="43" spans="1:17" x14ac:dyDescent="0.2">
      <c r="A43" s="2" t="s">
        <v>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5"/>
    </row>
    <row r="44" spans="1:17" x14ac:dyDescent="0.2">
      <c r="A44" s="2" t="s">
        <v>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5"/>
    </row>
    <row r="45" spans="1:17" x14ac:dyDescent="0.2">
      <c r="A45" s="2" t="s">
        <v>10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5"/>
    </row>
    <row r="46" spans="1:17" x14ac:dyDescent="0.2">
      <c r="A46" s="2" t="s"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5"/>
    </row>
    <row r="47" spans="1:17" x14ac:dyDescent="0.2">
      <c r="A47" s="2" t="s">
        <v>79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5"/>
    </row>
    <row r="48" spans="1:17" x14ac:dyDescent="0.2">
      <c r="A48" s="2" t="s">
        <v>48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5"/>
    </row>
    <row r="49" spans="1:17" x14ac:dyDescent="0.2">
      <c r="A49" s="2" t="s">
        <v>11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5"/>
    </row>
    <row r="50" spans="1:17" x14ac:dyDescent="0.2">
      <c r="A50" s="2" t="s">
        <v>12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5"/>
    </row>
    <row r="51" spans="1:17" x14ac:dyDescent="0.2">
      <c r="A51" s="2" t="s">
        <v>69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5"/>
    </row>
    <row r="52" spans="1:17" x14ac:dyDescent="0.2">
      <c r="A52" s="2" t="s">
        <v>13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5"/>
    </row>
    <row r="53" spans="1:17" x14ac:dyDescent="0.2">
      <c r="A53" s="2" t="s">
        <v>14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5"/>
    </row>
    <row r="54" spans="1:17" x14ac:dyDescent="0.2">
      <c r="A54" s="2" t="s">
        <v>15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5"/>
    </row>
    <row r="55" spans="1:17" x14ac:dyDescent="0.2">
      <c r="A55" s="2" t="s">
        <v>16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5"/>
    </row>
    <row r="56" spans="1:17" x14ac:dyDescent="0.2">
      <c r="A56" s="2" t="s">
        <v>17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5"/>
    </row>
    <row r="57" spans="1:17" x14ac:dyDescent="0.2">
      <c r="A57" s="2" t="s">
        <v>18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5"/>
    </row>
    <row r="58" spans="1:17" x14ac:dyDescent="0.2">
      <c r="A58" s="2" t="s">
        <v>19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5"/>
    </row>
    <row r="59" spans="1:17" x14ac:dyDescent="0.2">
      <c r="A59" s="2" t="s">
        <v>77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5"/>
    </row>
    <row r="60" spans="1:17" x14ac:dyDescent="0.2">
      <c r="A60" s="2" t="s">
        <v>20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5"/>
    </row>
    <row r="61" spans="1:17" x14ac:dyDescent="0.2">
      <c r="A61" s="2" t="s">
        <v>21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5"/>
    </row>
    <row r="62" spans="1:17" x14ac:dyDescent="0.2">
      <c r="A62" s="2" t="s">
        <v>72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5"/>
    </row>
    <row r="63" spans="1:17" x14ac:dyDescent="0.2">
      <c r="A63" s="2" t="s">
        <v>81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5"/>
    </row>
    <row r="64" spans="1:17" x14ac:dyDescent="0.2">
      <c r="A64" s="2" t="s">
        <v>46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5"/>
    </row>
    <row r="65" spans="1:17" x14ac:dyDescent="0.2">
      <c r="A65" s="2" t="s">
        <v>62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5"/>
    </row>
    <row r="66" spans="1:17" x14ac:dyDescent="0.2">
      <c r="A66" s="2" t="s">
        <v>22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5"/>
    </row>
    <row r="67" spans="1:17" x14ac:dyDescent="0.2">
      <c r="A67" s="2" t="s">
        <v>80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5"/>
    </row>
    <row r="68" spans="1:17" x14ac:dyDescent="0.2">
      <c r="A68" s="2" t="s">
        <v>44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5"/>
    </row>
    <row r="69" spans="1:17" x14ac:dyDescent="0.2">
      <c r="A69" s="2" t="s">
        <v>23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5"/>
    </row>
    <row r="70" spans="1:17" x14ac:dyDescent="0.2">
      <c r="A70" s="2" t="s">
        <v>73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5"/>
    </row>
    <row r="71" spans="1:17" x14ac:dyDescent="0.2">
      <c r="A71" s="2" t="s">
        <v>56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5"/>
    </row>
    <row r="72" spans="1:17" x14ac:dyDescent="0.2">
      <c r="A72" s="2" t="s">
        <v>57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5"/>
    </row>
    <row r="73" spans="1:17" x14ac:dyDescent="0.2">
      <c r="A73" s="2" t="s">
        <v>43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5"/>
    </row>
    <row r="74" spans="1:17" x14ac:dyDescent="0.2">
      <c r="A74" s="2" t="s">
        <v>53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5"/>
    </row>
    <row r="75" spans="1:17" x14ac:dyDescent="0.2">
      <c r="A75" s="2" t="s">
        <v>63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5"/>
    </row>
  </sheetData>
  <mergeCells count="2">
    <mergeCell ref="A1:P1"/>
    <mergeCell ref="A2:P2"/>
  </mergeCells>
  <pageMargins left="0.511811024" right="0.511811024" top="0.78740157499999996" bottom="0.78740157499999996" header="0.31496062000000002" footer="0.31496062000000002"/>
  <pageSetup paperSize="9" scale="6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17E3-8AEC-4DED-B096-6E3A761C075D}">
  <sheetPr>
    <pageSetUpPr fitToPage="1"/>
  </sheetPr>
  <dimension ref="A1:Q73"/>
  <sheetViews>
    <sheetView workbookViewId="0"/>
  </sheetViews>
  <sheetFormatPr defaultColWidth="9.140625" defaultRowHeight="14.25" x14ac:dyDescent="0.2"/>
  <cols>
    <col min="1" max="1" width="25.140625" style="1" customWidth="1"/>
    <col min="2" max="2" width="6.140625" style="1" customWidth="1"/>
    <col min="3" max="3" width="6" style="1" customWidth="1"/>
    <col min="4" max="4" width="6.140625" style="1" customWidth="1"/>
    <col min="5" max="5" width="6.28515625" style="1" customWidth="1"/>
    <col min="6" max="8" width="6.140625" style="1" customWidth="1"/>
    <col min="9" max="9" width="6" style="1" customWidth="1"/>
    <col min="10" max="17" width="6.140625" style="1" customWidth="1"/>
    <col min="18" max="16384" width="9.140625" style="1"/>
  </cols>
  <sheetData>
    <row r="1" spans="1:17" ht="15" x14ac:dyDescent="0.25">
      <c r="A1" s="3" t="s">
        <v>113</v>
      </c>
    </row>
    <row r="2" spans="1:17" ht="15" x14ac:dyDescent="0.25">
      <c r="A2" s="4" t="s">
        <v>0</v>
      </c>
      <c r="B2" s="5">
        <v>16</v>
      </c>
      <c r="C2" s="5">
        <v>17</v>
      </c>
      <c r="D2" s="5">
        <v>18</v>
      </c>
      <c r="E2" s="5">
        <v>19</v>
      </c>
      <c r="F2" s="5">
        <v>20</v>
      </c>
      <c r="G2" s="5">
        <v>21</v>
      </c>
      <c r="H2" s="5">
        <v>22</v>
      </c>
      <c r="I2" s="5">
        <v>23</v>
      </c>
      <c r="J2" s="5">
        <v>24</v>
      </c>
      <c r="K2" s="5">
        <v>25</v>
      </c>
      <c r="L2" s="5">
        <v>26</v>
      </c>
      <c r="M2" s="5">
        <v>27</v>
      </c>
      <c r="N2" s="5">
        <v>28</v>
      </c>
      <c r="O2" s="5">
        <v>29</v>
      </c>
      <c r="P2" s="5">
        <v>30</v>
      </c>
      <c r="Q2" s="5">
        <v>31</v>
      </c>
    </row>
    <row r="3" spans="1:17" x14ac:dyDescent="0.2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">
      <c r="A4" s="2" t="s">
        <v>37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">
      <c r="A5" s="2" t="s">
        <v>24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">
      <c r="A6" s="2" t="s">
        <v>25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">
      <c r="A7" s="2" t="s">
        <v>49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">
      <c r="A8" s="2" t="s">
        <v>54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">
      <c r="A9" s="2" t="s">
        <v>64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">
      <c r="A10" s="2" t="s">
        <v>26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">
      <c r="A11" s="2" t="s">
        <v>65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">
      <c r="A12" s="2" t="s">
        <v>27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">
      <c r="A13" s="2" t="s">
        <v>68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">
      <c r="A14" s="2" t="s">
        <v>83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">
      <c r="A15" s="2" t="s">
        <v>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">
      <c r="A16" s="2" t="s">
        <v>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">
      <c r="A17" s="2" t="s">
        <v>75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">
      <c r="A18" s="2" t="s">
        <v>51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">
      <c r="A19" s="2" t="s">
        <v>47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">
      <c r="A20" s="2" t="s">
        <v>35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">
      <c r="A21" s="2" t="s">
        <v>50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">
      <c r="A22" s="2" t="s">
        <v>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">
      <c r="A23" s="2" t="s">
        <v>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">
      <c r="A24" s="2" t="s">
        <v>74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">
      <c r="A25" s="2" t="s">
        <v>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">
      <c r="A26" s="2" t="s">
        <v>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">
      <c r="A27" s="2" t="s">
        <v>58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">
      <c r="A28" s="2" t="s">
        <v>61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">
      <c r="A29" s="2" t="s">
        <v>60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">
      <c r="A30" s="2" t="s">
        <v>38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">
      <c r="A31" s="2" t="s">
        <v>42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">
      <c r="A32" s="2" t="s">
        <v>71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">
      <c r="A33" s="2" t="s">
        <v>39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">
      <c r="A34" s="2" t="s">
        <v>40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">
      <c r="A35" s="2" t="s">
        <v>52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">
      <c r="A36" s="2" t="s">
        <v>85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">
      <c r="A37" s="2" t="s">
        <v>78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">
      <c r="A38" s="2" t="s">
        <v>66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">
      <c r="A39" s="2" t="s">
        <v>55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">
      <c r="A40" s="2" t="s">
        <v>41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">
      <c r="A41" s="2" t="s">
        <v>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">
      <c r="A42" s="2" t="s">
        <v>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">
      <c r="A43" s="2" t="s">
        <v>10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">
      <c r="A44" s="2" t="s">
        <v>45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">
      <c r="A45" s="2" t="s">
        <v>79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">
      <c r="A46" s="2" t="s">
        <v>48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">
      <c r="A47" s="2" t="s">
        <v>11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">
      <c r="A48" s="2" t="s">
        <v>12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">
      <c r="A49" s="2" t="s">
        <v>69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">
      <c r="A50" s="2" t="s">
        <v>13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">
      <c r="A51" s="2" t="s">
        <v>14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">
      <c r="A52" s="2" t="s">
        <v>15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">
      <c r="A53" s="2" t="s">
        <v>16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">
      <c r="A54" s="2" t="s">
        <v>17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">
      <c r="A55" s="2" t="s">
        <v>18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">
      <c r="A56" s="2" t="s">
        <v>19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">
      <c r="A57" s="2" t="s">
        <v>77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">
      <c r="A58" s="2" t="s">
        <v>20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x14ac:dyDescent="0.2">
      <c r="A59" s="2" t="s">
        <v>21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">
      <c r="A60" s="2" t="s">
        <v>72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x14ac:dyDescent="0.2">
      <c r="A61" s="2" t="s">
        <v>81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x14ac:dyDescent="0.2">
      <c r="A62" s="2" t="s">
        <v>46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x14ac:dyDescent="0.2">
      <c r="A63" s="2" t="s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x14ac:dyDescent="0.2">
      <c r="A64" s="2" t="s">
        <v>22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x14ac:dyDescent="0.2">
      <c r="A65" s="2" t="s">
        <v>80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x14ac:dyDescent="0.2">
      <c r="A66" s="2" t="s">
        <v>44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x14ac:dyDescent="0.2">
      <c r="A67" s="2" t="s">
        <v>23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x14ac:dyDescent="0.2">
      <c r="A68" s="2" t="s">
        <v>73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x14ac:dyDescent="0.2">
      <c r="A69" s="2" t="s">
        <v>56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x14ac:dyDescent="0.2">
      <c r="A70" s="2" t="s">
        <v>57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x14ac:dyDescent="0.2">
      <c r="A71" s="2" t="s">
        <v>43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2">
      <c r="A72" s="2" t="s">
        <v>53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x14ac:dyDescent="0.2">
      <c r="A73" s="2" t="s">
        <v>63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</sheetData>
  <pageMargins left="0.25" right="0.25" top="0.75" bottom="0.75" header="0.3" footer="0.3"/>
  <pageSetup paperSize="9" scale="8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Entrada Janeiro</vt:lpstr>
      <vt:lpstr>Controle Janeiro</vt:lpstr>
      <vt:lpstr>Entrada Fevereiro</vt:lpstr>
      <vt:lpstr>Controle Fevereiro</vt:lpstr>
      <vt:lpstr>Entrada Março</vt:lpstr>
      <vt:lpstr>Controle Março</vt:lpstr>
      <vt:lpstr>Retirada 1-15</vt:lpstr>
      <vt:lpstr>Retirada 16-31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Oliveira</dc:creator>
  <cp:lastModifiedBy>Fabiano Oliveira</cp:lastModifiedBy>
  <cp:lastPrinted>2024-11-01T17:00:49Z</cp:lastPrinted>
  <dcterms:created xsi:type="dcterms:W3CDTF">2024-03-26T14:28:57Z</dcterms:created>
  <dcterms:modified xsi:type="dcterms:W3CDTF">2025-03-23T17:39:28Z</dcterms:modified>
</cp:coreProperties>
</file>