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in\Desktop\CASA LAR\Estoque 2025\"/>
    </mc:Choice>
  </mc:AlternateContent>
  <xr:revisionPtr revIDLastSave="0" documentId="13_ncr:1_{C10A27AC-6F3D-4FD8-907E-91580F17CA7C}" xr6:coauthVersionLast="47" xr6:coauthVersionMax="47" xr10:uidLastSave="{00000000-0000-0000-0000-000000000000}"/>
  <bookViews>
    <workbookView xWindow="-120" yWindow="-120" windowWidth="24240" windowHeight="13140" firstSheet="1" activeTab="4" xr2:uid="{3FD7AC8A-3E60-46D9-B21B-BB6D1C7D1C35}"/>
  </bookViews>
  <sheets>
    <sheet name="Entrada Janeiro" sheetId="21" r:id="rId1"/>
    <sheet name="Controle Janeiro" sheetId="22" r:id="rId2"/>
    <sheet name="Entrada Fevereiro" sheetId="18" r:id="rId3"/>
    <sheet name="Controle Fevereiro" sheetId="23" r:id="rId4"/>
    <sheet name="Entrada março" sheetId="25" r:id="rId5"/>
    <sheet name="Controle Março" sheetId="26" r:id="rId6"/>
    <sheet name="16-31 RETIRADA DIÁRIA" sheetId="5" r:id="rId7"/>
    <sheet name="1-15 RETIRADA DIÁRIA" sheetId="24" r:id="rId8"/>
    <sheet name="COMPRAR" sheetId="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6" l="1"/>
  <c r="C7" i="26"/>
  <c r="C8" i="26"/>
  <c r="C10" i="26"/>
  <c r="C13" i="26"/>
  <c r="F13" i="26" s="1"/>
  <c r="C15" i="26"/>
  <c r="C16" i="26"/>
  <c r="C18" i="26"/>
  <c r="C19" i="26"/>
  <c r="C24" i="26"/>
  <c r="C25" i="26"/>
  <c r="C27" i="26"/>
  <c r="C28" i="26"/>
  <c r="C29" i="26"/>
  <c r="C30" i="26"/>
  <c r="C31" i="26"/>
  <c r="C32" i="26"/>
  <c r="C33" i="26"/>
  <c r="C34" i="26"/>
  <c r="C35" i="26"/>
  <c r="C36" i="26"/>
  <c r="C38" i="26"/>
  <c r="C39" i="26"/>
  <c r="F39" i="26" s="1"/>
  <c r="C40" i="26"/>
  <c r="C41" i="26"/>
  <c r="F41" i="26" s="1"/>
  <c r="C42" i="26"/>
  <c r="C43" i="26"/>
  <c r="C44" i="26"/>
  <c r="C45" i="26"/>
  <c r="C46" i="26"/>
  <c r="C48" i="26"/>
  <c r="C49" i="26"/>
  <c r="F49" i="26" s="1"/>
  <c r="C50" i="26"/>
  <c r="C51" i="26"/>
  <c r="C52" i="26"/>
  <c r="C53" i="26"/>
  <c r="C55" i="26"/>
  <c r="C56" i="26"/>
  <c r="C57" i="26"/>
  <c r="C58" i="26"/>
  <c r="C59" i="26"/>
  <c r="C60" i="26"/>
  <c r="C61" i="26"/>
  <c r="C62" i="26"/>
  <c r="F62" i="26" s="1"/>
  <c r="C64" i="26"/>
  <c r="C65" i="26"/>
  <c r="F65" i="26" s="1"/>
  <c r="C66" i="26"/>
  <c r="C68" i="26"/>
  <c r="C69" i="26"/>
  <c r="C70" i="26"/>
  <c r="C71" i="26"/>
  <c r="C72" i="26"/>
  <c r="C73" i="26"/>
  <c r="F73" i="26" s="1"/>
  <c r="C74" i="26"/>
  <c r="C75" i="26"/>
  <c r="C76" i="26"/>
  <c r="C77" i="26"/>
  <c r="C78" i="26"/>
  <c r="F78" i="26" s="1"/>
  <c r="C79" i="26"/>
  <c r="C5" i="26"/>
  <c r="B6" i="26"/>
  <c r="B7" i="26"/>
  <c r="B8" i="26"/>
  <c r="F8" i="26" s="1"/>
  <c r="B9" i="26"/>
  <c r="B10" i="26"/>
  <c r="B11" i="26"/>
  <c r="B12" i="26"/>
  <c r="B13" i="26"/>
  <c r="B14" i="26"/>
  <c r="B15" i="26"/>
  <c r="B16" i="26"/>
  <c r="F16" i="26" s="1"/>
  <c r="B17" i="26"/>
  <c r="B18" i="26"/>
  <c r="B19" i="26"/>
  <c r="B20" i="26"/>
  <c r="B21" i="26"/>
  <c r="B22" i="26"/>
  <c r="B23" i="26"/>
  <c r="B24" i="26"/>
  <c r="F24" i="26" s="1"/>
  <c r="B25" i="26"/>
  <c r="B26" i="26"/>
  <c r="B27" i="26"/>
  <c r="B28" i="26"/>
  <c r="F28" i="26" s="1"/>
  <c r="B29" i="26"/>
  <c r="B30" i="26"/>
  <c r="B31" i="26"/>
  <c r="B32" i="26"/>
  <c r="F32" i="26" s="1"/>
  <c r="B33" i="26"/>
  <c r="B34" i="26"/>
  <c r="B35" i="26"/>
  <c r="B36" i="26"/>
  <c r="F36" i="26" s="1"/>
  <c r="B37" i="26"/>
  <c r="B38" i="26"/>
  <c r="B39" i="26"/>
  <c r="B40" i="26"/>
  <c r="F40" i="26" s="1"/>
  <c r="B41" i="26"/>
  <c r="B42" i="26"/>
  <c r="B43" i="26"/>
  <c r="B44" i="26"/>
  <c r="F44" i="26" s="1"/>
  <c r="B45" i="26"/>
  <c r="B46" i="26"/>
  <c r="B47" i="26"/>
  <c r="B48" i="26"/>
  <c r="F48" i="26" s="1"/>
  <c r="B49" i="26"/>
  <c r="B50" i="26"/>
  <c r="B51" i="26"/>
  <c r="B52" i="26"/>
  <c r="F52" i="26" s="1"/>
  <c r="B53" i="26"/>
  <c r="B54" i="26"/>
  <c r="B55" i="26"/>
  <c r="B56" i="26"/>
  <c r="F56" i="26" s="1"/>
  <c r="B57" i="26"/>
  <c r="B58" i="26"/>
  <c r="B59" i="26"/>
  <c r="B60" i="26"/>
  <c r="F60" i="26" s="1"/>
  <c r="B61" i="26"/>
  <c r="B62" i="26"/>
  <c r="B63" i="26"/>
  <c r="B64" i="26"/>
  <c r="F64" i="26" s="1"/>
  <c r="B65" i="26"/>
  <c r="B66" i="26"/>
  <c r="B67" i="26"/>
  <c r="B68" i="26"/>
  <c r="F68" i="26" s="1"/>
  <c r="B69" i="26"/>
  <c r="B70" i="26"/>
  <c r="B71" i="26"/>
  <c r="B72" i="26"/>
  <c r="F72" i="26" s="1"/>
  <c r="B73" i="26"/>
  <c r="B74" i="26"/>
  <c r="B75" i="26"/>
  <c r="B76" i="26"/>
  <c r="F76" i="26" s="1"/>
  <c r="B77" i="26"/>
  <c r="B78" i="26"/>
  <c r="B79" i="26"/>
  <c r="B80" i="26"/>
  <c r="B5" i="26"/>
  <c r="F79" i="26"/>
  <c r="F75" i="26"/>
  <c r="F74" i="26"/>
  <c r="F71" i="26"/>
  <c r="F70" i="26"/>
  <c r="F66" i="26"/>
  <c r="F59" i="26"/>
  <c r="F58" i="26"/>
  <c r="F57" i="26"/>
  <c r="F55" i="26"/>
  <c r="F51" i="26"/>
  <c r="F50" i="26"/>
  <c r="F46" i="26"/>
  <c r="F43" i="26"/>
  <c r="F42" i="26"/>
  <c r="F38" i="26"/>
  <c r="F35" i="26"/>
  <c r="F34" i="26"/>
  <c r="F33" i="26"/>
  <c r="F31" i="26"/>
  <c r="F30" i="26"/>
  <c r="F27" i="26"/>
  <c r="F25" i="26"/>
  <c r="F19" i="26"/>
  <c r="F18" i="26"/>
  <c r="F15" i="26"/>
  <c r="F10" i="26"/>
  <c r="F7" i="26"/>
  <c r="F6" i="26"/>
  <c r="Q81" i="25"/>
  <c r="Q80" i="25"/>
  <c r="C80" i="26" s="1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C67" i="26" s="1"/>
  <c r="F67" i="26" s="1"/>
  <c r="Q66" i="25"/>
  <c r="Q65" i="25"/>
  <c r="Q64" i="25"/>
  <c r="Q63" i="25"/>
  <c r="C63" i="26" s="1"/>
  <c r="F63" i="26" s="1"/>
  <c r="Q62" i="25"/>
  <c r="Q61" i="25"/>
  <c r="Q60" i="25"/>
  <c r="Q59" i="25"/>
  <c r="Q58" i="25"/>
  <c r="Q57" i="25"/>
  <c r="Q56" i="25"/>
  <c r="Q55" i="25"/>
  <c r="Q54" i="25"/>
  <c r="C54" i="26" s="1"/>
  <c r="Q53" i="25"/>
  <c r="Q52" i="25"/>
  <c r="Q51" i="25"/>
  <c r="Q50" i="25"/>
  <c r="Q49" i="25"/>
  <c r="Q48" i="25"/>
  <c r="Q47" i="25"/>
  <c r="C47" i="26" s="1"/>
  <c r="F47" i="26" s="1"/>
  <c r="Q46" i="25"/>
  <c r="Q45" i="25"/>
  <c r="Q44" i="25"/>
  <c r="Q43" i="25"/>
  <c r="Q42" i="25"/>
  <c r="Q41" i="25"/>
  <c r="Q40" i="25"/>
  <c r="Q39" i="25"/>
  <c r="Q38" i="25"/>
  <c r="Q37" i="25"/>
  <c r="C37" i="26" s="1"/>
  <c r="Q36" i="25"/>
  <c r="Q35" i="25"/>
  <c r="Q34" i="25"/>
  <c r="Q33" i="25"/>
  <c r="Q32" i="25"/>
  <c r="Q31" i="25"/>
  <c r="Q30" i="25"/>
  <c r="Q29" i="25"/>
  <c r="Q28" i="25"/>
  <c r="Q27" i="25"/>
  <c r="Q26" i="25"/>
  <c r="C26" i="26" s="1"/>
  <c r="F26" i="26" s="1"/>
  <c r="Q25" i="25"/>
  <c r="Q24" i="25"/>
  <c r="Q23" i="25"/>
  <c r="C23" i="26" s="1"/>
  <c r="F23" i="26" s="1"/>
  <c r="Q22" i="25"/>
  <c r="C22" i="26" s="1"/>
  <c r="F22" i="26" s="1"/>
  <c r="Q21" i="25"/>
  <c r="C21" i="26" s="1"/>
  <c r="F21" i="26" s="1"/>
  <c r="Q20" i="25"/>
  <c r="C20" i="26" s="1"/>
  <c r="F20" i="26" s="1"/>
  <c r="Q19" i="25"/>
  <c r="Q18" i="25"/>
  <c r="Q17" i="25"/>
  <c r="C17" i="26" s="1"/>
  <c r="F17" i="26" s="1"/>
  <c r="Q16" i="25"/>
  <c r="Q15" i="25"/>
  <c r="Q14" i="25"/>
  <c r="C14" i="26" s="1"/>
  <c r="F14" i="26" s="1"/>
  <c r="Q13" i="25"/>
  <c r="Q12" i="25"/>
  <c r="C12" i="26" s="1"/>
  <c r="F12" i="26" s="1"/>
  <c r="Q11" i="25"/>
  <c r="C11" i="26" s="1"/>
  <c r="F11" i="26" s="1"/>
  <c r="Q10" i="25"/>
  <c r="Q9" i="25"/>
  <c r="C9" i="26" s="1"/>
  <c r="F9" i="26" s="1"/>
  <c r="Q8" i="25"/>
  <c r="Q7" i="25"/>
  <c r="Q6" i="25"/>
  <c r="Q5" i="25"/>
  <c r="C6" i="23"/>
  <c r="C7" i="23"/>
  <c r="C8" i="23"/>
  <c r="C11" i="23"/>
  <c r="C12" i="23"/>
  <c r="C17" i="23"/>
  <c r="C18" i="23"/>
  <c r="F18" i="23" s="1"/>
  <c r="C19" i="23"/>
  <c r="F19" i="23" s="1"/>
  <c r="C20" i="23"/>
  <c r="F20" i="23" s="1"/>
  <c r="C21" i="23"/>
  <c r="C22" i="23"/>
  <c r="C23" i="23"/>
  <c r="C24" i="23"/>
  <c r="C25" i="23"/>
  <c r="C26" i="23"/>
  <c r="C27" i="23"/>
  <c r="C28" i="23"/>
  <c r="F28" i="23" s="1"/>
  <c r="C29" i="23"/>
  <c r="F29" i="23" s="1"/>
  <c r="C30" i="23"/>
  <c r="C31" i="23"/>
  <c r="C32" i="23"/>
  <c r="C33" i="23"/>
  <c r="C34" i="23"/>
  <c r="F34" i="23" s="1"/>
  <c r="C35" i="23"/>
  <c r="C36" i="23"/>
  <c r="C37" i="23"/>
  <c r="C39" i="23"/>
  <c r="C40" i="23"/>
  <c r="C41" i="23"/>
  <c r="C42" i="23"/>
  <c r="F42" i="23" s="1"/>
  <c r="C43" i="23"/>
  <c r="F43" i="23" s="1"/>
  <c r="C44" i="23"/>
  <c r="C45" i="23"/>
  <c r="F45" i="23" s="1"/>
  <c r="C46" i="23"/>
  <c r="C47" i="23"/>
  <c r="C49" i="23"/>
  <c r="C50" i="23"/>
  <c r="F50" i="23" s="1"/>
  <c r="C51" i="23"/>
  <c r="F51" i="23" s="1"/>
  <c r="C52" i="23"/>
  <c r="C53" i="23"/>
  <c r="F53" i="23" s="1"/>
  <c r="C55" i="23"/>
  <c r="C56" i="23"/>
  <c r="C57" i="23"/>
  <c r="C58" i="23"/>
  <c r="F58" i="23" s="1"/>
  <c r="C59" i="23"/>
  <c r="F59" i="23" s="1"/>
  <c r="C60" i="23"/>
  <c r="C61" i="23"/>
  <c r="F61" i="23" s="1"/>
  <c r="C62" i="23"/>
  <c r="C63" i="23"/>
  <c r="C64" i="23"/>
  <c r="C65" i="23"/>
  <c r="C66" i="23"/>
  <c r="F66" i="23" s="1"/>
  <c r="C67" i="23"/>
  <c r="F67" i="23" s="1"/>
  <c r="C68" i="23"/>
  <c r="C69" i="23"/>
  <c r="C70" i="23"/>
  <c r="C71" i="23"/>
  <c r="C72" i="23"/>
  <c r="C73" i="23"/>
  <c r="C74" i="23"/>
  <c r="F74" i="23" s="1"/>
  <c r="C75" i="23"/>
  <c r="F75" i="23" s="1"/>
  <c r="C76" i="23"/>
  <c r="F76" i="23" s="1"/>
  <c r="C77" i="23"/>
  <c r="C78" i="23"/>
  <c r="C79" i="23"/>
  <c r="F80" i="23"/>
  <c r="C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B32" i="23"/>
  <c r="B33" i="23"/>
  <c r="B34" i="23"/>
  <c r="B35" i="23"/>
  <c r="B37" i="23"/>
  <c r="B38" i="23"/>
  <c r="B39" i="23"/>
  <c r="B40" i="23"/>
  <c r="B41" i="23"/>
  <c r="B42" i="23"/>
  <c r="B43" i="23"/>
  <c r="B46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4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5" i="23"/>
  <c r="F79" i="23"/>
  <c r="F78" i="23"/>
  <c r="F73" i="23"/>
  <c r="F71" i="23"/>
  <c r="F70" i="23"/>
  <c r="F68" i="23"/>
  <c r="F65" i="23"/>
  <c r="F64" i="23"/>
  <c r="F63" i="23"/>
  <c r="F62" i="23"/>
  <c r="F60" i="23"/>
  <c r="F57" i="23"/>
  <c r="F56" i="23"/>
  <c r="F55" i="23"/>
  <c r="F52" i="23"/>
  <c r="F49" i="23"/>
  <c r="F46" i="23"/>
  <c r="F44" i="23"/>
  <c r="F41" i="23"/>
  <c r="F40" i="23"/>
  <c r="F39" i="23"/>
  <c r="F36" i="23"/>
  <c r="F35" i="23"/>
  <c r="F33" i="23"/>
  <c r="F32" i="23"/>
  <c r="F31" i="23"/>
  <c r="F25" i="23"/>
  <c r="F24" i="23"/>
  <c r="F23" i="23"/>
  <c r="F22" i="23"/>
  <c r="F17" i="23"/>
  <c r="F12" i="23"/>
  <c r="F8" i="23"/>
  <c r="F7" i="23"/>
  <c r="F6" i="23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C48" i="23" s="1"/>
  <c r="F48" i="23" s="1"/>
  <c r="Q47" i="18"/>
  <c r="Q46" i="18"/>
  <c r="Q45" i="18"/>
  <c r="Q44" i="18"/>
  <c r="Q43" i="18"/>
  <c r="Q42" i="18"/>
  <c r="Q41" i="18"/>
  <c r="Q40" i="18"/>
  <c r="Q39" i="18"/>
  <c r="Q38" i="18"/>
  <c r="C38" i="23" s="1"/>
  <c r="F38" i="23" s="1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C16" i="23" s="1"/>
  <c r="F16" i="23" s="1"/>
  <c r="Q15" i="18"/>
  <c r="F15" i="23" s="1"/>
  <c r="Q14" i="18"/>
  <c r="C14" i="23" s="1"/>
  <c r="Q13" i="18"/>
  <c r="C13" i="23" s="1"/>
  <c r="Q12" i="18"/>
  <c r="Q11" i="18"/>
  <c r="Q10" i="18"/>
  <c r="C10" i="23" s="1"/>
  <c r="Q9" i="18"/>
  <c r="C9" i="23" s="1"/>
  <c r="F9" i="23" s="1"/>
  <c r="Q8" i="18"/>
  <c r="Q7" i="18"/>
  <c r="Q6" i="18"/>
  <c r="Q5" i="18"/>
  <c r="C11" i="22"/>
  <c r="F11" i="22" s="1"/>
  <c r="C13" i="22"/>
  <c r="F13" i="22" s="1"/>
  <c r="C19" i="22"/>
  <c r="F19" i="22" s="1"/>
  <c r="C20" i="22"/>
  <c r="F20" i="22" s="1"/>
  <c r="C23" i="22"/>
  <c r="F23" i="22" s="1"/>
  <c r="C28" i="22"/>
  <c r="F28" i="22" s="1"/>
  <c r="C29" i="22"/>
  <c r="F29" i="22" s="1"/>
  <c r="C30" i="22"/>
  <c r="F30" i="22" s="1"/>
  <c r="C32" i="22"/>
  <c r="F32" i="22" s="1"/>
  <c r="C36" i="22"/>
  <c r="F36" i="22" s="1"/>
  <c r="C37" i="22"/>
  <c r="F37" i="22" s="1"/>
  <c r="C59" i="22"/>
  <c r="F59" i="22" s="1"/>
  <c r="C67" i="22"/>
  <c r="F67" i="22" s="1"/>
  <c r="C69" i="22"/>
  <c r="F69" i="22" s="1"/>
  <c r="C75" i="22"/>
  <c r="F75" i="22" s="1"/>
  <c r="C78" i="22"/>
  <c r="F78" i="22" s="1"/>
  <c r="Q6" i="21"/>
  <c r="C6" i="22" s="1"/>
  <c r="F6" i="22" s="1"/>
  <c r="Q7" i="21"/>
  <c r="C7" i="22" s="1"/>
  <c r="F7" i="22" s="1"/>
  <c r="Q8" i="21"/>
  <c r="C8" i="22" s="1"/>
  <c r="F8" i="22" s="1"/>
  <c r="Q9" i="21"/>
  <c r="C9" i="22" s="1"/>
  <c r="F9" i="22" s="1"/>
  <c r="Q10" i="21"/>
  <c r="C10" i="22" s="1"/>
  <c r="F10" i="22" s="1"/>
  <c r="Q11" i="21"/>
  <c r="Q12" i="21"/>
  <c r="C12" i="22" s="1"/>
  <c r="F12" i="22" s="1"/>
  <c r="Q13" i="21"/>
  <c r="Q14" i="21"/>
  <c r="C14" i="22" s="1"/>
  <c r="F14" i="22" s="1"/>
  <c r="Q15" i="21"/>
  <c r="C15" i="22" s="1"/>
  <c r="F15" i="22" s="1"/>
  <c r="Q16" i="21"/>
  <c r="C16" i="22" s="1"/>
  <c r="F16" i="22" s="1"/>
  <c r="Q17" i="21"/>
  <c r="C17" i="22" s="1"/>
  <c r="F17" i="22" s="1"/>
  <c r="Q18" i="21"/>
  <c r="C18" i="22" s="1"/>
  <c r="F18" i="22" s="1"/>
  <c r="Q19" i="21"/>
  <c r="Q20" i="21"/>
  <c r="Q21" i="21"/>
  <c r="C21" i="22" s="1"/>
  <c r="F21" i="22" s="1"/>
  <c r="Q22" i="21"/>
  <c r="C22" i="22" s="1"/>
  <c r="F22" i="22" s="1"/>
  <c r="Q23" i="21"/>
  <c r="Q24" i="21"/>
  <c r="C24" i="22" s="1"/>
  <c r="F24" i="22" s="1"/>
  <c r="Q25" i="21"/>
  <c r="C25" i="22" s="1"/>
  <c r="F25" i="22" s="1"/>
  <c r="Q26" i="21"/>
  <c r="C26" i="22" s="1"/>
  <c r="F26" i="22" s="1"/>
  <c r="Q27" i="21"/>
  <c r="C27" i="22" s="1"/>
  <c r="F27" i="22" s="1"/>
  <c r="Q28" i="21"/>
  <c r="Q29" i="21"/>
  <c r="Q30" i="21"/>
  <c r="Q31" i="21"/>
  <c r="C31" i="22" s="1"/>
  <c r="F31" i="22" s="1"/>
  <c r="Q32" i="21"/>
  <c r="Q33" i="21"/>
  <c r="C33" i="22" s="1"/>
  <c r="F33" i="22" s="1"/>
  <c r="Q34" i="21"/>
  <c r="C34" i="22" s="1"/>
  <c r="F34" i="22" s="1"/>
  <c r="Q35" i="21"/>
  <c r="C35" i="22" s="1"/>
  <c r="F35" i="22" s="1"/>
  <c r="Q36" i="21"/>
  <c r="Q37" i="21"/>
  <c r="Q38" i="21"/>
  <c r="C38" i="22" s="1"/>
  <c r="F38" i="22" s="1"/>
  <c r="Q39" i="21"/>
  <c r="C39" i="22" s="1"/>
  <c r="F39" i="22" s="1"/>
  <c r="Q40" i="21"/>
  <c r="C40" i="22" s="1"/>
  <c r="F40" i="22" s="1"/>
  <c r="Q41" i="21"/>
  <c r="C41" i="22" s="1"/>
  <c r="F41" i="22" s="1"/>
  <c r="Q42" i="21"/>
  <c r="C42" i="22" s="1"/>
  <c r="F42" i="22" s="1"/>
  <c r="Q43" i="21"/>
  <c r="C43" i="22" s="1"/>
  <c r="F43" i="22" s="1"/>
  <c r="Q44" i="21"/>
  <c r="C44" i="22" s="1"/>
  <c r="F44" i="22" s="1"/>
  <c r="Q45" i="21"/>
  <c r="C45" i="22" s="1"/>
  <c r="F45" i="22" s="1"/>
  <c r="Q46" i="21"/>
  <c r="C46" i="22" s="1"/>
  <c r="F46" i="22" s="1"/>
  <c r="Q47" i="21"/>
  <c r="C47" i="22" s="1"/>
  <c r="F47" i="22" s="1"/>
  <c r="B47" i="23" s="1"/>
  <c r="F47" i="23" s="1"/>
  <c r="Q48" i="21"/>
  <c r="C48" i="22" s="1"/>
  <c r="F48" i="22" s="1"/>
  <c r="Q49" i="21"/>
  <c r="C49" i="22" s="1"/>
  <c r="F49" i="22" s="1"/>
  <c r="Q50" i="21"/>
  <c r="C50" i="22" s="1"/>
  <c r="F50" i="22" s="1"/>
  <c r="Q51" i="21"/>
  <c r="C51" i="22" s="1"/>
  <c r="F51" i="22" s="1"/>
  <c r="Q52" i="21"/>
  <c r="C52" i="22" s="1"/>
  <c r="F52" i="22" s="1"/>
  <c r="Q53" i="21"/>
  <c r="C53" i="22" s="1"/>
  <c r="F53" i="22" s="1"/>
  <c r="Q54" i="21"/>
  <c r="C54" i="22" s="1"/>
  <c r="F54" i="22" s="1"/>
  <c r="Q55" i="21"/>
  <c r="C55" i="22" s="1"/>
  <c r="F55" i="22" s="1"/>
  <c r="Q56" i="21"/>
  <c r="C56" i="22" s="1"/>
  <c r="F56" i="22" s="1"/>
  <c r="Q57" i="21"/>
  <c r="C57" i="22" s="1"/>
  <c r="F57" i="22" s="1"/>
  <c r="Q58" i="21"/>
  <c r="C58" i="22" s="1"/>
  <c r="F58" i="22" s="1"/>
  <c r="Q59" i="21"/>
  <c r="Q60" i="21"/>
  <c r="C60" i="22" s="1"/>
  <c r="F60" i="22" s="1"/>
  <c r="Q61" i="21"/>
  <c r="C61" i="22" s="1"/>
  <c r="F61" i="22" s="1"/>
  <c r="Q62" i="21"/>
  <c r="C62" i="22" s="1"/>
  <c r="F62" i="22" s="1"/>
  <c r="Q63" i="21"/>
  <c r="C63" i="22" s="1"/>
  <c r="F63" i="22" s="1"/>
  <c r="Q64" i="21"/>
  <c r="C64" i="22" s="1"/>
  <c r="F64" i="22" s="1"/>
  <c r="Q65" i="21"/>
  <c r="C65" i="22" s="1"/>
  <c r="F65" i="22" s="1"/>
  <c r="Q66" i="21"/>
  <c r="C66" i="22" s="1"/>
  <c r="F66" i="22" s="1"/>
  <c r="Q67" i="21"/>
  <c r="Q68" i="21"/>
  <c r="C68" i="22" s="1"/>
  <c r="F68" i="22" s="1"/>
  <c r="Q69" i="21"/>
  <c r="Q70" i="21"/>
  <c r="C70" i="22" s="1"/>
  <c r="F70" i="22" s="1"/>
  <c r="Q71" i="21"/>
  <c r="C71" i="22" s="1"/>
  <c r="F71" i="22" s="1"/>
  <c r="Q72" i="21"/>
  <c r="C72" i="22" s="1"/>
  <c r="F72" i="22" s="1"/>
  <c r="Q73" i="21"/>
  <c r="C73" i="22" s="1"/>
  <c r="F73" i="22" s="1"/>
  <c r="Q74" i="21"/>
  <c r="C74" i="22" s="1"/>
  <c r="F74" i="22" s="1"/>
  <c r="Q75" i="21"/>
  <c r="Q76" i="21"/>
  <c r="C76" i="22" s="1"/>
  <c r="F76" i="22" s="1"/>
  <c r="Q77" i="21"/>
  <c r="C77" i="22" s="1"/>
  <c r="F77" i="22" s="1"/>
  <c r="Q78" i="21"/>
  <c r="Q79" i="21"/>
  <c r="C79" i="22" s="1"/>
  <c r="F79" i="22" s="1"/>
  <c r="Q80" i="21"/>
  <c r="C80" i="22" s="1"/>
  <c r="F80" i="22" s="1"/>
  <c r="Q81" i="21"/>
  <c r="C81" i="22" s="1"/>
  <c r="F81" i="22" s="1"/>
  <c r="Q5" i="21"/>
  <c r="C5" i="22" s="1"/>
  <c r="C9" i="6"/>
  <c r="F9" i="6" s="1"/>
  <c r="C19" i="6"/>
  <c r="C17" i="6"/>
  <c r="F17" i="6" s="1"/>
  <c r="C8" i="6"/>
  <c r="F8" i="6" s="1"/>
  <c r="C7" i="6"/>
  <c r="F7" i="6" s="1"/>
  <c r="C15" i="6"/>
  <c r="C6" i="6"/>
  <c r="F6" i="6" s="1"/>
  <c r="F80" i="26" l="1"/>
  <c r="F54" i="26"/>
  <c r="F77" i="26"/>
  <c r="F61" i="26"/>
  <c r="F53" i="26"/>
  <c r="F45" i="26"/>
  <c r="F37" i="26"/>
  <c r="F29" i="26"/>
  <c r="F69" i="26"/>
  <c r="F5" i="26"/>
  <c r="F37" i="23"/>
  <c r="F21" i="23"/>
  <c r="F5" i="23"/>
  <c r="F69" i="23"/>
  <c r="F77" i="23"/>
  <c r="F30" i="23"/>
  <c r="F10" i="23"/>
  <c r="F26" i="23"/>
  <c r="F11" i="23"/>
  <c r="F27" i="23"/>
  <c r="F5" i="22"/>
  <c r="C10" i="6"/>
  <c r="F10" i="6" s="1"/>
  <c r="C11" i="6"/>
  <c r="F11" i="6" s="1"/>
  <c r="C18" i="6"/>
  <c r="C12" i="6"/>
  <c r="F12" i="6" s="1"/>
  <c r="C5" i="6"/>
  <c r="C14" i="6"/>
  <c r="F14" i="6" s="1"/>
  <c r="C16" i="6"/>
  <c r="C13" i="6"/>
  <c r="F13" i="6" s="1"/>
  <c r="B16" i="6" l="1"/>
  <c r="B15" i="6"/>
  <c r="F15" i="6" s="1"/>
  <c r="B5" i="6"/>
  <c r="F5" i="6" s="1"/>
  <c r="B19" i="6"/>
  <c r="F19" i="6" s="1"/>
  <c r="F16" i="6"/>
  <c r="B18" i="6"/>
  <c r="F18" i="6" s="1"/>
</calcChain>
</file>

<file path=xl/sharedStrings.xml><?xml version="1.0" encoding="utf-8"?>
<sst xmlns="http://schemas.openxmlformats.org/spreadsheetml/2006/main" count="692" uniqueCount="104">
  <si>
    <t>CONTROLE DE ALIMENTOS</t>
  </si>
  <si>
    <t>ENTRADAS</t>
  </si>
  <si>
    <t>TOTAL</t>
  </si>
  <si>
    <t>Estoque Inicial</t>
  </si>
  <si>
    <t>Entradas</t>
  </si>
  <si>
    <t>Consumo</t>
  </si>
  <si>
    <t>Doação</t>
  </si>
  <si>
    <t>Estoque Final</t>
  </si>
  <si>
    <t>Álcool em gel</t>
  </si>
  <si>
    <t>Bom bril</t>
  </si>
  <si>
    <t>Coala</t>
  </si>
  <si>
    <t>Esponja</t>
  </si>
  <si>
    <t>Limpa vidro</t>
  </si>
  <si>
    <t>Papel higiênico</t>
  </si>
  <si>
    <t>Sabão em barra</t>
  </si>
  <si>
    <t>Vassoura</t>
  </si>
  <si>
    <t>PRODUTOS</t>
  </si>
  <si>
    <t>Absorvente Geriátrico</t>
  </si>
  <si>
    <t>Hidratante</t>
  </si>
  <si>
    <t>Lenço umidecido</t>
  </si>
  <si>
    <t>Óleo de girassol</t>
  </si>
  <si>
    <t>Talco</t>
  </si>
  <si>
    <t>Pano de chão</t>
  </si>
  <si>
    <t>Álcool 500ml</t>
  </si>
  <si>
    <t>Alcool 1L</t>
  </si>
  <si>
    <t>Cloro (Q-Boa) 1L</t>
  </si>
  <si>
    <t>Cloro (Q-Boa) 2L</t>
  </si>
  <si>
    <t>Cloro (Q-Boa) 5L</t>
  </si>
  <si>
    <t>Desinfetante 1L</t>
  </si>
  <si>
    <t>Desinfetante 2L</t>
  </si>
  <si>
    <t>Desinfetante 5L</t>
  </si>
  <si>
    <t>Detergente 500ml</t>
  </si>
  <si>
    <t>Detergente 1L</t>
  </si>
  <si>
    <t>Detergente 2L</t>
  </si>
  <si>
    <t>Detergente 5L</t>
  </si>
  <si>
    <t>Desodorante Rolom</t>
  </si>
  <si>
    <t>Desodorante Aerosol</t>
  </si>
  <si>
    <t>Desengordurante 5L</t>
  </si>
  <si>
    <t>Escova de dente</t>
  </si>
  <si>
    <t>Escova de Roupa/chão</t>
  </si>
  <si>
    <t>Esfregão de aço</t>
  </si>
  <si>
    <t>Fraldas diversas</t>
  </si>
  <si>
    <t>Lixa de unha</t>
  </si>
  <si>
    <t>Rodo</t>
  </si>
  <si>
    <t>Sabão em pó 500g</t>
  </si>
  <si>
    <t>Sabão em pó 1kg</t>
  </si>
  <si>
    <t>Sabonete barra</t>
  </si>
  <si>
    <t>Sabonete líq 250 ml</t>
  </si>
  <si>
    <t>Sabonete líq 500 ml</t>
  </si>
  <si>
    <t>Sabonete líq 1L</t>
  </si>
  <si>
    <t xml:space="preserve">Shampoo diversos </t>
  </si>
  <si>
    <t>Vanish 1L</t>
  </si>
  <si>
    <t>Sabão em pó 10kg</t>
  </si>
  <si>
    <t>Cotonete caixa</t>
  </si>
  <si>
    <t xml:space="preserve">Prendedor pct 12 </t>
  </si>
  <si>
    <t>Amaciante 5L</t>
  </si>
  <si>
    <t>Pá para lixo</t>
  </si>
  <si>
    <t>Saco de lixo 100l</t>
  </si>
  <si>
    <t>Sabão em pó 2 Kg</t>
  </si>
  <si>
    <t>Luva de Borracha</t>
  </si>
  <si>
    <t>Condicionador de Cabelo</t>
  </si>
  <si>
    <t>Creme dental</t>
  </si>
  <si>
    <t>Desengordurante 500ml</t>
  </si>
  <si>
    <t>Saponaceo</t>
  </si>
  <si>
    <t>Multiuso</t>
  </si>
  <si>
    <t>Sabonete líquido 2L</t>
  </si>
  <si>
    <t>Prestobarba</t>
  </si>
  <si>
    <t>Papel Toalha</t>
  </si>
  <si>
    <t>Detergente Clorado</t>
  </si>
  <si>
    <t>Limpa Piso</t>
  </si>
  <si>
    <t>Diabo Verde</t>
  </si>
  <si>
    <t>Sabão em pó 4kg</t>
  </si>
  <si>
    <t>Luva de Procedimento P</t>
  </si>
  <si>
    <t>Luva de Procedimento M</t>
  </si>
  <si>
    <t>Luva de Procedimento G</t>
  </si>
  <si>
    <t>SETEMBRO</t>
  </si>
  <si>
    <t>Desinfetante 500ml</t>
  </si>
  <si>
    <t>Saco lixo branco 50L</t>
  </si>
  <si>
    <t>Saco lixo branco 100L</t>
  </si>
  <si>
    <t>Vera filha Jesus</t>
  </si>
  <si>
    <t>Enxaguante bucal</t>
  </si>
  <si>
    <t>Vinagre 750ml</t>
  </si>
  <si>
    <t>Enxaguante Bucal</t>
  </si>
  <si>
    <t>Vinagre 750 ml</t>
  </si>
  <si>
    <t>Lustra móvel</t>
  </si>
  <si>
    <t>Amaciante 2L</t>
  </si>
  <si>
    <t>Sabão líquido 2L</t>
  </si>
  <si>
    <t>Sabão Líquido Caseiro</t>
  </si>
  <si>
    <t>Sabão Líquido caseiro</t>
  </si>
  <si>
    <t>Compra</t>
  </si>
  <si>
    <t>compra</t>
  </si>
  <si>
    <t>Naftalina 500g</t>
  </si>
  <si>
    <t>Sobrinho Jesus</t>
  </si>
  <si>
    <t>Veranista anonimo</t>
  </si>
  <si>
    <t>Juliano anonimo</t>
  </si>
  <si>
    <t>anonimo</t>
  </si>
  <si>
    <t>Vera Jesus</t>
  </si>
  <si>
    <t>Afra</t>
  </si>
  <si>
    <t xml:space="preserve">MARÇO </t>
  </si>
  <si>
    <t>MARÇO</t>
  </si>
  <si>
    <t>ANÔNIMO</t>
  </si>
  <si>
    <t>Anonimo</t>
  </si>
  <si>
    <t>Anônimo</t>
  </si>
  <si>
    <t>MCC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</si>
</sst>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7" fontId="1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" fontId="3" fillId="0" borderId="6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16" fontId="3" fillId="0" borderId="4" xfId="0" applyNumberFormat="1" applyFont="1" applyBorder="1"/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1750-99D2-4D73-A4E4-F0F436C0CC85}">
  <dimension ref="A1:Q81"/>
  <sheetViews>
    <sheetView workbookViewId="0">
      <pane xSplit="1" topLeftCell="B1" activePane="topRight" state="frozen"/>
      <selection pane="topRight" sqref="A1:XFD1048576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8" customWidth="1"/>
    <col min="4" max="6" width="17.7109375" style="1" bestFit="1" customWidth="1"/>
    <col min="7" max="7" width="17.7109375" style="8" bestFit="1" customWidth="1"/>
    <col min="8" max="8" width="19" style="8" bestFit="1" customWidth="1"/>
    <col min="9" max="9" width="17.7109375" style="8" customWidth="1"/>
    <col min="10" max="10" width="17.7109375" style="8" bestFit="1" customWidth="1"/>
    <col min="11" max="15" width="17.7109375" style="8" customWidth="1"/>
    <col min="16" max="16" width="17.7109375" style="8" bestFit="1" customWidth="1"/>
    <col min="17" max="16384" width="9.140625" style="1"/>
  </cols>
  <sheetData>
    <row r="1" spans="1:17" ht="1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" x14ac:dyDescent="0.25">
      <c r="A3" s="11">
        <v>45658</v>
      </c>
      <c r="B3" s="9">
        <v>45659</v>
      </c>
      <c r="C3" s="9">
        <v>45670</v>
      </c>
      <c r="D3" s="10">
        <v>45671</v>
      </c>
      <c r="E3" s="10">
        <v>45684</v>
      </c>
      <c r="F3" s="9">
        <v>45684</v>
      </c>
      <c r="G3" s="10">
        <v>45674</v>
      </c>
      <c r="H3" s="10">
        <v>45679</v>
      </c>
      <c r="I3" s="10">
        <v>45683</v>
      </c>
      <c r="J3" s="10"/>
      <c r="K3" s="10"/>
      <c r="L3" s="10"/>
      <c r="M3" s="9"/>
      <c r="N3" s="9"/>
      <c r="O3" s="5"/>
      <c r="P3" s="5"/>
    </row>
    <row r="4" spans="1:17" ht="15.75" thickBot="1" x14ac:dyDescent="0.3">
      <c r="A4" s="14" t="s">
        <v>16</v>
      </c>
      <c r="B4" s="15" t="s">
        <v>79</v>
      </c>
      <c r="C4" s="16" t="s">
        <v>89</v>
      </c>
      <c r="D4" s="17" t="s">
        <v>90</v>
      </c>
      <c r="E4" s="16" t="s">
        <v>89</v>
      </c>
      <c r="F4" s="17" t="s">
        <v>89</v>
      </c>
      <c r="G4" s="16" t="s">
        <v>92</v>
      </c>
      <c r="H4" s="16" t="s">
        <v>93</v>
      </c>
      <c r="I4" s="16" t="s">
        <v>94</v>
      </c>
      <c r="J4" s="16"/>
      <c r="K4" s="16"/>
      <c r="L4" s="18"/>
      <c r="M4" s="16"/>
      <c r="N4" s="16"/>
      <c r="O4" s="16"/>
      <c r="P4" s="19"/>
      <c r="Q4" s="20" t="s">
        <v>2</v>
      </c>
    </row>
    <row r="5" spans="1:17" x14ac:dyDescent="0.2">
      <c r="A5" s="4" t="s">
        <v>17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">
        <f t="shared" ref="Q5:Q36" si="0">SUM(B5:P5)</f>
        <v>0</v>
      </c>
    </row>
    <row r="6" spans="1:17" x14ac:dyDescent="0.2">
      <c r="A6" s="6" t="s">
        <v>23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>
        <f t="shared" si="0"/>
        <v>0</v>
      </c>
    </row>
    <row r="7" spans="1:17" x14ac:dyDescent="0.2">
      <c r="A7" s="6" t="s">
        <v>24</v>
      </c>
      <c r="B7" s="5"/>
      <c r="C7" s="5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>
        <f t="shared" si="0"/>
        <v>2</v>
      </c>
    </row>
    <row r="8" spans="1:17" x14ac:dyDescent="0.2">
      <c r="A8" s="6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>
        <f t="shared" si="0"/>
        <v>0</v>
      </c>
    </row>
    <row r="9" spans="1:17" x14ac:dyDescent="0.2">
      <c r="A9" s="6" t="s">
        <v>55</v>
      </c>
      <c r="B9" s="6"/>
      <c r="C9" s="5"/>
      <c r="D9" s="6">
        <v>4</v>
      </c>
      <c r="E9" s="6"/>
      <c r="F9" s="6"/>
      <c r="G9" s="5">
        <v>1</v>
      </c>
      <c r="H9" s="5">
        <v>1</v>
      </c>
      <c r="I9" s="5">
        <v>2</v>
      </c>
      <c r="J9" s="5"/>
      <c r="K9" s="5"/>
      <c r="L9" s="5"/>
      <c r="M9" s="5"/>
      <c r="N9" s="5"/>
      <c r="O9" s="5"/>
      <c r="P9" s="5"/>
      <c r="Q9" s="4">
        <f t="shared" si="0"/>
        <v>8</v>
      </c>
    </row>
    <row r="10" spans="1:17" x14ac:dyDescent="0.2">
      <c r="A10" s="6" t="s">
        <v>85</v>
      </c>
      <c r="B10" s="6"/>
      <c r="C10" s="5"/>
      <c r="D10" s="6"/>
      <c r="E10" s="6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4">
        <f t="shared" si="0"/>
        <v>0</v>
      </c>
    </row>
    <row r="11" spans="1:17" x14ac:dyDescent="0.2">
      <c r="A11" s="6" t="s">
        <v>9</v>
      </c>
      <c r="B11" s="6"/>
      <c r="C11" s="5"/>
      <c r="D11" s="6"/>
      <c r="E11" s="6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4">
        <f t="shared" si="0"/>
        <v>0</v>
      </c>
    </row>
    <row r="12" spans="1:17" x14ac:dyDescent="0.2">
      <c r="A12" s="6" t="s">
        <v>25</v>
      </c>
      <c r="B12" s="6"/>
      <c r="C12" s="5"/>
      <c r="D12" s="6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4">
        <f t="shared" si="0"/>
        <v>0</v>
      </c>
    </row>
    <row r="13" spans="1:17" x14ac:dyDescent="0.2">
      <c r="A13" s="6" t="s">
        <v>26</v>
      </c>
      <c r="B13" s="6"/>
      <c r="C13" s="5"/>
      <c r="D13" s="6"/>
      <c r="E13" s="6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4">
        <f t="shared" si="0"/>
        <v>0</v>
      </c>
    </row>
    <row r="14" spans="1:17" x14ac:dyDescent="0.2">
      <c r="A14" s="6" t="s">
        <v>27</v>
      </c>
      <c r="B14" s="6"/>
      <c r="C14" s="5"/>
      <c r="D14" s="6">
        <v>5</v>
      </c>
      <c r="E14" s="6"/>
      <c r="F14" s="6"/>
      <c r="G14" s="5"/>
      <c r="H14" s="5">
        <v>2</v>
      </c>
      <c r="I14" s="5">
        <v>2</v>
      </c>
      <c r="J14" s="5"/>
      <c r="K14" s="5"/>
      <c r="L14" s="5"/>
      <c r="M14" s="5"/>
      <c r="N14" s="5"/>
      <c r="O14" s="5"/>
      <c r="P14" s="5"/>
      <c r="Q14" s="4">
        <f t="shared" si="0"/>
        <v>9</v>
      </c>
    </row>
    <row r="15" spans="1:17" x14ac:dyDescent="0.2">
      <c r="A15" s="6" t="s">
        <v>10</v>
      </c>
      <c r="B15" s="6"/>
      <c r="C15" s="5">
        <v>5</v>
      </c>
      <c r="D15" s="6"/>
      <c r="E15" s="6">
        <v>3</v>
      </c>
      <c r="F15" s="6">
        <v>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4">
        <f t="shared" si="0"/>
        <v>13</v>
      </c>
    </row>
    <row r="16" spans="1:17" x14ac:dyDescent="0.2">
      <c r="A16" s="6" t="s">
        <v>53</v>
      </c>
      <c r="B16" s="6"/>
      <c r="C16" s="5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4">
        <f t="shared" si="0"/>
        <v>0</v>
      </c>
    </row>
    <row r="17" spans="1:17" x14ac:dyDescent="0.2">
      <c r="A17" s="6" t="s">
        <v>61</v>
      </c>
      <c r="B17" s="6"/>
      <c r="C17" s="5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4">
        <f t="shared" si="0"/>
        <v>0</v>
      </c>
    </row>
    <row r="18" spans="1:17" x14ac:dyDescent="0.2">
      <c r="A18" s="6" t="s">
        <v>60</v>
      </c>
      <c r="B18" s="6"/>
      <c r="C18" s="5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4">
        <f t="shared" si="0"/>
        <v>0</v>
      </c>
    </row>
    <row r="19" spans="1:17" x14ac:dyDescent="0.2">
      <c r="A19" s="6" t="s">
        <v>76</v>
      </c>
      <c r="B19" s="6"/>
      <c r="C19" s="5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4">
        <f t="shared" si="0"/>
        <v>0</v>
      </c>
    </row>
    <row r="20" spans="1:17" x14ac:dyDescent="0.2">
      <c r="A20" s="6" t="s">
        <v>28</v>
      </c>
      <c r="B20" s="6"/>
      <c r="C20" s="5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4">
        <f t="shared" si="0"/>
        <v>0</v>
      </c>
    </row>
    <row r="21" spans="1:17" x14ac:dyDescent="0.2">
      <c r="A21" s="6" t="s">
        <v>29</v>
      </c>
      <c r="B21" s="6"/>
      <c r="C21" s="5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4">
        <f t="shared" si="0"/>
        <v>0</v>
      </c>
    </row>
    <row r="22" spans="1:17" x14ac:dyDescent="0.2">
      <c r="A22" s="6" t="s">
        <v>30</v>
      </c>
      <c r="B22" s="6"/>
      <c r="C22" s="5"/>
      <c r="D22" s="6">
        <v>5</v>
      </c>
      <c r="E22" s="6"/>
      <c r="F22" s="6"/>
      <c r="G22" s="5">
        <v>1</v>
      </c>
      <c r="H22" s="5">
        <v>1</v>
      </c>
      <c r="I22" s="5">
        <v>2</v>
      </c>
      <c r="J22" s="5"/>
      <c r="K22" s="5"/>
      <c r="L22" s="5"/>
      <c r="M22" s="5"/>
      <c r="N22" s="5"/>
      <c r="O22" s="5"/>
      <c r="P22" s="5"/>
      <c r="Q22" s="4">
        <f t="shared" si="0"/>
        <v>9</v>
      </c>
    </row>
    <row r="23" spans="1:17" x14ac:dyDescent="0.2">
      <c r="A23" s="6" t="s">
        <v>31</v>
      </c>
      <c r="B23" s="6"/>
      <c r="C23" s="5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4">
        <f t="shared" si="0"/>
        <v>0</v>
      </c>
    </row>
    <row r="24" spans="1:17" x14ac:dyDescent="0.2">
      <c r="A24" s="6" t="s">
        <v>32</v>
      </c>
      <c r="B24" s="6"/>
      <c r="C24" s="5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4">
        <f t="shared" si="0"/>
        <v>0</v>
      </c>
    </row>
    <row r="25" spans="1:17" x14ac:dyDescent="0.2">
      <c r="A25" s="6" t="s">
        <v>33</v>
      </c>
      <c r="B25" s="6"/>
      <c r="C25" s="5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4">
        <f t="shared" si="0"/>
        <v>0</v>
      </c>
    </row>
    <row r="26" spans="1:17" x14ac:dyDescent="0.2">
      <c r="A26" s="6" t="s">
        <v>34</v>
      </c>
      <c r="B26" s="6"/>
      <c r="C26" s="5"/>
      <c r="D26" s="6">
        <v>3</v>
      </c>
      <c r="E26" s="6"/>
      <c r="F26" s="6"/>
      <c r="G26" s="5">
        <v>1</v>
      </c>
      <c r="H26" s="5"/>
      <c r="I26" s="5">
        <v>1</v>
      </c>
      <c r="J26" s="5"/>
      <c r="K26" s="5"/>
      <c r="L26" s="5"/>
      <c r="M26" s="5"/>
      <c r="N26" s="5"/>
      <c r="O26" s="5"/>
      <c r="P26" s="5"/>
      <c r="Q26" s="4">
        <f t="shared" si="0"/>
        <v>5</v>
      </c>
    </row>
    <row r="27" spans="1:17" x14ac:dyDescent="0.2">
      <c r="A27" s="6" t="s">
        <v>68</v>
      </c>
      <c r="B27" s="6"/>
      <c r="C27" s="5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4">
        <f t="shared" si="0"/>
        <v>0</v>
      </c>
    </row>
    <row r="28" spans="1:17" x14ac:dyDescent="0.2">
      <c r="A28" s="6" t="s">
        <v>35</v>
      </c>
      <c r="B28" s="6"/>
      <c r="C28" s="5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4">
        <f t="shared" si="0"/>
        <v>0</v>
      </c>
    </row>
    <row r="29" spans="1:17" x14ac:dyDescent="0.2">
      <c r="A29" s="6" t="s">
        <v>36</v>
      </c>
      <c r="B29" s="6"/>
      <c r="C29" s="5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4">
        <f t="shared" si="0"/>
        <v>0</v>
      </c>
    </row>
    <row r="30" spans="1:17" x14ac:dyDescent="0.2">
      <c r="A30" s="6" t="s">
        <v>62</v>
      </c>
      <c r="B30" s="6"/>
      <c r="C30" s="5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4">
        <f t="shared" si="0"/>
        <v>0</v>
      </c>
    </row>
    <row r="31" spans="1:17" x14ac:dyDescent="0.2">
      <c r="A31" s="6" t="s">
        <v>37</v>
      </c>
      <c r="B31" s="6"/>
      <c r="C31" s="5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4">
        <f t="shared" si="0"/>
        <v>0</v>
      </c>
    </row>
    <row r="32" spans="1:17" x14ac:dyDescent="0.2">
      <c r="A32" s="6" t="s">
        <v>70</v>
      </c>
      <c r="B32" s="6"/>
      <c r="C32" s="5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4">
        <f t="shared" si="0"/>
        <v>0</v>
      </c>
    </row>
    <row r="33" spans="1:17" x14ac:dyDescent="0.2">
      <c r="A33" s="6" t="s">
        <v>80</v>
      </c>
      <c r="B33" s="6"/>
      <c r="C33" s="5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4">
        <f t="shared" si="0"/>
        <v>0</v>
      </c>
    </row>
    <row r="34" spans="1:17" x14ac:dyDescent="0.2">
      <c r="A34" s="6" t="s">
        <v>38</v>
      </c>
      <c r="B34" s="6"/>
      <c r="C34" s="5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4">
        <f t="shared" si="0"/>
        <v>0</v>
      </c>
    </row>
    <row r="35" spans="1:17" x14ac:dyDescent="0.2">
      <c r="A35" s="6" t="s">
        <v>39</v>
      </c>
      <c r="B35" s="6"/>
      <c r="C35" s="5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4">
        <f t="shared" si="0"/>
        <v>0</v>
      </c>
    </row>
    <row r="36" spans="1:17" x14ac:dyDescent="0.2">
      <c r="A36" s="6" t="s">
        <v>40</v>
      </c>
      <c r="B36" s="6"/>
      <c r="C36" s="5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4">
        <f t="shared" si="0"/>
        <v>0</v>
      </c>
    </row>
    <row r="37" spans="1:17" x14ac:dyDescent="0.2">
      <c r="A37" s="6" t="s">
        <v>11</v>
      </c>
      <c r="B37" s="6"/>
      <c r="C37" s="5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4">
        <f t="shared" ref="Q37:Q68" si="1">SUM(B37:P37)</f>
        <v>0</v>
      </c>
    </row>
    <row r="38" spans="1:17" x14ac:dyDescent="0.2">
      <c r="A38" s="6" t="s">
        <v>41</v>
      </c>
      <c r="B38" s="6"/>
      <c r="C38" s="5"/>
      <c r="D38" s="6"/>
      <c r="E38" s="6"/>
      <c r="F38" s="6"/>
      <c r="G38" s="5"/>
      <c r="H38" s="5">
        <v>80</v>
      </c>
      <c r="I38" s="5"/>
      <c r="J38" s="5"/>
      <c r="K38" s="5"/>
      <c r="L38" s="5"/>
      <c r="M38" s="5"/>
      <c r="N38" s="5"/>
      <c r="O38" s="5"/>
      <c r="P38" s="5"/>
      <c r="Q38" s="4">
        <f t="shared" si="1"/>
        <v>80</v>
      </c>
    </row>
    <row r="39" spans="1:17" x14ac:dyDescent="0.2">
      <c r="A39" s="6" t="s">
        <v>18</v>
      </c>
      <c r="B39" s="6"/>
      <c r="C39" s="5"/>
      <c r="D39" s="6"/>
      <c r="E39" s="6"/>
      <c r="F39" s="6"/>
      <c r="G39" s="5"/>
      <c r="H39" s="5">
        <v>9</v>
      </c>
      <c r="I39" s="5"/>
      <c r="J39" s="5"/>
      <c r="K39" s="5"/>
      <c r="L39" s="5"/>
      <c r="M39" s="5"/>
      <c r="N39" s="5"/>
      <c r="O39" s="5"/>
      <c r="P39" s="5"/>
      <c r="Q39" s="4">
        <f t="shared" si="1"/>
        <v>9</v>
      </c>
    </row>
    <row r="40" spans="1:17" x14ac:dyDescent="0.2">
      <c r="A40" s="6" t="s">
        <v>19</v>
      </c>
      <c r="B40" s="6"/>
      <c r="C40" s="5"/>
      <c r="D40" s="6"/>
      <c r="E40" s="6"/>
      <c r="F40" s="6"/>
      <c r="G40" s="5"/>
      <c r="H40" s="5">
        <v>4</v>
      </c>
      <c r="I40" s="5"/>
      <c r="J40" s="5"/>
      <c r="K40" s="5"/>
      <c r="L40" s="5"/>
      <c r="M40" s="5"/>
      <c r="N40" s="5"/>
      <c r="O40" s="5"/>
      <c r="P40" s="5"/>
      <c r="Q40" s="4">
        <f t="shared" si="1"/>
        <v>4</v>
      </c>
    </row>
    <row r="41" spans="1:17" x14ac:dyDescent="0.2">
      <c r="A41" s="6" t="s">
        <v>69</v>
      </c>
      <c r="B41" s="6"/>
      <c r="C41" s="5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4">
        <f t="shared" si="1"/>
        <v>0</v>
      </c>
    </row>
    <row r="42" spans="1:17" x14ac:dyDescent="0.2">
      <c r="A42" s="6" t="s">
        <v>12</v>
      </c>
      <c r="B42" s="6"/>
      <c r="C42" s="5"/>
      <c r="D42" s="6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4">
        <f t="shared" si="1"/>
        <v>0</v>
      </c>
    </row>
    <row r="43" spans="1:17" x14ac:dyDescent="0.2">
      <c r="A43" s="6" t="s">
        <v>42</v>
      </c>
      <c r="B43" s="6"/>
      <c r="C43" s="5"/>
      <c r="D43" s="6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4">
        <f t="shared" si="1"/>
        <v>0</v>
      </c>
    </row>
    <row r="44" spans="1:17" x14ac:dyDescent="0.2">
      <c r="A44" s="6" t="s">
        <v>84</v>
      </c>
      <c r="B44" s="6"/>
      <c r="C44" s="5"/>
      <c r="D44" s="6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4">
        <f t="shared" si="1"/>
        <v>0</v>
      </c>
    </row>
    <row r="45" spans="1:17" x14ac:dyDescent="0.2">
      <c r="A45" s="6" t="s">
        <v>59</v>
      </c>
      <c r="B45" s="6"/>
      <c r="C45" s="5"/>
      <c r="D45" s="6">
        <v>6</v>
      </c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4">
        <f t="shared" si="1"/>
        <v>6</v>
      </c>
    </row>
    <row r="46" spans="1:17" x14ac:dyDescent="0.2">
      <c r="A46" s="6" t="s">
        <v>72</v>
      </c>
      <c r="B46" s="6"/>
      <c r="C46" s="5"/>
      <c r="D46" s="6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4">
        <f t="shared" si="1"/>
        <v>0</v>
      </c>
    </row>
    <row r="47" spans="1:17" x14ac:dyDescent="0.2">
      <c r="A47" s="6" t="s">
        <v>73</v>
      </c>
      <c r="B47" s="6"/>
      <c r="C47" s="5"/>
      <c r="D47" s="6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4">
        <f t="shared" si="1"/>
        <v>0</v>
      </c>
    </row>
    <row r="48" spans="1:17" x14ac:dyDescent="0.2">
      <c r="A48" s="6" t="s">
        <v>74</v>
      </c>
      <c r="B48" s="6"/>
      <c r="C48" s="5"/>
      <c r="D48" s="6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4">
        <f t="shared" si="1"/>
        <v>0</v>
      </c>
    </row>
    <row r="49" spans="1:17" x14ac:dyDescent="0.2">
      <c r="A49" s="6" t="s">
        <v>64</v>
      </c>
      <c r="B49" s="6"/>
      <c r="C49" s="5"/>
      <c r="D49" s="6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4">
        <f t="shared" si="1"/>
        <v>0</v>
      </c>
    </row>
    <row r="50" spans="1:17" x14ac:dyDescent="0.2">
      <c r="A50" s="6" t="s">
        <v>91</v>
      </c>
      <c r="B50" s="6"/>
      <c r="C50" s="5"/>
      <c r="D50" s="6"/>
      <c r="E50" s="6">
        <v>2</v>
      </c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4">
        <f t="shared" si="1"/>
        <v>2</v>
      </c>
    </row>
    <row r="51" spans="1:17" x14ac:dyDescent="0.2">
      <c r="A51" s="6" t="s">
        <v>20</v>
      </c>
      <c r="B51" s="6"/>
      <c r="C51" s="5"/>
      <c r="D51" s="6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4">
        <f t="shared" si="1"/>
        <v>0</v>
      </c>
    </row>
    <row r="52" spans="1:17" x14ac:dyDescent="0.2">
      <c r="A52" s="6" t="s">
        <v>56</v>
      </c>
      <c r="B52" s="6"/>
      <c r="C52" s="5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4">
        <f t="shared" si="1"/>
        <v>0</v>
      </c>
    </row>
    <row r="53" spans="1:17" x14ac:dyDescent="0.2">
      <c r="A53" s="6" t="s">
        <v>22</v>
      </c>
      <c r="B53" s="6"/>
      <c r="C53" s="5"/>
      <c r="D53" s="6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4">
        <f t="shared" si="1"/>
        <v>0</v>
      </c>
    </row>
    <row r="54" spans="1:17" x14ac:dyDescent="0.2">
      <c r="A54" s="6" t="s">
        <v>13</v>
      </c>
      <c r="B54" s="6">
        <v>32</v>
      </c>
      <c r="C54" s="5">
        <v>32</v>
      </c>
      <c r="D54" s="6"/>
      <c r="E54" s="6"/>
      <c r="F54" s="6"/>
      <c r="G54" s="5"/>
      <c r="H54" s="5">
        <v>32</v>
      </c>
      <c r="I54" s="5">
        <v>24</v>
      </c>
      <c r="J54" s="5"/>
      <c r="K54" s="5"/>
      <c r="L54" s="5"/>
      <c r="M54" s="5"/>
      <c r="N54" s="5"/>
      <c r="O54" s="5"/>
      <c r="P54" s="5"/>
      <c r="Q54" s="4">
        <f t="shared" si="1"/>
        <v>120</v>
      </c>
    </row>
    <row r="55" spans="1:17" x14ac:dyDescent="0.2">
      <c r="A55" s="6" t="s">
        <v>67</v>
      </c>
      <c r="B55" s="6"/>
      <c r="C55" s="5"/>
      <c r="D55" s="6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4">
        <f t="shared" si="1"/>
        <v>0</v>
      </c>
    </row>
    <row r="56" spans="1:17" x14ac:dyDescent="0.2">
      <c r="A56" s="6" t="s">
        <v>54</v>
      </c>
      <c r="B56" s="6"/>
      <c r="C56" s="5"/>
      <c r="D56" s="6"/>
      <c r="E56" s="6">
        <v>4</v>
      </c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4">
        <f t="shared" si="1"/>
        <v>4</v>
      </c>
    </row>
    <row r="57" spans="1:17" x14ac:dyDescent="0.2">
      <c r="A57" s="6" t="s">
        <v>66</v>
      </c>
      <c r="B57" s="6"/>
      <c r="C57" s="5"/>
      <c r="D57" s="6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4">
        <f t="shared" si="1"/>
        <v>0</v>
      </c>
    </row>
    <row r="58" spans="1:17" x14ac:dyDescent="0.2">
      <c r="A58" s="6" t="s">
        <v>43</v>
      </c>
      <c r="B58" s="6"/>
      <c r="C58" s="5"/>
      <c r="D58" s="6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f t="shared" si="1"/>
        <v>0</v>
      </c>
    </row>
    <row r="59" spans="1:17" x14ac:dyDescent="0.2">
      <c r="A59" s="6" t="s">
        <v>14</v>
      </c>
      <c r="B59" s="6"/>
      <c r="C59" s="5"/>
      <c r="D59" s="6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4">
        <f t="shared" si="1"/>
        <v>0</v>
      </c>
    </row>
    <row r="60" spans="1:17" x14ac:dyDescent="0.2">
      <c r="A60" s="6" t="s">
        <v>44</v>
      </c>
      <c r="B60" s="6"/>
      <c r="C60" s="5"/>
      <c r="D60" s="6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4">
        <f t="shared" si="1"/>
        <v>0</v>
      </c>
    </row>
    <row r="61" spans="1:17" x14ac:dyDescent="0.2">
      <c r="A61" s="6" t="s">
        <v>45</v>
      </c>
      <c r="B61" s="6"/>
      <c r="C61" s="5"/>
      <c r="D61" s="6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4">
        <f t="shared" si="1"/>
        <v>0</v>
      </c>
    </row>
    <row r="62" spans="1:17" x14ac:dyDescent="0.2">
      <c r="A62" s="6" t="s">
        <v>58</v>
      </c>
      <c r="B62" s="6"/>
      <c r="C62" s="5"/>
      <c r="D62" s="6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4">
        <f t="shared" si="1"/>
        <v>0</v>
      </c>
    </row>
    <row r="63" spans="1:17" x14ac:dyDescent="0.2">
      <c r="A63" s="6" t="s">
        <v>71</v>
      </c>
      <c r="B63" s="6"/>
      <c r="C63" s="5">
        <v>3</v>
      </c>
      <c r="D63" s="6"/>
      <c r="E63" s="6"/>
      <c r="F63" s="6"/>
      <c r="G63" s="5"/>
      <c r="H63" s="5">
        <v>3</v>
      </c>
      <c r="I63" s="5"/>
      <c r="J63" s="5"/>
      <c r="K63" s="5"/>
      <c r="L63" s="5"/>
      <c r="M63" s="5"/>
      <c r="N63" s="5"/>
      <c r="O63" s="5"/>
      <c r="P63" s="5"/>
      <c r="Q63" s="4">
        <f t="shared" si="1"/>
        <v>6</v>
      </c>
    </row>
    <row r="64" spans="1:17" x14ac:dyDescent="0.2">
      <c r="A64" s="6" t="s">
        <v>52</v>
      </c>
      <c r="B64" s="6"/>
      <c r="C64" s="5"/>
      <c r="D64" s="6"/>
      <c r="E64" s="6"/>
      <c r="F64" s="6"/>
      <c r="G64" s="5"/>
      <c r="H64" s="5"/>
      <c r="I64" s="5">
        <v>1</v>
      </c>
      <c r="J64" s="5"/>
      <c r="K64" s="5"/>
      <c r="L64" s="5"/>
      <c r="M64" s="5"/>
      <c r="N64" s="5"/>
      <c r="O64" s="5"/>
      <c r="P64" s="5"/>
      <c r="Q64" s="4">
        <f t="shared" si="1"/>
        <v>1</v>
      </c>
    </row>
    <row r="65" spans="1:17" x14ac:dyDescent="0.2">
      <c r="A65" s="6" t="s">
        <v>86</v>
      </c>
      <c r="B65" s="6"/>
      <c r="C65" s="5"/>
      <c r="D65" s="6"/>
      <c r="E65" s="6"/>
      <c r="F65" s="6"/>
      <c r="G65" s="5">
        <v>1</v>
      </c>
      <c r="H65" s="5"/>
      <c r="I65" s="5"/>
      <c r="J65" s="5"/>
      <c r="K65" s="5"/>
      <c r="L65" s="5"/>
      <c r="M65" s="5"/>
      <c r="N65" s="5"/>
      <c r="O65" s="5"/>
      <c r="P65" s="5"/>
      <c r="Q65" s="4">
        <f t="shared" si="1"/>
        <v>1</v>
      </c>
    </row>
    <row r="66" spans="1:17" x14ac:dyDescent="0.2">
      <c r="A66" s="6" t="s">
        <v>87</v>
      </c>
      <c r="B66" s="6"/>
      <c r="C66" s="5"/>
      <c r="D66" s="6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4">
        <f t="shared" si="1"/>
        <v>0</v>
      </c>
    </row>
    <row r="67" spans="1:17" x14ac:dyDescent="0.2">
      <c r="A67" s="6" t="s">
        <v>46</v>
      </c>
      <c r="B67" s="6"/>
      <c r="C67" s="5"/>
      <c r="D67" s="6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4">
        <f t="shared" si="1"/>
        <v>0</v>
      </c>
    </row>
    <row r="68" spans="1:17" x14ac:dyDescent="0.2">
      <c r="A68" s="6" t="s">
        <v>47</v>
      </c>
      <c r="B68" s="6"/>
      <c r="C68" s="5"/>
      <c r="D68" s="6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4">
        <f t="shared" si="1"/>
        <v>0</v>
      </c>
    </row>
    <row r="69" spans="1:17" x14ac:dyDescent="0.2">
      <c r="A69" s="6" t="s">
        <v>48</v>
      </c>
      <c r="B69" s="6"/>
      <c r="C69" s="5"/>
      <c r="D69" s="6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4">
        <f t="shared" ref="Q69" si="2">SUM(B69:P69)</f>
        <v>0</v>
      </c>
    </row>
    <row r="70" spans="1:17" x14ac:dyDescent="0.2">
      <c r="A70" s="6" t="s">
        <v>49</v>
      </c>
      <c r="B70" s="6"/>
      <c r="C70" s="5"/>
      <c r="D70" s="6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4">
        <f t="shared" ref="Q70:Q81" si="3">SUM(B70:P70)</f>
        <v>0</v>
      </c>
    </row>
    <row r="71" spans="1:17" x14ac:dyDescent="0.2">
      <c r="A71" s="6" t="s">
        <v>65</v>
      </c>
      <c r="B71" s="6"/>
      <c r="C71" s="5"/>
      <c r="D71" s="6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4">
        <f t="shared" si="3"/>
        <v>0</v>
      </c>
    </row>
    <row r="72" spans="1:17" x14ac:dyDescent="0.2">
      <c r="A72" s="6" t="s">
        <v>57</v>
      </c>
      <c r="B72" s="6"/>
      <c r="C72" s="5"/>
      <c r="D72" s="6"/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4">
        <f t="shared" si="3"/>
        <v>0</v>
      </c>
    </row>
    <row r="73" spans="1:17" x14ac:dyDescent="0.2">
      <c r="A73" s="6" t="s">
        <v>77</v>
      </c>
      <c r="B73" s="6"/>
      <c r="C73" s="5"/>
      <c r="D73" s="6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4">
        <f t="shared" si="3"/>
        <v>0</v>
      </c>
    </row>
    <row r="74" spans="1:17" x14ac:dyDescent="0.2">
      <c r="A74" s="6" t="s">
        <v>78</v>
      </c>
      <c r="B74" s="6"/>
      <c r="C74" s="5"/>
      <c r="D74" s="6">
        <v>100</v>
      </c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4">
        <f t="shared" si="3"/>
        <v>100</v>
      </c>
    </row>
    <row r="75" spans="1:17" x14ac:dyDescent="0.2">
      <c r="A75" s="6" t="s">
        <v>63</v>
      </c>
      <c r="B75" s="6"/>
      <c r="C75" s="5"/>
      <c r="D75" s="6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4">
        <f t="shared" si="3"/>
        <v>0</v>
      </c>
    </row>
    <row r="76" spans="1:17" x14ac:dyDescent="0.2">
      <c r="A76" s="6" t="s">
        <v>50</v>
      </c>
      <c r="B76" s="6"/>
      <c r="C76" s="5"/>
      <c r="D76" s="6"/>
      <c r="E76" s="6"/>
      <c r="F76" s="6"/>
      <c r="G76" s="5"/>
      <c r="H76" s="5">
        <v>2</v>
      </c>
      <c r="I76" s="5"/>
      <c r="J76" s="5"/>
      <c r="K76" s="5"/>
      <c r="L76" s="5"/>
      <c r="M76" s="5"/>
      <c r="N76" s="5"/>
      <c r="O76" s="5"/>
      <c r="P76" s="5"/>
      <c r="Q76" s="4">
        <f t="shared" si="3"/>
        <v>2</v>
      </c>
    </row>
    <row r="77" spans="1:17" x14ac:dyDescent="0.2">
      <c r="A77" s="6" t="s">
        <v>21</v>
      </c>
      <c r="B77" s="6"/>
      <c r="C77" s="5"/>
      <c r="D77" s="6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4">
        <f t="shared" si="3"/>
        <v>0</v>
      </c>
    </row>
    <row r="78" spans="1:17" x14ac:dyDescent="0.2">
      <c r="A78" s="6" t="s">
        <v>15</v>
      </c>
      <c r="B78" s="6"/>
      <c r="C78" s="5"/>
      <c r="D78" s="6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4">
        <f t="shared" si="3"/>
        <v>0</v>
      </c>
    </row>
    <row r="79" spans="1:17" x14ac:dyDescent="0.2">
      <c r="A79" s="6" t="s">
        <v>51</v>
      </c>
      <c r="B79" s="6"/>
      <c r="C79" s="5"/>
      <c r="D79" s="6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4">
        <f t="shared" si="3"/>
        <v>0</v>
      </c>
    </row>
    <row r="80" spans="1:17" x14ac:dyDescent="0.2">
      <c r="A80" s="6" t="s">
        <v>81</v>
      </c>
      <c r="B80" s="6"/>
      <c r="C80" s="5"/>
      <c r="D80" s="6"/>
      <c r="E80" s="6">
        <v>6</v>
      </c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4">
        <f t="shared" si="3"/>
        <v>6</v>
      </c>
    </row>
    <row r="81" spans="1:17" x14ac:dyDescent="0.2">
      <c r="A81" s="6"/>
      <c r="B81" s="6"/>
      <c r="C81" s="5"/>
      <c r="D81" s="6"/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4">
        <f t="shared" si="3"/>
        <v>0</v>
      </c>
    </row>
  </sheetData>
  <mergeCells count="2">
    <mergeCell ref="A1:Q1"/>
    <mergeCell ref="A2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0E0D-B8F7-44AD-A405-0C2583E203B1}">
  <dimension ref="A1:F81"/>
  <sheetViews>
    <sheetView workbookViewId="0">
      <selection activeCell="D48" sqref="D48"/>
    </sheetView>
  </sheetViews>
  <sheetFormatPr defaultColWidth="9.140625" defaultRowHeight="14.25" x14ac:dyDescent="0.2"/>
  <cols>
    <col min="1" max="1" width="25.140625" style="1" customWidth="1"/>
    <col min="2" max="2" width="18.140625" style="8" customWidth="1"/>
    <col min="3" max="3" width="10" style="8" bestFit="1" customWidth="1"/>
    <col min="4" max="4" width="10.5703125" style="8" bestFit="1" customWidth="1"/>
    <col min="5" max="5" width="8.5703125" style="8" bestFit="1" customWidth="1"/>
    <col min="6" max="6" width="16.28515625" style="1" customWidth="1"/>
    <col min="7" max="16384" width="9.140625" style="1"/>
  </cols>
  <sheetData>
    <row r="1" spans="1:6" ht="15" x14ac:dyDescent="0.25">
      <c r="A1" s="21" t="s">
        <v>0</v>
      </c>
      <c r="B1" s="21"/>
      <c r="C1" s="21"/>
      <c r="D1" s="21"/>
      <c r="E1" s="21"/>
      <c r="F1" s="21"/>
    </row>
    <row r="2" spans="1:6" ht="15" x14ac:dyDescent="0.25">
      <c r="A2" s="21" t="s">
        <v>1</v>
      </c>
      <c r="B2" s="21"/>
      <c r="C2" s="21"/>
      <c r="D2" s="21"/>
      <c r="E2" s="21"/>
      <c r="F2" s="21"/>
    </row>
    <row r="3" spans="1:6" ht="15" x14ac:dyDescent="0.25">
      <c r="A3" s="11">
        <v>45658</v>
      </c>
    </row>
    <row r="4" spans="1:6" ht="15" x14ac:dyDescent="0.25">
      <c r="A4" s="3" t="s">
        <v>16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</row>
    <row r="5" spans="1:6" x14ac:dyDescent="0.2">
      <c r="A5" s="6" t="s">
        <v>17</v>
      </c>
      <c r="B5" s="5">
        <v>0</v>
      </c>
      <c r="C5" s="5">
        <f>'Entrada Janeiro'!Q5</f>
        <v>0</v>
      </c>
      <c r="D5" s="5"/>
      <c r="E5" s="5"/>
      <c r="F5" s="5">
        <f>(B5+C5)-(D5+E5)</f>
        <v>0</v>
      </c>
    </row>
    <row r="6" spans="1:6" x14ac:dyDescent="0.2">
      <c r="A6" s="6" t="s">
        <v>23</v>
      </c>
      <c r="B6" s="5">
        <v>0</v>
      </c>
      <c r="C6" s="5">
        <f>'Entrada Janeiro'!Q6</f>
        <v>0</v>
      </c>
      <c r="D6" s="5"/>
      <c r="E6" s="5"/>
      <c r="F6" s="5">
        <f t="shared" ref="F6:F69" si="0">(B6+C6)-(D6+E6)</f>
        <v>0</v>
      </c>
    </row>
    <row r="7" spans="1:6" x14ac:dyDescent="0.2">
      <c r="A7" s="6" t="s">
        <v>24</v>
      </c>
      <c r="B7" s="5">
        <v>1</v>
      </c>
      <c r="C7" s="5">
        <f>'Entrada Janeiro'!Q7</f>
        <v>2</v>
      </c>
      <c r="D7" s="5">
        <v>1</v>
      </c>
      <c r="E7" s="5"/>
      <c r="F7" s="5">
        <f t="shared" si="0"/>
        <v>2</v>
      </c>
    </row>
    <row r="8" spans="1:6" x14ac:dyDescent="0.2">
      <c r="A8" s="6" t="s">
        <v>8</v>
      </c>
      <c r="B8" s="5">
        <v>6</v>
      </c>
      <c r="C8" s="5">
        <f>'Entrada Janeiro'!Q8</f>
        <v>0</v>
      </c>
      <c r="D8" s="5"/>
      <c r="E8" s="5"/>
      <c r="F8" s="5">
        <f t="shared" si="0"/>
        <v>6</v>
      </c>
    </row>
    <row r="9" spans="1:6" x14ac:dyDescent="0.2">
      <c r="A9" s="6" t="s">
        <v>55</v>
      </c>
      <c r="B9" s="5">
        <v>3</v>
      </c>
      <c r="C9" s="5">
        <f>'Entrada Janeiro'!Q9</f>
        <v>8</v>
      </c>
      <c r="D9" s="5">
        <v>5</v>
      </c>
      <c r="E9" s="5"/>
      <c r="F9" s="5">
        <f t="shared" si="0"/>
        <v>6</v>
      </c>
    </row>
    <row r="10" spans="1:6" x14ac:dyDescent="0.2">
      <c r="A10" s="6" t="s">
        <v>85</v>
      </c>
      <c r="B10" s="5">
        <v>2</v>
      </c>
      <c r="C10" s="5">
        <f>'Entrada Janeiro'!Q10</f>
        <v>0</v>
      </c>
      <c r="D10" s="5"/>
      <c r="E10" s="5"/>
      <c r="F10" s="5">
        <f t="shared" si="0"/>
        <v>2</v>
      </c>
    </row>
    <row r="11" spans="1:6" x14ac:dyDescent="0.2">
      <c r="A11" s="6" t="s">
        <v>9</v>
      </c>
      <c r="B11" s="5">
        <v>5</v>
      </c>
      <c r="C11" s="5">
        <f>'Entrada Janeiro'!Q11</f>
        <v>0</v>
      </c>
      <c r="D11" s="5">
        <v>1</v>
      </c>
      <c r="E11" s="5"/>
      <c r="F11" s="5">
        <f t="shared" si="0"/>
        <v>4</v>
      </c>
    </row>
    <row r="12" spans="1:6" x14ac:dyDescent="0.2">
      <c r="A12" s="6" t="s">
        <v>25</v>
      </c>
      <c r="B12" s="5">
        <v>0</v>
      </c>
      <c r="C12" s="5">
        <f>'Entrada Janeiro'!Q12</f>
        <v>0</v>
      </c>
      <c r="D12" s="5"/>
      <c r="E12" s="5"/>
      <c r="F12" s="5">
        <f t="shared" si="0"/>
        <v>0</v>
      </c>
    </row>
    <row r="13" spans="1:6" x14ac:dyDescent="0.2">
      <c r="A13" s="6" t="s">
        <v>26</v>
      </c>
      <c r="B13" s="5">
        <v>1</v>
      </c>
      <c r="C13" s="5">
        <f>'Entrada Janeiro'!Q13</f>
        <v>0</v>
      </c>
      <c r="D13" s="5"/>
      <c r="E13" s="5"/>
      <c r="F13" s="5">
        <f t="shared" si="0"/>
        <v>1</v>
      </c>
    </row>
    <row r="14" spans="1:6" x14ac:dyDescent="0.2">
      <c r="A14" s="6" t="s">
        <v>27</v>
      </c>
      <c r="B14" s="5">
        <v>9</v>
      </c>
      <c r="C14" s="5">
        <f>'Entrada Janeiro'!Q14</f>
        <v>9</v>
      </c>
      <c r="D14" s="5">
        <v>9</v>
      </c>
      <c r="E14" s="5"/>
      <c r="F14" s="5">
        <f t="shared" si="0"/>
        <v>9</v>
      </c>
    </row>
    <row r="15" spans="1:6" x14ac:dyDescent="0.2">
      <c r="A15" s="6" t="s">
        <v>10</v>
      </c>
      <c r="B15" s="5">
        <v>3</v>
      </c>
      <c r="C15" s="5">
        <f>'Entrada Janeiro'!Q15</f>
        <v>13</v>
      </c>
      <c r="D15" s="5">
        <v>7</v>
      </c>
      <c r="E15" s="5"/>
      <c r="F15" s="5">
        <f t="shared" si="0"/>
        <v>9</v>
      </c>
    </row>
    <row r="16" spans="1:6" x14ac:dyDescent="0.2">
      <c r="A16" s="6" t="s">
        <v>53</v>
      </c>
      <c r="B16" s="5">
        <v>0</v>
      </c>
      <c r="C16" s="5">
        <f>'Entrada Janeiro'!Q16</f>
        <v>0</v>
      </c>
      <c r="D16" s="5"/>
      <c r="E16" s="5"/>
      <c r="F16" s="5">
        <f t="shared" si="0"/>
        <v>0</v>
      </c>
    </row>
    <row r="17" spans="1:6" x14ac:dyDescent="0.2">
      <c r="A17" s="6" t="s">
        <v>61</v>
      </c>
      <c r="B17" s="5">
        <v>57</v>
      </c>
      <c r="C17" s="5">
        <f>'Entrada Janeiro'!Q17</f>
        <v>0</v>
      </c>
      <c r="D17" s="5">
        <v>5</v>
      </c>
      <c r="E17" s="5"/>
      <c r="F17" s="5">
        <f t="shared" si="0"/>
        <v>52</v>
      </c>
    </row>
    <row r="18" spans="1:6" x14ac:dyDescent="0.2">
      <c r="A18" s="6" t="s">
        <v>60</v>
      </c>
      <c r="B18" s="5">
        <v>4</v>
      </c>
      <c r="C18" s="5">
        <f>'Entrada Janeiro'!Q18</f>
        <v>0</v>
      </c>
      <c r="D18" s="5">
        <v>1</v>
      </c>
      <c r="E18" s="5"/>
      <c r="F18" s="5">
        <f t="shared" si="0"/>
        <v>3</v>
      </c>
    </row>
    <row r="19" spans="1:6" x14ac:dyDescent="0.2">
      <c r="A19" s="6" t="s">
        <v>76</v>
      </c>
      <c r="B19" s="5">
        <v>0</v>
      </c>
      <c r="C19" s="5">
        <f>'Entrada Janeiro'!Q19</f>
        <v>0</v>
      </c>
      <c r="D19" s="5"/>
      <c r="E19" s="5"/>
      <c r="F19" s="5">
        <f t="shared" si="0"/>
        <v>0</v>
      </c>
    </row>
    <row r="20" spans="1:6" x14ac:dyDescent="0.2">
      <c r="A20" s="6" t="s">
        <v>28</v>
      </c>
      <c r="B20" s="5">
        <v>0</v>
      </c>
      <c r="C20" s="5">
        <f>'Entrada Janeiro'!Q20</f>
        <v>0</v>
      </c>
      <c r="D20" s="5"/>
      <c r="E20" s="5"/>
      <c r="F20" s="5">
        <f t="shared" si="0"/>
        <v>0</v>
      </c>
    </row>
    <row r="21" spans="1:6" x14ac:dyDescent="0.2">
      <c r="A21" s="6" t="s">
        <v>29</v>
      </c>
      <c r="B21" s="5">
        <v>3</v>
      </c>
      <c r="C21" s="5">
        <f>'Entrada Janeiro'!Q21</f>
        <v>0</v>
      </c>
      <c r="D21" s="5">
        <v>3</v>
      </c>
      <c r="E21" s="5"/>
      <c r="F21" s="5">
        <f t="shared" si="0"/>
        <v>0</v>
      </c>
    </row>
    <row r="22" spans="1:6" x14ac:dyDescent="0.2">
      <c r="A22" s="6" t="s">
        <v>30</v>
      </c>
      <c r="B22" s="5">
        <v>6</v>
      </c>
      <c r="C22" s="5">
        <f>'Entrada Janeiro'!Q22</f>
        <v>9</v>
      </c>
      <c r="D22" s="5">
        <v>8</v>
      </c>
      <c r="E22" s="5"/>
      <c r="F22" s="5">
        <f t="shared" si="0"/>
        <v>7</v>
      </c>
    </row>
    <row r="23" spans="1:6" x14ac:dyDescent="0.2">
      <c r="A23" s="6" t="s">
        <v>31</v>
      </c>
      <c r="B23" s="5">
        <v>0</v>
      </c>
      <c r="C23" s="5">
        <f>'Entrada Janeiro'!Q23</f>
        <v>0</v>
      </c>
      <c r="D23" s="5"/>
      <c r="E23" s="5"/>
      <c r="F23" s="5">
        <f t="shared" si="0"/>
        <v>0</v>
      </c>
    </row>
    <row r="24" spans="1:6" x14ac:dyDescent="0.2">
      <c r="A24" s="6" t="s">
        <v>32</v>
      </c>
      <c r="B24" s="5">
        <v>0</v>
      </c>
      <c r="C24" s="5">
        <f>'Entrada Janeiro'!Q24</f>
        <v>0</v>
      </c>
      <c r="D24" s="5"/>
      <c r="E24" s="5"/>
      <c r="F24" s="5">
        <f t="shared" si="0"/>
        <v>0</v>
      </c>
    </row>
    <row r="25" spans="1:6" x14ac:dyDescent="0.2">
      <c r="A25" s="6" t="s">
        <v>33</v>
      </c>
      <c r="B25" s="5">
        <v>0</v>
      </c>
      <c r="C25" s="5">
        <f>'Entrada Janeiro'!Q25</f>
        <v>0</v>
      </c>
      <c r="D25" s="5"/>
      <c r="E25" s="5"/>
      <c r="F25" s="5">
        <f t="shared" si="0"/>
        <v>0</v>
      </c>
    </row>
    <row r="26" spans="1:6" x14ac:dyDescent="0.2">
      <c r="A26" s="6" t="s">
        <v>34</v>
      </c>
      <c r="B26" s="5">
        <v>5</v>
      </c>
      <c r="C26" s="5">
        <f>'Entrada Janeiro'!Q26</f>
        <v>5</v>
      </c>
      <c r="D26" s="5">
        <v>5</v>
      </c>
      <c r="E26" s="5"/>
      <c r="F26" s="5">
        <f t="shared" si="0"/>
        <v>5</v>
      </c>
    </row>
    <row r="27" spans="1:6" x14ac:dyDescent="0.2">
      <c r="A27" s="6" t="s">
        <v>68</v>
      </c>
      <c r="B27" s="5">
        <v>0</v>
      </c>
      <c r="C27" s="5">
        <f>'Entrada Janeiro'!Q27</f>
        <v>0</v>
      </c>
      <c r="D27" s="5"/>
      <c r="E27" s="5"/>
      <c r="F27" s="5">
        <f t="shared" si="0"/>
        <v>0</v>
      </c>
    </row>
    <row r="28" spans="1:6" x14ac:dyDescent="0.2">
      <c r="A28" s="6" t="s">
        <v>35</v>
      </c>
      <c r="B28" s="5">
        <v>1</v>
      </c>
      <c r="C28" s="5">
        <f>'Entrada Janeiro'!Q28</f>
        <v>0</v>
      </c>
      <c r="D28" s="5"/>
      <c r="E28" s="5"/>
      <c r="F28" s="5">
        <f t="shared" si="0"/>
        <v>1</v>
      </c>
    </row>
    <row r="29" spans="1:6" x14ac:dyDescent="0.2">
      <c r="A29" s="6" t="s">
        <v>36</v>
      </c>
      <c r="B29" s="5">
        <v>0</v>
      </c>
      <c r="C29" s="5">
        <f>'Entrada Janeiro'!Q29</f>
        <v>0</v>
      </c>
      <c r="D29" s="5"/>
      <c r="E29" s="5"/>
      <c r="F29" s="5">
        <f t="shared" si="0"/>
        <v>0</v>
      </c>
    </row>
    <row r="30" spans="1:6" x14ac:dyDescent="0.2">
      <c r="A30" s="6" t="s">
        <v>62</v>
      </c>
      <c r="B30" s="5">
        <v>0</v>
      </c>
      <c r="C30" s="5">
        <f>'Entrada Janeiro'!Q30</f>
        <v>0</v>
      </c>
      <c r="D30" s="5"/>
      <c r="E30" s="5"/>
      <c r="F30" s="5">
        <f t="shared" si="0"/>
        <v>0</v>
      </c>
    </row>
    <row r="31" spans="1:6" x14ac:dyDescent="0.2">
      <c r="A31" s="6" t="s">
        <v>37</v>
      </c>
      <c r="B31" s="5">
        <v>0</v>
      </c>
      <c r="C31" s="5">
        <f>'Entrada Janeiro'!Q31</f>
        <v>0</v>
      </c>
      <c r="D31" s="5"/>
      <c r="E31" s="5"/>
      <c r="F31" s="5">
        <f t="shared" si="0"/>
        <v>0</v>
      </c>
    </row>
    <row r="32" spans="1:6" x14ac:dyDescent="0.2">
      <c r="A32" s="6" t="s">
        <v>70</v>
      </c>
      <c r="B32" s="5">
        <v>0</v>
      </c>
      <c r="C32" s="5">
        <f>'Entrada Janeiro'!Q32</f>
        <v>0</v>
      </c>
      <c r="D32" s="5"/>
      <c r="E32" s="5"/>
      <c r="F32" s="5">
        <f t="shared" si="0"/>
        <v>0</v>
      </c>
    </row>
    <row r="33" spans="1:6" x14ac:dyDescent="0.2">
      <c r="A33" s="6" t="s">
        <v>82</v>
      </c>
      <c r="B33" s="5">
        <v>1</v>
      </c>
      <c r="C33" s="5">
        <f>'Entrada Janeiro'!Q33</f>
        <v>0</v>
      </c>
      <c r="D33" s="5">
        <v>1</v>
      </c>
      <c r="E33" s="5"/>
      <c r="F33" s="5">
        <f t="shared" si="0"/>
        <v>0</v>
      </c>
    </row>
    <row r="34" spans="1:6" x14ac:dyDescent="0.2">
      <c r="A34" s="6" t="s">
        <v>38</v>
      </c>
      <c r="B34" s="5">
        <v>47</v>
      </c>
      <c r="C34" s="5">
        <f>'Entrada Janeiro'!Q34</f>
        <v>0</v>
      </c>
      <c r="D34" s="5">
        <v>25</v>
      </c>
      <c r="E34" s="5"/>
      <c r="F34" s="5">
        <f t="shared" si="0"/>
        <v>22</v>
      </c>
    </row>
    <row r="35" spans="1:6" x14ac:dyDescent="0.2">
      <c r="A35" s="6" t="s">
        <v>39</v>
      </c>
      <c r="B35" s="5">
        <v>1</v>
      </c>
      <c r="C35" s="5">
        <f>'Entrada Janeiro'!Q35</f>
        <v>0</v>
      </c>
      <c r="D35" s="5">
        <v>1</v>
      </c>
      <c r="E35" s="5"/>
      <c r="F35" s="5">
        <f t="shared" si="0"/>
        <v>0</v>
      </c>
    </row>
    <row r="36" spans="1:6" x14ac:dyDescent="0.2">
      <c r="A36" s="6" t="s">
        <v>40</v>
      </c>
      <c r="B36" s="5">
        <v>10</v>
      </c>
      <c r="C36" s="5">
        <f>'Entrada Janeiro'!Q36</f>
        <v>0</v>
      </c>
      <c r="D36" s="5">
        <v>2</v>
      </c>
      <c r="E36" s="5"/>
      <c r="F36" s="5">
        <f t="shared" si="0"/>
        <v>8</v>
      </c>
    </row>
    <row r="37" spans="1:6" x14ac:dyDescent="0.2">
      <c r="A37" s="6" t="s">
        <v>11</v>
      </c>
      <c r="B37" s="5">
        <v>38</v>
      </c>
      <c r="C37" s="5">
        <f>'Entrada Janeiro'!Q37</f>
        <v>0</v>
      </c>
      <c r="D37" s="5">
        <v>7</v>
      </c>
      <c r="E37" s="5"/>
      <c r="F37" s="5">
        <f t="shared" si="0"/>
        <v>31</v>
      </c>
    </row>
    <row r="38" spans="1:6" x14ac:dyDescent="0.2">
      <c r="A38" s="6" t="s">
        <v>41</v>
      </c>
      <c r="B38" s="5"/>
      <c r="C38" s="5">
        <f>'Entrada Janeiro'!Q38</f>
        <v>80</v>
      </c>
      <c r="D38" s="5"/>
      <c r="E38" s="5"/>
      <c r="F38" s="5">
        <f t="shared" si="0"/>
        <v>80</v>
      </c>
    </row>
    <row r="39" spans="1:6" x14ac:dyDescent="0.2">
      <c r="A39" s="6" t="s">
        <v>18</v>
      </c>
      <c r="B39" s="5">
        <v>0</v>
      </c>
      <c r="C39" s="5">
        <f>'Entrada Janeiro'!Q39</f>
        <v>9</v>
      </c>
      <c r="D39" s="5"/>
      <c r="E39" s="5"/>
      <c r="F39" s="5">
        <f t="shared" si="0"/>
        <v>9</v>
      </c>
    </row>
    <row r="40" spans="1:6" x14ac:dyDescent="0.2">
      <c r="A40" s="6" t="s">
        <v>19</v>
      </c>
      <c r="B40" s="5">
        <v>67</v>
      </c>
      <c r="C40" s="5">
        <f>'Entrada Janeiro'!Q40</f>
        <v>4</v>
      </c>
      <c r="D40" s="5">
        <v>6</v>
      </c>
      <c r="E40" s="5"/>
      <c r="F40" s="5">
        <f t="shared" si="0"/>
        <v>65</v>
      </c>
    </row>
    <row r="41" spans="1:6" x14ac:dyDescent="0.2">
      <c r="A41" s="6" t="s">
        <v>69</v>
      </c>
      <c r="B41" s="5">
        <v>2</v>
      </c>
      <c r="C41" s="5">
        <f>'Entrada Janeiro'!Q41</f>
        <v>0</v>
      </c>
      <c r="D41" s="5">
        <v>1</v>
      </c>
      <c r="E41" s="5"/>
      <c r="F41" s="5">
        <f t="shared" si="0"/>
        <v>1</v>
      </c>
    </row>
    <row r="42" spans="1:6" x14ac:dyDescent="0.2">
      <c r="A42" s="6" t="s">
        <v>12</v>
      </c>
      <c r="B42" s="5">
        <v>0</v>
      </c>
      <c r="C42" s="5">
        <f>'Entrada Janeiro'!Q42</f>
        <v>0</v>
      </c>
      <c r="D42" s="5"/>
      <c r="E42" s="5"/>
      <c r="F42" s="5">
        <f t="shared" si="0"/>
        <v>0</v>
      </c>
    </row>
    <row r="43" spans="1:6" x14ac:dyDescent="0.2">
      <c r="A43" s="6" t="s">
        <v>42</v>
      </c>
      <c r="B43" s="5">
        <v>0</v>
      </c>
      <c r="C43" s="5">
        <f>'Entrada Janeiro'!Q43</f>
        <v>0</v>
      </c>
      <c r="D43" s="5"/>
      <c r="E43" s="5"/>
      <c r="F43" s="5">
        <f t="shared" si="0"/>
        <v>0</v>
      </c>
    </row>
    <row r="44" spans="1:6" x14ac:dyDescent="0.2">
      <c r="A44" s="6" t="s">
        <v>84</v>
      </c>
      <c r="B44" s="5">
        <v>0</v>
      </c>
      <c r="C44" s="5">
        <f>'Entrada Janeiro'!Q44</f>
        <v>0</v>
      </c>
      <c r="D44" s="5">
        <v>1</v>
      </c>
      <c r="E44" s="5"/>
      <c r="F44" s="5">
        <f t="shared" si="0"/>
        <v>-1</v>
      </c>
    </row>
    <row r="45" spans="1:6" x14ac:dyDescent="0.2">
      <c r="A45" s="6" t="s">
        <v>59</v>
      </c>
      <c r="B45" s="5">
        <v>6</v>
      </c>
      <c r="C45" s="5">
        <f>'Entrada Janeiro'!Q45</f>
        <v>6</v>
      </c>
      <c r="D45" s="5">
        <v>7</v>
      </c>
      <c r="E45" s="5"/>
      <c r="F45" s="5">
        <f t="shared" si="0"/>
        <v>5</v>
      </c>
    </row>
    <row r="46" spans="1:6" x14ac:dyDescent="0.2">
      <c r="A46" s="6" t="s">
        <v>72</v>
      </c>
      <c r="B46" s="5">
        <v>0</v>
      </c>
      <c r="C46" s="5">
        <f>'Entrada Janeiro'!Q46</f>
        <v>0</v>
      </c>
      <c r="D46" s="5"/>
      <c r="E46" s="5"/>
      <c r="F46" s="5">
        <f t="shared" si="0"/>
        <v>0</v>
      </c>
    </row>
    <row r="47" spans="1:6" x14ac:dyDescent="0.2">
      <c r="A47" s="6" t="s">
        <v>73</v>
      </c>
      <c r="B47" s="5">
        <v>10</v>
      </c>
      <c r="C47" s="5">
        <f>'Entrada Janeiro'!Q47</f>
        <v>0</v>
      </c>
      <c r="D47" s="5">
        <v>10</v>
      </c>
      <c r="E47" s="5"/>
      <c r="F47" s="5">
        <f t="shared" si="0"/>
        <v>0</v>
      </c>
    </row>
    <row r="48" spans="1:6" x14ac:dyDescent="0.2">
      <c r="A48" s="6" t="s">
        <v>74</v>
      </c>
      <c r="B48" s="5">
        <v>0</v>
      </c>
      <c r="C48" s="5">
        <f>'Entrada Janeiro'!Q48</f>
        <v>0</v>
      </c>
      <c r="D48" s="5"/>
      <c r="E48" s="5"/>
      <c r="F48" s="5">
        <f t="shared" si="0"/>
        <v>0</v>
      </c>
    </row>
    <row r="49" spans="1:6" x14ac:dyDescent="0.2">
      <c r="A49" s="6" t="s">
        <v>64</v>
      </c>
      <c r="B49" s="5">
        <v>0</v>
      </c>
      <c r="C49" s="5">
        <f>'Entrada Janeiro'!Q49</f>
        <v>0</v>
      </c>
      <c r="D49" s="5"/>
      <c r="E49" s="5"/>
      <c r="F49" s="5">
        <f t="shared" si="0"/>
        <v>0</v>
      </c>
    </row>
    <row r="50" spans="1:6" x14ac:dyDescent="0.2">
      <c r="A50" s="6" t="s">
        <v>91</v>
      </c>
      <c r="B50" s="5"/>
      <c r="C50" s="5">
        <f>'Entrada Janeiro'!Q50</f>
        <v>2</v>
      </c>
      <c r="D50" s="5">
        <v>1</v>
      </c>
      <c r="E50" s="5"/>
      <c r="F50" s="5">
        <f t="shared" si="0"/>
        <v>1</v>
      </c>
    </row>
    <row r="51" spans="1:6" x14ac:dyDescent="0.2">
      <c r="A51" s="6" t="s">
        <v>20</v>
      </c>
      <c r="B51" s="5">
        <v>32</v>
      </c>
      <c r="C51" s="5">
        <f>'Entrada Janeiro'!Q51</f>
        <v>0</v>
      </c>
      <c r="D51" s="5"/>
      <c r="E51" s="5"/>
      <c r="F51" s="5">
        <f t="shared" si="0"/>
        <v>32</v>
      </c>
    </row>
    <row r="52" spans="1:6" x14ac:dyDescent="0.2">
      <c r="A52" s="6" t="s">
        <v>56</v>
      </c>
      <c r="B52" s="5">
        <v>0</v>
      </c>
      <c r="C52" s="5">
        <f>'Entrada Janeiro'!Q52</f>
        <v>0</v>
      </c>
      <c r="D52" s="5"/>
      <c r="E52" s="5"/>
      <c r="F52" s="5">
        <f t="shared" si="0"/>
        <v>0</v>
      </c>
    </row>
    <row r="53" spans="1:6" x14ac:dyDescent="0.2">
      <c r="A53" s="6" t="s">
        <v>22</v>
      </c>
      <c r="B53" s="5">
        <v>5</v>
      </c>
      <c r="C53" s="5">
        <f>'Entrada Janeiro'!Q53</f>
        <v>0</v>
      </c>
      <c r="D53" s="5">
        <v>1</v>
      </c>
      <c r="E53" s="5"/>
      <c r="F53" s="5">
        <f t="shared" si="0"/>
        <v>4</v>
      </c>
    </row>
    <row r="54" spans="1:6" x14ac:dyDescent="0.2">
      <c r="A54" s="6" t="s">
        <v>13</v>
      </c>
      <c r="B54" s="5">
        <v>116</v>
      </c>
      <c r="C54" s="5">
        <f>'Entrada Janeiro'!Q54</f>
        <v>120</v>
      </c>
      <c r="D54" s="5">
        <v>92</v>
      </c>
      <c r="E54" s="5"/>
      <c r="F54" s="5">
        <f t="shared" si="0"/>
        <v>144</v>
      </c>
    </row>
    <row r="55" spans="1:6" x14ac:dyDescent="0.2">
      <c r="A55" s="6" t="s">
        <v>67</v>
      </c>
      <c r="B55" s="5">
        <v>16</v>
      </c>
      <c r="C55" s="5">
        <f>'Entrada Janeiro'!Q55</f>
        <v>0</v>
      </c>
      <c r="D55" s="5">
        <v>4</v>
      </c>
      <c r="E55" s="5"/>
      <c r="F55" s="5">
        <f t="shared" si="0"/>
        <v>12</v>
      </c>
    </row>
    <row r="56" spans="1:6" x14ac:dyDescent="0.2">
      <c r="A56" s="6" t="s">
        <v>54</v>
      </c>
      <c r="B56" s="5">
        <v>0</v>
      </c>
      <c r="C56" s="5">
        <f>'Entrada Janeiro'!Q56</f>
        <v>4</v>
      </c>
      <c r="D56" s="5">
        <v>2</v>
      </c>
      <c r="E56" s="5"/>
      <c r="F56" s="5">
        <f t="shared" si="0"/>
        <v>2</v>
      </c>
    </row>
    <row r="57" spans="1:6" x14ac:dyDescent="0.2">
      <c r="A57" s="6" t="s">
        <v>66</v>
      </c>
      <c r="B57" s="5">
        <v>16</v>
      </c>
      <c r="C57" s="5">
        <f>'Entrada Janeiro'!Q57</f>
        <v>0</v>
      </c>
      <c r="D57" s="5">
        <v>4</v>
      </c>
      <c r="E57" s="5"/>
      <c r="F57" s="5">
        <f t="shared" si="0"/>
        <v>12</v>
      </c>
    </row>
    <row r="58" spans="1:6" x14ac:dyDescent="0.2">
      <c r="A58" s="6" t="s">
        <v>43</v>
      </c>
      <c r="B58" s="5">
        <v>0</v>
      </c>
      <c r="C58" s="5">
        <f>'Entrada Janeiro'!Q58</f>
        <v>0</v>
      </c>
      <c r="D58" s="5"/>
      <c r="E58" s="5"/>
      <c r="F58" s="5">
        <f t="shared" si="0"/>
        <v>0</v>
      </c>
    </row>
    <row r="59" spans="1:6" x14ac:dyDescent="0.2">
      <c r="A59" s="6" t="s">
        <v>14</v>
      </c>
      <c r="B59" s="5">
        <v>2</v>
      </c>
      <c r="C59" s="5">
        <f>'Entrada Janeiro'!Q59</f>
        <v>0</v>
      </c>
      <c r="D59" s="5"/>
      <c r="E59" s="5"/>
      <c r="F59" s="5">
        <f t="shared" si="0"/>
        <v>2</v>
      </c>
    </row>
    <row r="60" spans="1:6" x14ac:dyDescent="0.2">
      <c r="A60" s="6" t="s">
        <v>44</v>
      </c>
      <c r="B60" s="5">
        <v>0</v>
      </c>
      <c r="C60" s="5">
        <f>'Entrada Janeiro'!Q60</f>
        <v>0</v>
      </c>
      <c r="D60" s="5"/>
      <c r="E60" s="5"/>
      <c r="F60" s="5">
        <f t="shared" si="0"/>
        <v>0</v>
      </c>
    </row>
    <row r="61" spans="1:6" x14ac:dyDescent="0.2">
      <c r="A61" s="6" t="s">
        <v>45</v>
      </c>
      <c r="B61" s="5">
        <v>0</v>
      </c>
      <c r="C61" s="5">
        <f>'Entrada Janeiro'!Q61</f>
        <v>0</v>
      </c>
      <c r="D61" s="5"/>
      <c r="E61" s="5"/>
      <c r="F61" s="5">
        <f t="shared" si="0"/>
        <v>0</v>
      </c>
    </row>
    <row r="62" spans="1:6" x14ac:dyDescent="0.2">
      <c r="A62" s="6" t="s">
        <v>58</v>
      </c>
      <c r="B62" s="5">
        <v>0</v>
      </c>
      <c r="C62" s="5">
        <f>'Entrada Janeiro'!Q62</f>
        <v>0</v>
      </c>
      <c r="D62" s="5"/>
      <c r="E62" s="5"/>
      <c r="F62" s="5">
        <f t="shared" si="0"/>
        <v>0</v>
      </c>
    </row>
    <row r="63" spans="1:6" x14ac:dyDescent="0.2">
      <c r="A63" s="6" t="s">
        <v>71</v>
      </c>
      <c r="B63" s="5">
        <v>5</v>
      </c>
      <c r="C63" s="5">
        <f>'Entrada Janeiro'!Q63</f>
        <v>6</v>
      </c>
      <c r="D63" s="5">
        <v>1</v>
      </c>
      <c r="E63" s="5"/>
      <c r="F63" s="5">
        <f t="shared" si="0"/>
        <v>10</v>
      </c>
    </row>
    <row r="64" spans="1:6" x14ac:dyDescent="0.2">
      <c r="A64" s="6" t="s">
        <v>52</v>
      </c>
      <c r="B64" s="5">
        <v>0</v>
      </c>
      <c r="C64" s="5">
        <f>'Entrada Janeiro'!Q64</f>
        <v>1</v>
      </c>
      <c r="D64" s="5">
        <v>1</v>
      </c>
      <c r="E64" s="5"/>
      <c r="F64" s="5">
        <f t="shared" si="0"/>
        <v>0</v>
      </c>
    </row>
    <row r="65" spans="1:6" x14ac:dyDescent="0.2">
      <c r="A65" s="6" t="s">
        <v>86</v>
      </c>
      <c r="B65" s="5">
        <v>1</v>
      </c>
      <c r="C65" s="5">
        <f>'Entrada Janeiro'!Q65</f>
        <v>1</v>
      </c>
      <c r="D65" s="5">
        <v>2</v>
      </c>
      <c r="E65" s="5"/>
      <c r="F65" s="5">
        <f t="shared" si="0"/>
        <v>0</v>
      </c>
    </row>
    <row r="66" spans="1:6" x14ac:dyDescent="0.2">
      <c r="A66" s="6" t="s">
        <v>88</v>
      </c>
      <c r="B66" s="5">
        <v>7</v>
      </c>
      <c r="C66" s="5">
        <f>'Entrada Janeiro'!Q66</f>
        <v>0</v>
      </c>
      <c r="D66" s="5"/>
      <c r="E66" s="5"/>
      <c r="F66" s="5">
        <f t="shared" si="0"/>
        <v>7</v>
      </c>
    </row>
    <row r="67" spans="1:6" x14ac:dyDescent="0.2">
      <c r="A67" s="6" t="s">
        <v>46</v>
      </c>
      <c r="B67" s="5">
        <v>316</v>
      </c>
      <c r="C67" s="5">
        <f>'Entrada Janeiro'!Q67</f>
        <v>0</v>
      </c>
      <c r="D67" s="5">
        <v>1</v>
      </c>
      <c r="E67" s="5"/>
      <c r="F67" s="5">
        <f t="shared" si="0"/>
        <v>315</v>
      </c>
    </row>
    <row r="68" spans="1:6" x14ac:dyDescent="0.2">
      <c r="A68" s="6" t="s">
        <v>47</v>
      </c>
      <c r="B68" s="5">
        <v>0</v>
      </c>
      <c r="C68" s="5">
        <f>'Entrada Janeiro'!Q68</f>
        <v>0</v>
      </c>
      <c r="D68" s="5"/>
      <c r="E68" s="5"/>
      <c r="F68" s="5">
        <f t="shared" si="0"/>
        <v>0</v>
      </c>
    </row>
    <row r="69" spans="1:6" x14ac:dyDescent="0.2">
      <c r="A69" s="6" t="s">
        <v>48</v>
      </c>
      <c r="B69" s="5">
        <v>0</v>
      </c>
      <c r="C69" s="5">
        <f>'Entrada Janeiro'!Q69</f>
        <v>0</v>
      </c>
      <c r="D69" s="5"/>
      <c r="E69" s="5"/>
      <c r="F69" s="5">
        <f t="shared" si="0"/>
        <v>0</v>
      </c>
    </row>
    <row r="70" spans="1:6" x14ac:dyDescent="0.2">
      <c r="A70" s="6" t="s">
        <v>49</v>
      </c>
      <c r="B70" s="5">
        <v>3</v>
      </c>
      <c r="C70" s="5">
        <f>'Entrada Janeiro'!Q70</f>
        <v>0</v>
      </c>
      <c r="D70" s="5"/>
      <c r="E70" s="5"/>
      <c r="F70" s="5">
        <f t="shared" ref="F70:F81" si="1">(B70+C70)-(D70+E70)</f>
        <v>3</v>
      </c>
    </row>
    <row r="71" spans="1:6" x14ac:dyDescent="0.2">
      <c r="A71" s="6" t="s">
        <v>65</v>
      </c>
      <c r="B71" s="5">
        <v>1</v>
      </c>
      <c r="C71" s="5">
        <f>'Entrada Janeiro'!Q71</f>
        <v>0</v>
      </c>
      <c r="D71" s="5"/>
      <c r="E71" s="5"/>
      <c r="F71" s="5">
        <f t="shared" si="1"/>
        <v>1</v>
      </c>
    </row>
    <row r="72" spans="1:6" x14ac:dyDescent="0.2">
      <c r="A72" s="6" t="s">
        <v>57</v>
      </c>
      <c r="B72" s="5">
        <v>36</v>
      </c>
      <c r="C72" s="5">
        <f>'Entrada Janeiro'!Q72</f>
        <v>0</v>
      </c>
      <c r="D72" s="5">
        <v>76</v>
      </c>
      <c r="E72" s="5"/>
      <c r="F72" s="5">
        <f t="shared" si="1"/>
        <v>-40</v>
      </c>
    </row>
    <row r="73" spans="1:6" x14ac:dyDescent="0.2">
      <c r="A73" s="6" t="s">
        <v>77</v>
      </c>
      <c r="B73" s="5">
        <v>50</v>
      </c>
      <c r="C73" s="5">
        <f>'Entrada Janeiro'!Q73</f>
        <v>0</v>
      </c>
      <c r="D73" s="5">
        <v>3</v>
      </c>
      <c r="E73" s="5"/>
      <c r="F73" s="5">
        <f t="shared" si="1"/>
        <v>47</v>
      </c>
    </row>
    <row r="74" spans="1:6" x14ac:dyDescent="0.2">
      <c r="A74" s="6" t="s">
        <v>78</v>
      </c>
      <c r="B74" s="5">
        <v>100</v>
      </c>
      <c r="C74" s="5">
        <f>'Entrada Janeiro'!Q74</f>
        <v>100</v>
      </c>
      <c r="D74" s="5">
        <v>100</v>
      </c>
      <c r="E74" s="5"/>
      <c r="F74" s="5">
        <f t="shared" si="1"/>
        <v>100</v>
      </c>
    </row>
    <row r="75" spans="1:6" x14ac:dyDescent="0.2">
      <c r="A75" s="6" t="s">
        <v>63</v>
      </c>
      <c r="B75" s="5">
        <v>0</v>
      </c>
      <c r="C75" s="5">
        <f>'Entrada Janeiro'!Q75</f>
        <v>0</v>
      </c>
      <c r="D75" s="5"/>
      <c r="E75" s="5"/>
      <c r="F75" s="5">
        <f t="shared" si="1"/>
        <v>0</v>
      </c>
    </row>
    <row r="76" spans="1:6" x14ac:dyDescent="0.2">
      <c r="A76" s="6" t="s">
        <v>50</v>
      </c>
      <c r="B76" s="5">
        <v>10</v>
      </c>
      <c r="C76" s="5">
        <f>'Entrada Janeiro'!Q76</f>
        <v>2</v>
      </c>
      <c r="D76" s="5">
        <v>1</v>
      </c>
      <c r="E76" s="5"/>
      <c r="F76" s="5">
        <f t="shared" si="1"/>
        <v>11</v>
      </c>
    </row>
    <row r="77" spans="1:6" x14ac:dyDescent="0.2">
      <c r="A77" s="6" t="s">
        <v>21</v>
      </c>
      <c r="B77" s="5">
        <v>5</v>
      </c>
      <c r="C77" s="5">
        <f>'Entrada Janeiro'!Q77</f>
        <v>0</v>
      </c>
      <c r="D77" s="5">
        <v>1</v>
      </c>
      <c r="E77" s="5"/>
      <c r="F77" s="5">
        <f t="shared" si="1"/>
        <v>4</v>
      </c>
    </row>
    <row r="78" spans="1:6" x14ac:dyDescent="0.2">
      <c r="A78" s="6" t="s">
        <v>15</v>
      </c>
      <c r="B78" s="5">
        <v>2</v>
      </c>
      <c r="C78" s="5">
        <f>'Entrada Janeiro'!Q78</f>
        <v>0</v>
      </c>
      <c r="D78" s="5"/>
      <c r="E78" s="5"/>
      <c r="F78" s="5">
        <f t="shared" si="1"/>
        <v>2</v>
      </c>
    </row>
    <row r="79" spans="1:6" x14ac:dyDescent="0.2">
      <c r="A79" s="6" t="s">
        <v>51</v>
      </c>
      <c r="B79" s="5">
        <v>0</v>
      </c>
      <c r="C79" s="5">
        <f>'Entrada Janeiro'!Q79</f>
        <v>0</v>
      </c>
      <c r="D79" s="5"/>
      <c r="E79" s="5"/>
      <c r="F79" s="5">
        <f t="shared" si="1"/>
        <v>0</v>
      </c>
    </row>
    <row r="80" spans="1:6" x14ac:dyDescent="0.2">
      <c r="A80" s="6" t="s">
        <v>83</v>
      </c>
      <c r="B80" s="5">
        <v>2</v>
      </c>
      <c r="C80" s="5">
        <f>'Entrada Janeiro'!Q80</f>
        <v>6</v>
      </c>
      <c r="D80" s="5">
        <v>4</v>
      </c>
      <c r="E80" s="5"/>
      <c r="F80" s="5">
        <f t="shared" si="1"/>
        <v>4</v>
      </c>
    </row>
    <row r="81" spans="1:6" x14ac:dyDescent="0.2">
      <c r="A81" s="6"/>
      <c r="B81" s="5">
        <v>0</v>
      </c>
      <c r="C81" s="5">
        <f>'Entrada Janeiro'!Q81</f>
        <v>0</v>
      </c>
      <c r="D81" s="5"/>
      <c r="E81" s="5"/>
      <c r="F81" s="5">
        <f t="shared" si="1"/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2580-5262-4903-A908-681DBBFBD2A1}">
  <sheetPr>
    <pageSetUpPr fitToPage="1"/>
  </sheetPr>
  <dimension ref="A1:Q81"/>
  <sheetViews>
    <sheetView workbookViewId="0">
      <pane xSplit="1" topLeftCell="G1" activePane="topRight" state="frozen"/>
      <selection pane="topRight" sqref="A1:XFD1048576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8" customWidth="1"/>
    <col min="4" max="6" width="17.7109375" style="1" bestFit="1" customWidth="1"/>
    <col min="7" max="7" width="17.7109375" style="8" bestFit="1" customWidth="1"/>
    <col min="8" max="8" width="19" style="8" bestFit="1" customWidth="1"/>
    <col min="9" max="9" width="17.7109375" style="8" customWidth="1"/>
    <col min="10" max="10" width="17.7109375" style="8" bestFit="1" customWidth="1"/>
    <col min="11" max="15" width="17.7109375" style="8" customWidth="1"/>
    <col min="16" max="16" width="17.7109375" style="8" bestFit="1" customWidth="1"/>
    <col min="17" max="16384" width="9.140625" style="1"/>
  </cols>
  <sheetData>
    <row r="1" spans="1:17" ht="1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" x14ac:dyDescent="0.25">
      <c r="A3" s="11">
        <v>45689</v>
      </c>
      <c r="B3" s="9">
        <v>45692</v>
      </c>
      <c r="C3" s="9">
        <v>45693</v>
      </c>
      <c r="D3" s="10">
        <v>45699</v>
      </c>
      <c r="E3" s="10">
        <v>45713</v>
      </c>
      <c r="F3" s="9">
        <v>45709</v>
      </c>
      <c r="G3" s="10">
        <v>45712</v>
      </c>
      <c r="H3" s="10"/>
      <c r="I3" s="10"/>
      <c r="J3" s="10"/>
      <c r="K3" s="10"/>
      <c r="L3" s="10"/>
      <c r="M3" s="9"/>
      <c r="N3" s="9"/>
      <c r="O3" s="5"/>
      <c r="P3" s="5"/>
    </row>
    <row r="4" spans="1:17" ht="15.75" thickBot="1" x14ac:dyDescent="0.3">
      <c r="A4" s="14" t="s">
        <v>16</v>
      </c>
      <c r="B4" s="15" t="s">
        <v>89</v>
      </c>
      <c r="C4" s="16" t="s">
        <v>95</v>
      </c>
      <c r="D4" s="17"/>
      <c r="E4" s="16" t="s">
        <v>89</v>
      </c>
      <c r="F4" s="17" t="s">
        <v>96</v>
      </c>
      <c r="G4" s="16" t="s">
        <v>97</v>
      </c>
      <c r="H4" s="16"/>
      <c r="I4" s="16"/>
      <c r="J4" s="16"/>
      <c r="K4" s="16"/>
      <c r="L4" s="18"/>
      <c r="M4" s="16"/>
      <c r="N4" s="16"/>
      <c r="O4" s="16"/>
      <c r="P4" s="19"/>
      <c r="Q4" s="20" t="s">
        <v>2</v>
      </c>
    </row>
    <row r="5" spans="1:17" x14ac:dyDescent="0.2">
      <c r="A5" s="4" t="s">
        <v>17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">
        <f t="shared" ref="Q5:Q68" si="0">SUM(B5:P5)</f>
        <v>0</v>
      </c>
    </row>
    <row r="6" spans="1:17" x14ac:dyDescent="0.2">
      <c r="A6" s="6" t="s">
        <v>23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>
        <f t="shared" si="0"/>
        <v>0</v>
      </c>
    </row>
    <row r="7" spans="1:17" x14ac:dyDescent="0.2">
      <c r="A7" s="6" t="s">
        <v>24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>
        <f t="shared" si="0"/>
        <v>0</v>
      </c>
    </row>
    <row r="8" spans="1:17" x14ac:dyDescent="0.2">
      <c r="A8" s="6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>
        <f t="shared" si="0"/>
        <v>0</v>
      </c>
    </row>
    <row r="9" spans="1:17" x14ac:dyDescent="0.2">
      <c r="A9" s="6" t="s">
        <v>55</v>
      </c>
      <c r="B9" s="6"/>
      <c r="C9" s="5"/>
      <c r="D9" s="6"/>
      <c r="E9" s="6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4">
        <f t="shared" si="0"/>
        <v>0</v>
      </c>
    </row>
    <row r="10" spans="1:17" x14ac:dyDescent="0.2">
      <c r="A10" s="6" t="s">
        <v>85</v>
      </c>
      <c r="B10" s="6"/>
      <c r="C10" s="5"/>
      <c r="D10" s="6"/>
      <c r="E10" s="6"/>
      <c r="F10" s="6"/>
      <c r="G10" s="5">
        <v>3</v>
      </c>
      <c r="H10" s="5"/>
      <c r="I10" s="5"/>
      <c r="J10" s="5"/>
      <c r="K10" s="5"/>
      <c r="L10" s="5"/>
      <c r="M10" s="5"/>
      <c r="N10" s="5"/>
      <c r="O10" s="5"/>
      <c r="P10" s="5"/>
      <c r="Q10" s="4">
        <f t="shared" si="0"/>
        <v>3</v>
      </c>
    </row>
    <row r="11" spans="1:17" x14ac:dyDescent="0.2">
      <c r="A11" s="6" t="s">
        <v>9</v>
      </c>
      <c r="B11" s="6"/>
      <c r="C11" s="5"/>
      <c r="D11" s="6"/>
      <c r="E11" s="6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4">
        <f t="shared" si="0"/>
        <v>0</v>
      </c>
    </row>
    <row r="12" spans="1:17" x14ac:dyDescent="0.2">
      <c r="A12" s="6" t="s">
        <v>25</v>
      </c>
      <c r="B12" s="6"/>
      <c r="C12" s="5"/>
      <c r="D12" s="6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4">
        <f t="shared" si="0"/>
        <v>0</v>
      </c>
    </row>
    <row r="13" spans="1:17" x14ac:dyDescent="0.2">
      <c r="A13" s="6" t="s">
        <v>26</v>
      </c>
      <c r="B13" s="6"/>
      <c r="C13" s="5"/>
      <c r="D13" s="6"/>
      <c r="E13" s="6"/>
      <c r="F13" s="6"/>
      <c r="G13" s="5">
        <v>7</v>
      </c>
      <c r="H13" s="5"/>
      <c r="I13" s="5"/>
      <c r="J13" s="5"/>
      <c r="K13" s="5"/>
      <c r="L13" s="5"/>
      <c r="M13" s="5"/>
      <c r="N13" s="5"/>
      <c r="O13" s="5"/>
      <c r="P13" s="5"/>
      <c r="Q13" s="4">
        <f t="shared" si="0"/>
        <v>7</v>
      </c>
    </row>
    <row r="14" spans="1:17" x14ac:dyDescent="0.2">
      <c r="A14" s="6" t="s">
        <v>27</v>
      </c>
      <c r="B14" s="6"/>
      <c r="C14" s="5"/>
      <c r="D14" s="6"/>
      <c r="E14" s="6">
        <v>12</v>
      </c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4">
        <f t="shared" si="0"/>
        <v>12</v>
      </c>
    </row>
    <row r="15" spans="1:17" x14ac:dyDescent="0.2">
      <c r="A15" s="6" t="s">
        <v>10</v>
      </c>
      <c r="B15" s="6">
        <v>2</v>
      </c>
      <c r="C15" s="5"/>
      <c r="D15" s="6"/>
      <c r="E15" s="6"/>
      <c r="F15" s="6"/>
      <c r="G15" s="5">
        <v>3</v>
      </c>
      <c r="H15" s="5"/>
      <c r="I15" s="5"/>
      <c r="J15" s="5"/>
      <c r="K15" s="5"/>
      <c r="L15" s="5"/>
      <c r="M15" s="5"/>
      <c r="N15" s="5"/>
      <c r="O15" s="5"/>
      <c r="P15" s="5"/>
      <c r="Q15" s="4">
        <f t="shared" si="0"/>
        <v>5</v>
      </c>
    </row>
    <row r="16" spans="1:17" x14ac:dyDescent="0.2">
      <c r="A16" s="6" t="s">
        <v>53</v>
      </c>
      <c r="B16" s="6"/>
      <c r="C16" s="5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4">
        <f t="shared" si="0"/>
        <v>0</v>
      </c>
    </row>
    <row r="17" spans="1:17" x14ac:dyDescent="0.2">
      <c r="A17" s="6" t="s">
        <v>61</v>
      </c>
      <c r="B17" s="6"/>
      <c r="C17" s="5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4">
        <f t="shared" si="0"/>
        <v>0</v>
      </c>
    </row>
    <row r="18" spans="1:17" x14ac:dyDescent="0.2">
      <c r="A18" s="6" t="s">
        <v>60</v>
      </c>
      <c r="B18" s="6"/>
      <c r="C18" s="5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4">
        <f t="shared" si="0"/>
        <v>0</v>
      </c>
    </row>
    <row r="19" spans="1:17" x14ac:dyDescent="0.2">
      <c r="A19" s="6" t="s">
        <v>76</v>
      </c>
      <c r="B19" s="6"/>
      <c r="C19" s="5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4">
        <f t="shared" si="0"/>
        <v>0</v>
      </c>
    </row>
    <row r="20" spans="1:17" x14ac:dyDescent="0.2">
      <c r="A20" s="6" t="s">
        <v>28</v>
      </c>
      <c r="B20" s="6"/>
      <c r="C20" s="5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4">
        <f t="shared" si="0"/>
        <v>0</v>
      </c>
    </row>
    <row r="21" spans="1:17" x14ac:dyDescent="0.2">
      <c r="A21" s="6" t="s">
        <v>29</v>
      </c>
      <c r="B21" s="6"/>
      <c r="C21" s="5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4">
        <f t="shared" si="0"/>
        <v>0</v>
      </c>
    </row>
    <row r="22" spans="1:17" x14ac:dyDescent="0.2">
      <c r="A22" s="6" t="s">
        <v>30</v>
      </c>
      <c r="B22" s="6"/>
      <c r="C22" s="5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4">
        <f t="shared" si="0"/>
        <v>0</v>
      </c>
    </row>
    <row r="23" spans="1:17" x14ac:dyDescent="0.2">
      <c r="A23" s="6" t="s">
        <v>31</v>
      </c>
      <c r="B23" s="6"/>
      <c r="C23" s="5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4">
        <f t="shared" si="0"/>
        <v>0</v>
      </c>
    </row>
    <row r="24" spans="1:17" x14ac:dyDescent="0.2">
      <c r="A24" s="6" t="s">
        <v>32</v>
      </c>
      <c r="B24" s="6"/>
      <c r="C24" s="5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4">
        <f t="shared" si="0"/>
        <v>0</v>
      </c>
    </row>
    <row r="25" spans="1:17" x14ac:dyDescent="0.2">
      <c r="A25" s="6" t="s">
        <v>33</v>
      </c>
      <c r="B25" s="6"/>
      <c r="C25" s="5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4">
        <f t="shared" si="0"/>
        <v>0</v>
      </c>
    </row>
    <row r="26" spans="1:17" x14ac:dyDescent="0.2">
      <c r="A26" s="6" t="s">
        <v>34</v>
      </c>
      <c r="B26" s="6"/>
      <c r="C26" s="5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4">
        <f t="shared" si="0"/>
        <v>0</v>
      </c>
    </row>
    <row r="27" spans="1:17" x14ac:dyDescent="0.2">
      <c r="A27" s="6" t="s">
        <v>68</v>
      </c>
      <c r="B27" s="6"/>
      <c r="C27" s="5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4">
        <f t="shared" si="0"/>
        <v>0</v>
      </c>
    </row>
    <row r="28" spans="1:17" x14ac:dyDescent="0.2">
      <c r="A28" s="6" t="s">
        <v>35</v>
      </c>
      <c r="B28" s="6"/>
      <c r="C28" s="5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4">
        <f t="shared" si="0"/>
        <v>0</v>
      </c>
    </row>
    <row r="29" spans="1:17" x14ac:dyDescent="0.2">
      <c r="A29" s="6" t="s">
        <v>36</v>
      </c>
      <c r="B29" s="6"/>
      <c r="C29" s="5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4">
        <f t="shared" si="0"/>
        <v>0</v>
      </c>
    </row>
    <row r="30" spans="1:17" x14ac:dyDescent="0.2">
      <c r="A30" s="6" t="s">
        <v>62</v>
      </c>
      <c r="B30" s="6"/>
      <c r="C30" s="5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4">
        <f t="shared" si="0"/>
        <v>0</v>
      </c>
    </row>
    <row r="31" spans="1:17" x14ac:dyDescent="0.2">
      <c r="A31" s="6" t="s">
        <v>37</v>
      </c>
      <c r="B31" s="6"/>
      <c r="C31" s="5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4">
        <f t="shared" si="0"/>
        <v>0</v>
      </c>
    </row>
    <row r="32" spans="1:17" x14ac:dyDescent="0.2">
      <c r="A32" s="6" t="s">
        <v>70</v>
      </c>
      <c r="B32" s="6"/>
      <c r="C32" s="5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4">
        <f t="shared" si="0"/>
        <v>0</v>
      </c>
    </row>
    <row r="33" spans="1:17" x14ac:dyDescent="0.2">
      <c r="A33" s="6" t="s">
        <v>80</v>
      </c>
      <c r="B33" s="6"/>
      <c r="C33" s="5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4">
        <f t="shared" si="0"/>
        <v>0</v>
      </c>
    </row>
    <row r="34" spans="1:17" x14ac:dyDescent="0.2">
      <c r="A34" s="6" t="s">
        <v>38</v>
      </c>
      <c r="B34" s="6"/>
      <c r="C34" s="5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4">
        <f t="shared" si="0"/>
        <v>0</v>
      </c>
    </row>
    <row r="35" spans="1:17" x14ac:dyDescent="0.2">
      <c r="A35" s="6" t="s">
        <v>39</v>
      </c>
      <c r="B35" s="6"/>
      <c r="C35" s="5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4">
        <f t="shared" si="0"/>
        <v>0</v>
      </c>
    </row>
    <row r="36" spans="1:17" x14ac:dyDescent="0.2">
      <c r="A36" s="6" t="s">
        <v>40</v>
      </c>
      <c r="B36" s="6"/>
      <c r="C36" s="5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4">
        <f t="shared" si="0"/>
        <v>0</v>
      </c>
    </row>
    <row r="37" spans="1:17" x14ac:dyDescent="0.2">
      <c r="A37" s="6" t="s">
        <v>11</v>
      </c>
      <c r="B37" s="6"/>
      <c r="C37" s="5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4">
        <f t="shared" si="0"/>
        <v>0</v>
      </c>
    </row>
    <row r="38" spans="1:17" x14ac:dyDescent="0.2">
      <c r="A38" s="6" t="s">
        <v>41</v>
      </c>
      <c r="B38" s="6"/>
      <c r="C38" s="5">
        <v>16</v>
      </c>
      <c r="D38" s="6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4">
        <f t="shared" si="0"/>
        <v>16</v>
      </c>
    </row>
    <row r="39" spans="1:17" x14ac:dyDescent="0.2">
      <c r="A39" s="6" t="s">
        <v>18</v>
      </c>
      <c r="B39" s="6"/>
      <c r="C39" s="5"/>
      <c r="D39" s="6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4">
        <f t="shared" si="0"/>
        <v>0</v>
      </c>
    </row>
    <row r="40" spans="1:17" x14ac:dyDescent="0.2">
      <c r="A40" s="6" t="s">
        <v>19</v>
      </c>
      <c r="B40" s="6"/>
      <c r="C40" s="5"/>
      <c r="D40" s="6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4">
        <f t="shared" si="0"/>
        <v>0</v>
      </c>
    </row>
    <row r="41" spans="1:17" x14ac:dyDescent="0.2">
      <c r="A41" s="6" t="s">
        <v>69</v>
      </c>
      <c r="B41" s="6"/>
      <c r="C41" s="5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4">
        <f t="shared" si="0"/>
        <v>0</v>
      </c>
    </row>
    <row r="42" spans="1:17" x14ac:dyDescent="0.2">
      <c r="A42" s="6" t="s">
        <v>12</v>
      </c>
      <c r="B42" s="6"/>
      <c r="C42" s="5"/>
      <c r="D42" s="6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4">
        <f t="shared" si="0"/>
        <v>0</v>
      </c>
    </row>
    <row r="43" spans="1:17" x14ac:dyDescent="0.2">
      <c r="A43" s="6" t="s">
        <v>42</v>
      </c>
      <c r="B43" s="6"/>
      <c r="C43" s="5"/>
      <c r="D43" s="6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4">
        <f t="shared" si="0"/>
        <v>0</v>
      </c>
    </row>
    <row r="44" spans="1:17" x14ac:dyDescent="0.2">
      <c r="A44" s="6" t="s">
        <v>84</v>
      </c>
      <c r="B44" s="6"/>
      <c r="C44" s="5"/>
      <c r="D44" s="6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4">
        <f t="shared" si="0"/>
        <v>0</v>
      </c>
    </row>
    <row r="45" spans="1:17" x14ac:dyDescent="0.2">
      <c r="A45" s="6" t="s">
        <v>59</v>
      </c>
      <c r="B45" s="6"/>
      <c r="C45" s="5"/>
      <c r="D45" s="6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4">
        <f t="shared" si="0"/>
        <v>0</v>
      </c>
    </row>
    <row r="46" spans="1:17" x14ac:dyDescent="0.2">
      <c r="A46" s="6" t="s">
        <v>72</v>
      </c>
      <c r="B46" s="6"/>
      <c r="C46" s="5"/>
      <c r="D46" s="6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4">
        <f t="shared" si="0"/>
        <v>0</v>
      </c>
    </row>
    <row r="47" spans="1:17" x14ac:dyDescent="0.2">
      <c r="A47" s="6" t="s">
        <v>73</v>
      </c>
      <c r="B47" s="6"/>
      <c r="C47" s="5"/>
      <c r="D47" s="6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4">
        <f t="shared" si="0"/>
        <v>0</v>
      </c>
    </row>
    <row r="48" spans="1:17" x14ac:dyDescent="0.2">
      <c r="A48" s="6" t="s">
        <v>74</v>
      </c>
      <c r="B48" s="6"/>
      <c r="C48" s="5"/>
      <c r="D48" s="6">
        <v>10</v>
      </c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4">
        <f t="shared" si="0"/>
        <v>10</v>
      </c>
    </row>
    <row r="49" spans="1:17" x14ac:dyDescent="0.2">
      <c r="A49" s="6" t="s">
        <v>64</v>
      </c>
      <c r="B49" s="6"/>
      <c r="C49" s="5"/>
      <c r="D49" s="6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4">
        <f t="shared" si="0"/>
        <v>0</v>
      </c>
    </row>
    <row r="50" spans="1:17" x14ac:dyDescent="0.2">
      <c r="A50" s="6" t="s">
        <v>91</v>
      </c>
      <c r="B50" s="6"/>
      <c r="C50" s="5"/>
      <c r="D50" s="6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4">
        <f t="shared" si="0"/>
        <v>0</v>
      </c>
    </row>
    <row r="51" spans="1:17" x14ac:dyDescent="0.2">
      <c r="A51" s="6" t="s">
        <v>20</v>
      </c>
      <c r="B51" s="6"/>
      <c r="C51" s="5"/>
      <c r="D51" s="6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4">
        <f t="shared" si="0"/>
        <v>0</v>
      </c>
    </row>
    <row r="52" spans="1:17" x14ac:dyDescent="0.2">
      <c r="A52" s="6" t="s">
        <v>56</v>
      </c>
      <c r="B52" s="6"/>
      <c r="C52" s="5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4">
        <f t="shared" si="0"/>
        <v>0</v>
      </c>
    </row>
    <row r="53" spans="1:17" x14ac:dyDescent="0.2">
      <c r="A53" s="6" t="s">
        <v>22</v>
      </c>
      <c r="B53" s="6"/>
      <c r="C53" s="5"/>
      <c r="D53" s="6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4">
        <f t="shared" si="0"/>
        <v>0</v>
      </c>
    </row>
    <row r="54" spans="1:17" x14ac:dyDescent="0.2">
      <c r="A54" s="6" t="s">
        <v>13</v>
      </c>
      <c r="B54" s="6"/>
      <c r="C54" s="5"/>
      <c r="D54" s="6"/>
      <c r="E54" s="6"/>
      <c r="F54" s="6">
        <v>40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4">
        <f t="shared" si="0"/>
        <v>40</v>
      </c>
    </row>
    <row r="55" spans="1:17" x14ac:dyDescent="0.2">
      <c r="A55" s="6" t="s">
        <v>67</v>
      </c>
      <c r="B55" s="6"/>
      <c r="C55" s="5"/>
      <c r="D55" s="6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4">
        <f t="shared" si="0"/>
        <v>0</v>
      </c>
    </row>
    <row r="56" spans="1:17" x14ac:dyDescent="0.2">
      <c r="A56" s="6" t="s">
        <v>54</v>
      </c>
      <c r="B56" s="6"/>
      <c r="C56" s="5"/>
      <c r="D56" s="6"/>
      <c r="E56" s="6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4">
        <f t="shared" si="0"/>
        <v>0</v>
      </c>
    </row>
    <row r="57" spans="1:17" x14ac:dyDescent="0.2">
      <c r="A57" s="6" t="s">
        <v>66</v>
      </c>
      <c r="B57" s="6"/>
      <c r="C57" s="5"/>
      <c r="D57" s="6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4">
        <f t="shared" si="0"/>
        <v>0</v>
      </c>
    </row>
    <row r="58" spans="1:17" x14ac:dyDescent="0.2">
      <c r="A58" s="6" t="s">
        <v>43</v>
      </c>
      <c r="B58" s="6"/>
      <c r="C58" s="5"/>
      <c r="D58" s="6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f t="shared" si="0"/>
        <v>0</v>
      </c>
    </row>
    <row r="59" spans="1:17" x14ac:dyDescent="0.2">
      <c r="A59" s="6" t="s">
        <v>14</v>
      </c>
      <c r="B59" s="6"/>
      <c r="C59" s="5"/>
      <c r="D59" s="6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4">
        <f t="shared" si="0"/>
        <v>0</v>
      </c>
    </row>
    <row r="60" spans="1:17" x14ac:dyDescent="0.2">
      <c r="A60" s="6" t="s">
        <v>44</v>
      </c>
      <c r="B60" s="6"/>
      <c r="C60" s="5"/>
      <c r="D60" s="6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4">
        <f t="shared" si="0"/>
        <v>0</v>
      </c>
    </row>
    <row r="61" spans="1:17" x14ac:dyDescent="0.2">
      <c r="A61" s="6" t="s">
        <v>45</v>
      </c>
      <c r="B61" s="6"/>
      <c r="C61" s="5"/>
      <c r="D61" s="6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4">
        <f t="shared" si="0"/>
        <v>0</v>
      </c>
    </row>
    <row r="62" spans="1:17" x14ac:dyDescent="0.2">
      <c r="A62" s="6" t="s">
        <v>58</v>
      </c>
      <c r="B62" s="6"/>
      <c r="C62" s="5"/>
      <c r="D62" s="6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4">
        <f t="shared" si="0"/>
        <v>0</v>
      </c>
    </row>
    <row r="63" spans="1:17" x14ac:dyDescent="0.2">
      <c r="A63" s="6" t="s">
        <v>71</v>
      </c>
      <c r="B63" s="6"/>
      <c r="C63" s="5"/>
      <c r="D63" s="6"/>
      <c r="E63" s="6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4">
        <f t="shared" si="0"/>
        <v>0</v>
      </c>
    </row>
    <row r="64" spans="1:17" x14ac:dyDescent="0.2">
      <c r="A64" s="6" t="s">
        <v>52</v>
      </c>
      <c r="B64" s="6"/>
      <c r="C64" s="5"/>
      <c r="D64" s="6"/>
      <c r="E64" s="6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4">
        <f t="shared" si="0"/>
        <v>0</v>
      </c>
    </row>
    <row r="65" spans="1:17" x14ac:dyDescent="0.2">
      <c r="A65" s="6" t="s">
        <v>86</v>
      </c>
      <c r="B65" s="6"/>
      <c r="C65" s="5"/>
      <c r="D65" s="6"/>
      <c r="E65" s="6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4">
        <f t="shared" si="0"/>
        <v>0</v>
      </c>
    </row>
    <row r="66" spans="1:17" x14ac:dyDescent="0.2">
      <c r="A66" s="6" t="s">
        <v>87</v>
      </c>
      <c r="B66" s="6"/>
      <c r="C66" s="5"/>
      <c r="D66" s="6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4">
        <f t="shared" si="0"/>
        <v>0</v>
      </c>
    </row>
    <row r="67" spans="1:17" x14ac:dyDescent="0.2">
      <c r="A67" s="6" t="s">
        <v>46</v>
      </c>
      <c r="B67" s="6"/>
      <c r="C67" s="5"/>
      <c r="D67" s="6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4">
        <f t="shared" si="0"/>
        <v>0</v>
      </c>
    </row>
    <row r="68" spans="1:17" x14ac:dyDescent="0.2">
      <c r="A68" s="6" t="s">
        <v>47</v>
      </c>
      <c r="B68" s="6"/>
      <c r="C68" s="5"/>
      <c r="D68" s="6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4">
        <f t="shared" si="0"/>
        <v>0</v>
      </c>
    </row>
    <row r="69" spans="1:17" x14ac:dyDescent="0.2">
      <c r="A69" s="6" t="s">
        <v>48</v>
      </c>
      <c r="B69" s="6"/>
      <c r="C69" s="5"/>
      <c r="D69" s="6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4">
        <f t="shared" ref="Q69:Q81" si="1">SUM(B69:P69)</f>
        <v>0</v>
      </c>
    </row>
    <row r="70" spans="1:17" x14ac:dyDescent="0.2">
      <c r="A70" s="6" t="s">
        <v>49</v>
      </c>
      <c r="B70" s="6"/>
      <c r="C70" s="5"/>
      <c r="D70" s="6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4">
        <f t="shared" si="1"/>
        <v>0</v>
      </c>
    </row>
    <row r="71" spans="1:17" x14ac:dyDescent="0.2">
      <c r="A71" s="6" t="s">
        <v>65</v>
      </c>
      <c r="B71" s="6"/>
      <c r="C71" s="5"/>
      <c r="D71" s="6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4">
        <f t="shared" si="1"/>
        <v>0</v>
      </c>
    </row>
    <row r="72" spans="1:17" x14ac:dyDescent="0.2">
      <c r="A72" s="6" t="s">
        <v>57</v>
      </c>
      <c r="B72" s="6"/>
      <c r="C72" s="5"/>
      <c r="D72" s="6">
        <v>100</v>
      </c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4">
        <f t="shared" si="1"/>
        <v>100</v>
      </c>
    </row>
    <row r="73" spans="1:17" x14ac:dyDescent="0.2">
      <c r="A73" s="6" t="s">
        <v>77</v>
      </c>
      <c r="B73" s="6"/>
      <c r="C73" s="5"/>
      <c r="D73" s="6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4">
        <f t="shared" si="1"/>
        <v>0</v>
      </c>
    </row>
    <row r="74" spans="1:17" x14ac:dyDescent="0.2">
      <c r="A74" s="6" t="s">
        <v>78</v>
      </c>
      <c r="B74" s="6"/>
      <c r="C74" s="5"/>
      <c r="D74" s="6"/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4">
        <f t="shared" si="1"/>
        <v>0</v>
      </c>
    </row>
    <row r="75" spans="1:17" x14ac:dyDescent="0.2">
      <c r="A75" s="6" t="s">
        <v>63</v>
      </c>
      <c r="B75" s="6"/>
      <c r="C75" s="5"/>
      <c r="D75" s="6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4">
        <f t="shared" si="1"/>
        <v>0</v>
      </c>
    </row>
    <row r="76" spans="1:17" x14ac:dyDescent="0.2">
      <c r="A76" s="6" t="s">
        <v>50</v>
      </c>
      <c r="B76" s="6"/>
      <c r="C76" s="5"/>
      <c r="D76" s="6"/>
      <c r="E76" s="6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4">
        <f t="shared" si="1"/>
        <v>0</v>
      </c>
    </row>
    <row r="77" spans="1:17" x14ac:dyDescent="0.2">
      <c r="A77" s="6" t="s">
        <v>21</v>
      </c>
      <c r="B77" s="6"/>
      <c r="C77" s="5"/>
      <c r="D77" s="6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4">
        <f t="shared" si="1"/>
        <v>0</v>
      </c>
    </row>
    <row r="78" spans="1:17" x14ac:dyDescent="0.2">
      <c r="A78" s="6" t="s">
        <v>15</v>
      </c>
      <c r="B78" s="6"/>
      <c r="C78" s="5"/>
      <c r="D78" s="6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4">
        <f t="shared" si="1"/>
        <v>0</v>
      </c>
    </row>
    <row r="79" spans="1:17" x14ac:dyDescent="0.2">
      <c r="A79" s="6" t="s">
        <v>51</v>
      </c>
      <c r="B79" s="6"/>
      <c r="C79" s="5"/>
      <c r="D79" s="6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4">
        <f t="shared" si="1"/>
        <v>0</v>
      </c>
    </row>
    <row r="80" spans="1:17" x14ac:dyDescent="0.2">
      <c r="A80" s="6" t="s">
        <v>81</v>
      </c>
      <c r="B80" s="6"/>
      <c r="C80" s="5"/>
      <c r="D80" s="6">
        <v>8</v>
      </c>
      <c r="E80" s="6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4">
        <f t="shared" si="1"/>
        <v>8</v>
      </c>
    </row>
    <row r="81" spans="1:17" x14ac:dyDescent="0.2">
      <c r="A81" s="6"/>
      <c r="B81" s="6"/>
      <c r="C81" s="5"/>
      <c r="D81" s="6">
        <v>2</v>
      </c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4">
        <f t="shared" si="1"/>
        <v>2</v>
      </c>
    </row>
  </sheetData>
  <mergeCells count="2">
    <mergeCell ref="A1:Q1"/>
    <mergeCell ref="A2:Q2"/>
  </mergeCells>
  <pageMargins left="0.39370078740157483" right="0.19685039370078741" top="0.39370078740157483" bottom="0.39370078740157483" header="0.11811023622047245" footer="0.11811023622047245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4D65-A5AD-4D07-B755-7572B0A8227D}">
  <dimension ref="A1:F81"/>
  <sheetViews>
    <sheetView topLeftCell="A34" workbookViewId="0">
      <selection activeCell="M48" sqref="M48"/>
    </sheetView>
  </sheetViews>
  <sheetFormatPr defaultColWidth="9.140625" defaultRowHeight="14.25" x14ac:dyDescent="0.2"/>
  <cols>
    <col min="1" max="1" width="25.140625" style="1" customWidth="1"/>
    <col min="2" max="2" width="18.140625" style="8" customWidth="1"/>
    <col min="3" max="3" width="10" style="8" bestFit="1" customWidth="1"/>
    <col min="4" max="4" width="10.5703125" style="8" bestFit="1" customWidth="1"/>
    <col min="5" max="5" width="8.5703125" style="8" bestFit="1" customWidth="1"/>
    <col min="6" max="6" width="16.28515625" style="1" customWidth="1"/>
    <col min="7" max="16384" width="9.140625" style="1"/>
  </cols>
  <sheetData>
    <row r="1" spans="1:6" ht="15" x14ac:dyDescent="0.25">
      <c r="A1" s="21" t="s">
        <v>0</v>
      </c>
      <c r="B1" s="21"/>
      <c r="C1" s="21"/>
      <c r="D1" s="21"/>
      <c r="E1" s="21"/>
      <c r="F1" s="21"/>
    </row>
    <row r="2" spans="1:6" ht="15" x14ac:dyDescent="0.25">
      <c r="A2" s="21" t="s">
        <v>1</v>
      </c>
      <c r="B2" s="21"/>
      <c r="C2" s="21"/>
      <c r="D2" s="21"/>
      <c r="E2" s="21"/>
      <c r="F2" s="21"/>
    </row>
    <row r="3" spans="1:6" ht="15" x14ac:dyDescent="0.25">
      <c r="A3" s="11">
        <v>45658</v>
      </c>
    </row>
    <row r="4" spans="1:6" ht="15" x14ac:dyDescent="0.25">
      <c r="A4" s="3" t="s">
        <v>16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</row>
    <row r="5" spans="1:6" x14ac:dyDescent="0.2">
      <c r="A5" s="6" t="s">
        <v>17</v>
      </c>
      <c r="B5" s="5">
        <f>'Controle Janeiro'!F5</f>
        <v>0</v>
      </c>
      <c r="C5" s="5">
        <f>'Entrada Fevereiro'!Q5</f>
        <v>0</v>
      </c>
      <c r="D5" s="5"/>
      <c r="E5" s="5"/>
      <c r="F5" s="5">
        <f t="shared" ref="F5:F38" si="0">(B5+C5)-(D5+E5)</f>
        <v>0</v>
      </c>
    </row>
    <row r="6" spans="1:6" x14ac:dyDescent="0.2">
      <c r="A6" s="6" t="s">
        <v>23</v>
      </c>
      <c r="B6" s="5">
        <f>'Controle Janeiro'!F6</f>
        <v>0</v>
      </c>
      <c r="C6" s="5">
        <f>'Entrada Fevereiro'!Q6</f>
        <v>0</v>
      </c>
      <c r="D6" s="5"/>
      <c r="E6" s="5"/>
      <c r="F6" s="5">
        <f t="shared" si="0"/>
        <v>0</v>
      </c>
    </row>
    <row r="7" spans="1:6" x14ac:dyDescent="0.2">
      <c r="A7" s="6" t="s">
        <v>24</v>
      </c>
      <c r="B7" s="5">
        <f>'Controle Janeiro'!F7</f>
        <v>2</v>
      </c>
      <c r="C7" s="5">
        <f>'Entrada Fevereiro'!Q7</f>
        <v>0</v>
      </c>
      <c r="D7" s="5"/>
      <c r="E7" s="5"/>
      <c r="F7" s="5">
        <f t="shared" si="0"/>
        <v>2</v>
      </c>
    </row>
    <row r="8" spans="1:6" x14ac:dyDescent="0.2">
      <c r="A8" s="6" t="s">
        <v>8</v>
      </c>
      <c r="B8" s="5">
        <f>'Controle Janeiro'!F8</f>
        <v>6</v>
      </c>
      <c r="C8" s="5">
        <f>'Entrada Fevereiro'!Q8</f>
        <v>0</v>
      </c>
      <c r="D8" s="5"/>
      <c r="E8" s="5"/>
      <c r="F8" s="5">
        <f t="shared" si="0"/>
        <v>6</v>
      </c>
    </row>
    <row r="9" spans="1:6" x14ac:dyDescent="0.2">
      <c r="A9" s="6" t="s">
        <v>55</v>
      </c>
      <c r="B9" s="5">
        <f>'Controle Janeiro'!F9</f>
        <v>6</v>
      </c>
      <c r="C9" s="5">
        <f>'Entrada Fevereiro'!Q9</f>
        <v>0</v>
      </c>
      <c r="D9" s="5">
        <v>2</v>
      </c>
      <c r="E9" s="5"/>
      <c r="F9" s="5">
        <f t="shared" si="0"/>
        <v>4</v>
      </c>
    </row>
    <row r="10" spans="1:6" x14ac:dyDescent="0.2">
      <c r="A10" s="6" t="s">
        <v>85</v>
      </c>
      <c r="B10" s="5">
        <f>'Controle Janeiro'!F10</f>
        <v>2</v>
      </c>
      <c r="C10" s="5">
        <f>'Entrada Fevereiro'!Q10</f>
        <v>3</v>
      </c>
      <c r="D10" s="5">
        <v>2</v>
      </c>
      <c r="E10" s="5"/>
      <c r="F10" s="5">
        <f t="shared" si="0"/>
        <v>3</v>
      </c>
    </row>
    <row r="11" spans="1:6" x14ac:dyDescent="0.2">
      <c r="A11" s="6" t="s">
        <v>9</v>
      </c>
      <c r="B11" s="5">
        <f>'Controle Janeiro'!F11</f>
        <v>4</v>
      </c>
      <c r="C11" s="5">
        <f>'Entrada Fevereiro'!Q11</f>
        <v>0</v>
      </c>
      <c r="D11" s="5">
        <v>4</v>
      </c>
      <c r="E11" s="5"/>
      <c r="F11" s="5">
        <f t="shared" si="0"/>
        <v>0</v>
      </c>
    </row>
    <row r="12" spans="1:6" x14ac:dyDescent="0.2">
      <c r="A12" s="6" t="s">
        <v>25</v>
      </c>
      <c r="B12" s="5">
        <f>'Controle Janeiro'!F12</f>
        <v>0</v>
      </c>
      <c r="C12" s="5">
        <f>'Entrada Fevereiro'!Q12</f>
        <v>0</v>
      </c>
      <c r="D12" s="5"/>
      <c r="E12" s="5"/>
      <c r="F12" s="5">
        <f t="shared" si="0"/>
        <v>0</v>
      </c>
    </row>
    <row r="13" spans="1:6" x14ac:dyDescent="0.2">
      <c r="A13" s="6" t="s">
        <v>26</v>
      </c>
      <c r="B13" s="5">
        <f>'Controle Janeiro'!F13</f>
        <v>1</v>
      </c>
      <c r="C13" s="5">
        <f>'Entrada Fevereiro'!Q13</f>
        <v>7</v>
      </c>
      <c r="D13" s="5">
        <v>2</v>
      </c>
      <c r="E13" s="5"/>
      <c r="F13" s="5">
        <v>4</v>
      </c>
    </row>
    <row r="14" spans="1:6" x14ac:dyDescent="0.2">
      <c r="A14" s="6" t="s">
        <v>27</v>
      </c>
      <c r="B14" s="5">
        <f>'Controle Janeiro'!F14</f>
        <v>9</v>
      </c>
      <c r="C14" s="5">
        <f>'Entrada Fevereiro'!Q14</f>
        <v>12</v>
      </c>
      <c r="D14" s="5">
        <v>11</v>
      </c>
      <c r="E14" s="5"/>
      <c r="F14" s="5">
        <v>13</v>
      </c>
    </row>
    <row r="15" spans="1:6" x14ac:dyDescent="0.2">
      <c r="A15" s="6" t="s">
        <v>10</v>
      </c>
      <c r="B15" s="5">
        <f>'Controle Janeiro'!F15</f>
        <v>9</v>
      </c>
      <c r="C15" s="5">
        <v>7</v>
      </c>
      <c r="D15" s="5">
        <v>10</v>
      </c>
      <c r="E15" s="5"/>
      <c r="F15" s="5">
        <f t="shared" si="0"/>
        <v>6</v>
      </c>
    </row>
    <row r="16" spans="1:6" x14ac:dyDescent="0.2">
      <c r="A16" s="6" t="s">
        <v>53</v>
      </c>
      <c r="B16" s="5">
        <f>'Controle Janeiro'!F16</f>
        <v>0</v>
      </c>
      <c r="C16" s="5">
        <f>'Entrada Fevereiro'!Q16</f>
        <v>0</v>
      </c>
      <c r="D16" s="5"/>
      <c r="E16" s="5"/>
      <c r="F16" s="5">
        <f t="shared" si="0"/>
        <v>0</v>
      </c>
    </row>
    <row r="17" spans="1:6" x14ac:dyDescent="0.2">
      <c r="A17" s="6" t="s">
        <v>61</v>
      </c>
      <c r="B17" s="5">
        <f>'Controle Janeiro'!F17</f>
        <v>52</v>
      </c>
      <c r="C17" s="5">
        <f>'Entrada Fevereiro'!Q17</f>
        <v>0</v>
      </c>
      <c r="D17" s="5">
        <v>6</v>
      </c>
      <c r="E17" s="5"/>
      <c r="F17" s="5">
        <f t="shared" si="0"/>
        <v>46</v>
      </c>
    </row>
    <row r="18" spans="1:6" x14ac:dyDescent="0.2">
      <c r="A18" s="6" t="s">
        <v>60</v>
      </c>
      <c r="B18" s="5">
        <f>'Controle Janeiro'!F18</f>
        <v>3</v>
      </c>
      <c r="C18" s="5">
        <f>'Entrada Fevereiro'!Q18</f>
        <v>0</v>
      </c>
      <c r="D18" s="5"/>
      <c r="E18" s="5"/>
      <c r="F18" s="5">
        <f t="shared" si="0"/>
        <v>3</v>
      </c>
    </row>
    <row r="19" spans="1:6" x14ac:dyDescent="0.2">
      <c r="A19" s="6" t="s">
        <v>76</v>
      </c>
      <c r="B19" s="5">
        <f>'Controle Janeiro'!F19</f>
        <v>0</v>
      </c>
      <c r="C19" s="5">
        <f>'Entrada Fevereiro'!Q19</f>
        <v>0</v>
      </c>
      <c r="D19" s="5"/>
      <c r="E19" s="5"/>
      <c r="F19" s="5">
        <f t="shared" si="0"/>
        <v>0</v>
      </c>
    </row>
    <row r="20" spans="1:6" x14ac:dyDescent="0.2">
      <c r="A20" s="6" t="s">
        <v>28</v>
      </c>
      <c r="B20" s="5">
        <f>'Controle Janeiro'!F20</f>
        <v>0</v>
      </c>
      <c r="C20" s="5">
        <f>'Entrada Fevereiro'!Q20</f>
        <v>0</v>
      </c>
      <c r="D20" s="5"/>
      <c r="E20" s="5"/>
      <c r="F20" s="5">
        <f t="shared" si="0"/>
        <v>0</v>
      </c>
    </row>
    <row r="21" spans="1:6" x14ac:dyDescent="0.2">
      <c r="A21" s="6" t="s">
        <v>29</v>
      </c>
      <c r="B21" s="5">
        <f>'Controle Janeiro'!F21</f>
        <v>0</v>
      </c>
      <c r="C21" s="5">
        <f>'Entrada Fevereiro'!Q21</f>
        <v>0</v>
      </c>
      <c r="D21" s="5"/>
      <c r="E21" s="5"/>
      <c r="F21" s="5">
        <f t="shared" si="0"/>
        <v>0</v>
      </c>
    </row>
    <row r="22" spans="1:6" x14ac:dyDescent="0.2">
      <c r="A22" s="6" t="s">
        <v>30</v>
      </c>
      <c r="B22" s="5">
        <f>'Controle Janeiro'!F22</f>
        <v>7</v>
      </c>
      <c r="C22" s="5">
        <f>'Entrada Fevereiro'!Q22</f>
        <v>0</v>
      </c>
      <c r="D22" s="5">
        <v>4</v>
      </c>
      <c r="E22" s="5"/>
      <c r="F22" s="5">
        <f t="shared" si="0"/>
        <v>3</v>
      </c>
    </row>
    <row r="23" spans="1:6" x14ac:dyDescent="0.2">
      <c r="A23" s="6" t="s">
        <v>31</v>
      </c>
      <c r="B23" s="5">
        <f>'Controle Janeiro'!F23</f>
        <v>0</v>
      </c>
      <c r="C23" s="5">
        <f>'Entrada Fevereiro'!Q23</f>
        <v>0</v>
      </c>
      <c r="D23" s="5"/>
      <c r="E23" s="5"/>
      <c r="F23" s="5">
        <f t="shared" si="0"/>
        <v>0</v>
      </c>
    </row>
    <row r="24" spans="1:6" x14ac:dyDescent="0.2">
      <c r="A24" s="6" t="s">
        <v>32</v>
      </c>
      <c r="B24" s="5">
        <f>'Controle Janeiro'!F24</f>
        <v>0</v>
      </c>
      <c r="C24" s="5">
        <f>'Entrada Fevereiro'!Q24</f>
        <v>0</v>
      </c>
      <c r="D24" s="5"/>
      <c r="E24" s="5"/>
      <c r="F24" s="5">
        <f t="shared" si="0"/>
        <v>0</v>
      </c>
    </row>
    <row r="25" spans="1:6" x14ac:dyDescent="0.2">
      <c r="A25" s="6" t="s">
        <v>33</v>
      </c>
      <c r="B25" s="5">
        <f>'Controle Janeiro'!F25</f>
        <v>0</v>
      </c>
      <c r="C25" s="5">
        <f>'Entrada Fevereiro'!Q25</f>
        <v>0</v>
      </c>
      <c r="D25" s="5"/>
      <c r="E25" s="5"/>
      <c r="F25" s="5">
        <f t="shared" si="0"/>
        <v>0</v>
      </c>
    </row>
    <row r="26" spans="1:6" x14ac:dyDescent="0.2">
      <c r="A26" s="6" t="s">
        <v>34</v>
      </c>
      <c r="B26" s="5">
        <v>6</v>
      </c>
      <c r="C26" s="5">
        <f>'Entrada Fevereiro'!Q26</f>
        <v>0</v>
      </c>
      <c r="D26" s="5">
        <v>3</v>
      </c>
      <c r="E26" s="5"/>
      <c r="F26" s="5">
        <f t="shared" si="0"/>
        <v>3</v>
      </c>
    </row>
    <row r="27" spans="1:6" x14ac:dyDescent="0.2">
      <c r="A27" s="6" t="s">
        <v>68</v>
      </c>
      <c r="B27" s="5">
        <f>'Controle Janeiro'!F27</f>
        <v>0</v>
      </c>
      <c r="C27" s="5">
        <f>'Entrada Fevereiro'!Q27</f>
        <v>0</v>
      </c>
      <c r="D27" s="5"/>
      <c r="E27" s="5"/>
      <c r="F27" s="5">
        <f t="shared" si="0"/>
        <v>0</v>
      </c>
    </row>
    <row r="28" spans="1:6" x14ac:dyDescent="0.2">
      <c r="A28" s="6" t="s">
        <v>35</v>
      </c>
      <c r="B28" s="5">
        <f>'Controle Janeiro'!F28</f>
        <v>1</v>
      </c>
      <c r="C28" s="5">
        <f>'Entrada Fevereiro'!Q28</f>
        <v>0</v>
      </c>
      <c r="D28" s="5">
        <v>1</v>
      </c>
      <c r="E28" s="5"/>
      <c r="F28" s="5">
        <f t="shared" si="0"/>
        <v>0</v>
      </c>
    </row>
    <row r="29" spans="1:6" x14ac:dyDescent="0.2">
      <c r="A29" s="6" t="s">
        <v>36</v>
      </c>
      <c r="B29" s="5">
        <f>'Controle Janeiro'!F29</f>
        <v>0</v>
      </c>
      <c r="C29" s="5">
        <f>'Entrada Fevereiro'!Q29</f>
        <v>0</v>
      </c>
      <c r="D29" s="5"/>
      <c r="E29" s="5"/>
      <c r="F29" s="5">
        <f t="shared" si="0"/>
        <v>0</v>
      </c>
    </row>
    <row r="30" spans="1:6" x14ac:dyDescent="0.2">
      <c r="A30" s="6" t="s">
        <v>62</v>
      </c>
      <c r="B30" s="5">
        <f>'Controle Janeiro'!F30</f>
        <v>0</v>
      </c>
      <c r="C30" s="5">
        <f>'Entrada Fevereiro'!Q30</f>
        <v>0</v>
      </c>
      <c r="D30" s="5"/>
      <c r="E30" s="5"/>
      <c r="F30" s="5">
        <f t="shared" si="0"/>
        <v>0</v>
      </c>
    </row>
    <row r="31" spans="1:6" x14ac:dyDescent="0.2">
      <c r="A31" s="6" t="s">
        <v>37</v>
      </c>
      <c r="B31" s="5">
        <f>'Controle Janeiro'!F31</f>
        <v>0</v>
      </c>
      <c r="C31" s="5">
        <f>'Entrada Fevereiro'!Q31</f>
        <v>0</v>
      </c>
      <c r="D31" s="5"/>
      <c r="E31" s="5"/>
      <c r="F31" s="5">
        <f t="shared" si="0"/>
        <v>0</v>
      </c>
    </row>
    <row r="32" spans="1:6" x14ac:dyDescent="0.2">
      <c r="A32" s="6" t="s">
        <v>70</v>
      </c>
      <c r="B32" s="5">
        <f>'Controle Janeiro'!F32</f>
        <v>0</v>
      </c>
      <c r="C32" s="5">
        <f>'Entrada Fevereiro'!Q32</f>
        <v>0</v>
      </c>
      <c r="D32" s="5"/>
      <c r="E32" s="5"/>
      <c r="F32" s="5">
        <f t="shared" si="0"/>
        <v>0</v>
      </c>
    </row>
    <row r="33" spans="1:6" x14ac:dyDescent="0.2">
      <c r="A33" s="6" t="s">
        <v>82</v>
      </c>
      <c r="B33" s="5">
        <f>'Controle Janeiro'!F33</f>
        <v>0</v>
      </c>
      <c r="C33" s="5">
        <f>'Entrada Fevereiro'!Q33</f>
        <v>0</v>
      </c>
      <c r="D33" s="5"/>
      <c r="E33" s="5"/>
      <c r="F33" s="5">
        <f t="shared" si="0"/>
        <v>0</v>
      </c>
    </row>
    <row r="34" spans="1:6" x14ac:dyDescent="0.2">
      <c r="A34" s="6" t="s">
        <v>38</v>
      </c>
      <c r="B34" s="5">
        <f>'Controle Janeiro'!F34</f>
        <v>22</v>
      </c>
      <c r="C34" s="5">
        <f>'Entrada Fevereiro'!Q34</f>
        <v>0</v>
      </c>
      <c r="D34" s="5">
        <v>1</v>
      </c>
      <c r="E34" s="5"/>
      <c r="F34" s="5">
        <f t="shared" si="0"/>
        <v>21</v>
      </c>
    </row>
    <row r="35" spans="1:6" x14ac:dyDescent="0.2">
      <c r="A35" s="6" t="s">
        <v>39</v>
      </c>
      <c r="B35" s="5">
        <f>'Controle Janeiro'!F35</f>
        <v>0</v>
      </c>
      <c r="C35" s="5">
        <f>'Entrada Fevereiro'!Q35</f>
        <v>0</v>
      </c>
      <c r="D35" s="5"/>
      <c r="E35" s="5"/>
      <c r="F35" s="5">
        <f t="shared" si="0"/>
        <v>0</v>
      </c>
    </row>
    <row r="36" spans="1:6" x14ac:dyDescent="0.2">
      <c r="A36" s="6" t="s">
        <v>40</v>
      </c>
      <c r="B36" s="5">
        <v>7</v>
      </c>
      <c r="C36" s="5">
        <f>'Entrada Fevereiro'!Q36</f>
        <v>0</v>
      </c>
      <c r="D36" s="5"/>
      <c r="E36" s="5"/>
      <c r="F36" s="5">
        <f t="shared" si="0"/>
        <v>7</v>
      </c>
    </row>
    <row r="37" spans="1:6" x14ac:dyDescent="0.2">
      <c r="A37" s="6" t="s">
        <v>11</v>
      </c>
      <c r="B37" s="5">
        <f>'Controle Janeiro'!F37</f>
        <v>31</v>
      </c>
      <c r="C37" s="5">
        <f>'Entrada Fevereiro'!Q37</f>
        <v>0</v>
      </c>
      <c r="D37" s="5">
        <v>3</v>
      </c>
      <c r="E37" s="5"/>
      <c r="F37" s="5">
        <f t="shared" si="0"/>
        <v>28</v>
      </c>
    </row>
    <row r="38" spans="1:6" x14ac:dyDescent="0.2">
      <c r="A38" s="6" t="s">
        <v>41</v>
      </c>
      <c r="B38" s="5">
        <f>'Controle Janeiro'!F38</f>
        <v>80</v>
      </c>
      <c r="C38" s="5">
        <f>'Entrada Fevereiro'!Q38</f>
        <v>16</v>
      </c>
      <c r="D38" s="5"/>
      <c r="E38" s="5"/>
      <c r="F38" s="5">
        <f t="shared" si="0"/>
        <v>96</v>
      </c>
    </row>
    <row r="39" spans="1:6" x14ac:dyDescent="0.2">
      <c r="A39" s="6" t="s">
        <v>18</v>
      </c>
      <c r="B39" s="5">
        <f>'Controle Janeiro'!F39</f>
        <v>9</v>
      </c>
      <c r="C39" s="5">
        <f>'Entrada Fevereiro'!Q39</f>
        <v>0</v>
      </c>
      <c r="D39" s="5">
        <v>2</v>
      </c>
      <c r="E39" s="5"/>
      <c r="F39" s="5">
        <f t="shared" ref="F39:F69" si="1">(B39+C39)-(D39+E39)</f>
        <v>7</v>
      </c>
    </row>
    <row r="40" spans="1:6" x14ac:dyDescent="0.2">
      <c r="A40" s="6" t="s">
        <v>19</v>
      </c>
      <c r="B40" s="5">
        <f>'Controle Janeiro'!F40</f>
        <v>65</v>
      </c>
      <c r="C40" s="5">
        <f>'Entrada Fevereiro'!Q40</f>
        <v>0</v>
      </c>
      <c r="D40" s="5">
        <v>18</v>
      </c>
      <c r="E40" s="5"/>
      <c r="F40" s="5">
        <f t="shared" si="1"/>
        <v>47</v>
      </c>
    </row>
    <row r="41" spans="1:6" x14ac:dyDescent="0.2">
      <c r="A41" s="6" t="s">
        <v>69</v>
      </c>
      <c r="B41" s="5">
        <f>'Controle Janeiro'!F41</f>
        <v>1</v>
      </c>
      <c r="C41" s="5">
        <f>'Entrada Fevereiro'!Q41</f>
        <v>0</v>
      </c>
      <c r="D41" s="5">
        <v>1</v>
      </c>
      <c r="E41" s="5"/>
      <c r="F41" s="5">
        <f t="shared" si="1"/>
        <v>0</v>
      </c>
    </row>
    <row r="42" spans="1:6" x14ac:dyDescent="0.2">
      <c r="A42" s="6" t="s">
        <v>12</v>
      </c>
      <c r="B42" s="5">
        <f>'Controle Janeiro'!F42</f>
        <v>0</v>
      </c>
      <c r="C42" s="5">
        <f>'Entrada Fevereiro'!Q42</f>
        <v>0</v>
      </c>
      <c r="D42" s="5"/>
      <c r="E42" s="5"/>
      <c r="F42" s="5">
        <f t="shared" si="1"/>
        <v>0</v>
      </c>
    </row>
    <row r="43" spans="1:6" x14ac:dyDescent="0.2">
      <c r="A43" s="6" t="s">
        <v>42</v>
      </c>
      <c r="B43" s="5">
        <f>'Controle Janeiro'!F43</f>
        <v>0</v>
      </c>
      <c r="C43" s="5">
        <f>'Entrada Fevereiro'!Q43</f>
        <v>0</v>
      </c>
      <c r="D43" s="5"/>
      <c r="E43" s="5"/>
      <c r="F43" s="5">
        <f t="shared" si="1"/>
        <v>0</v>
      </c>
    </row>
    <row r="44" spans="1:6" x14ac:dyDescent="0.2">
      <c r="A44" s="6" t="s">
        <v>84</v>
      </c>
      <c r="B44" s="5">
        <v>0</v>
      </c>
      <c r="C44" s="5">
        <f>'Entrada Fevereiro'!Q44</f>
        <v>0</v>
      </c>
      <c r="D44" s="5"/>
      <c r="E44" s="5"/>
      <c r="F44" s="5">
        <f t="shared" si="1"/>
        <v>0</v>
      </c>
    </row>
    <row r="45" spans="1:6" x14ac:dyDescent="0.2">
      <c r="A45" s="6" t="s">
        <v>59</v>
      </c>
      <c r="B45" s="5">
        <v>7</v>
      </c>
      <c r="C45" s="5">
        <f>'Entrada Fevereiro'!Q45</f>
        <v>0</v>
      </c>
      <c r="D45" s="5">
        <v>2</v>
      </c>
      <c r="E45" s="5"/>
      <c r="F45" s="5">
        <f t="shared" si="1"/>
        <v>5</v>
      </c>
    </row>
    <row r="46" spans="1:6" x14ac:dyDescent="0.2">
      <c r="A46" s="6" t="s">
        <v>72</v>
      </c>
      <c r="B46" s="5">
        <f>'Controle Janeiro'!F46</f>
        <v>0</v>
      </c>
      <c r="C46" s="5">
        <f>'Entrada Fevereiro'!Q46</f>
        <v>0</v>
      </c>
      <c r="D46" s="5"/>
      <c r="E46" s="5"/>
      <c r="F46" s="5">
        <f t="shared" si="1"/>
        <v>0</v>
      </c>
    </row>
    <row r="47" spans="1:6" x14ac:dyDescent="0.2">
      <c r="A47" s="6" t="s">
        <v>73</v>
      </c>
      <c r="B47" s="5">
        <f>'Controle Janeiro'!F47</f>
        <v>0</v>
      </c>
      <c r="C47" s="5">
        <f>'Entrada Fevereiro'!Q47</f>
        <v>0</v>
      </c>
      <c r="D47" s="5"/>
      <c r="E47" s="5"/>
      <c r="F47" s="5">
        <f t="shared" si="1"/>
        <v>0</v>
      </c>
    </row>
    <row r="48" spans="1:6" x14ac:dyDescent="0.2">
      <c r="A48" s="6" t="s">
        <v>74</v>
      </c>
      <c r="B48" s="5">
        <f>'Controle Janeiro'!F48</f>
        <v>0</v>
      </c>
      <c r="C48" s="5">
        <f>'Entrada Fevereiro'!Q48</f>
        <v>10</v>
      </c>
      <c r="D48" s="5"/>
      <c r="E48" s="5"/>
      <c r="F48" s="5">
        <f t="shared" si="1"/>
        <v>10</v>
      </c>
    </row>
    <row r="49" spans="1:6" x14ac:dyDescent="0.2">
      <c r="A49" s="6" t="s">
        <v>64</v>
      </c>
      <c r="B49" s="5">
        <f>'Controle Janeiro'!F49</f>
        <v>0</v>
      </c>
      <c r="C49" s="5">
        <f>'Entrada Fevereiro'!Q49</f>
        <v>0</v>
      </c>
      <c r="D49" s="5"/>
      <c r="E49" s="5"/>
      <c r="F49" s="5">
        <f t="shared" si="1"/>
        <v>0</v>
      </c>
    </row>
    <row r="50" spans="1:6" x14ac:dyDescent="0.2">
      <c r="A50" s="6" t="s">
        <v>91</v>
      </c>
      <c r="B50" s="5">
        <f>'Controle Janeiro'!F50</f>
        <v>1</v>
      </c>
      <c r="C50" s="5">
        <f>'Entrada Fevereiro'!Q50</f>
        <v>0</v>
      </c>
      <c r="D50" s="5"/>
      <c r="E50" s="5"/>
      <c r="F50" s="5">
        <f t="shared" si="1"/>
        <v>1</v>
      </c>
    </row>
    <row r="51" spans="1:6" x14ac:dyDescent="0.2">
      <c r="A51" s="6" t="s">
        <v>20</v>
      </c>
      <c r="B51" s="5">
        <f>'Controle Janeiro'!F51</f>
        <v>32</v>
      </c>
      <c r="C51" s="5">
        <f>'Entrada Fevereiro'!Q51</f>
        <v>0</v>
      </c>
      <c r="D51" s="5">
        <v>1</v>
      </c>
      <c r="E51" s="5"/>
      <c r="F51" s="5">
        <f t="shared" si="1"/>
        <v>31</v>
      </c>
    </row>
    <row r="52" spans="1:6" x14ac:dyDescent="0.2">
      <c r="A52" s="6" t="s">
        <v>56</v>
      </c>
      <c r="B52" s="5">
        <f>'Controle Janeiro'!F52</f>
        <v>0</v>
      </c>
      <c r="C52" s="5">
        <f>'Entrada Fevereiro'!Q52</f>
        <v>0</v>
      </c>
      <c r="D52" s="5"/>
      <c r="E52" s="5"/>
      <c r="F52" s="5">
        <f t="shared" si="1"/>
        <v>0</v>
      </c>
    </row>
    <row r="53" spans="1:6" x14ac:dyDescent="0.2">
      <c r="A53" s="6" t="s">
        <v>22</v>
      </c>
      <c r="B53" s="5">
        <f>'Controle Janeiro'!F53</f>
        <v>4</v>
      </c>
      <c r="C53" s="5">
        <f>'Entrada Fevereiro'!Q53</f>
        <v>0</v>
      </c>
      <c r="D53" s="5"/>
      <c r="E53" s="5"/>
      <c r="F53" s="5">
        <f t="shared" si="1"/>
        <v>4</v>
      </c>
    </row>
    <row r="54" spans="1:6" x14ac:dyDescent="0.2">
      <c r="A54" s="6" t="s">
        <v>13</v>
      </c>
      <c r="B54" s="5">
        <f>'Controle Janeiro'!F54</f>
        <v>144</v>
      </c>
      <c r="C54" s="5">
        <v>152</v>
      </c>
      <c r="D54" s="5">
        <v>140</v>
      </c>
      <c r="E54" s="5"/>
      <c r="F54" s="5">
        <v>124</v>
      </c>
    </row>
    <row r="55" spans="1:6" x14ac:dyDescent="0.2">
      <c r="A55" s="6" t="s">
        <v>67</v>
      </c>
      <c r="B55" s="5">
        <f>'Controle Janeiro'!F55</f>
        <v>12</v>
      </c>
      <c r="C55" s="5">
        <f>'Entrada Fevereiro'!Q55</f>
        <v>0</v>
      </c>
      <c r="D55" s="5">
        <v>6</v>
      </c>
      <c r="E55" s="5"/>
      <c r="F55" s="5">
        <f t="shared" si="1"/>
        <v>6</v>
      </c>
    </row>
    <row r="56" spans="1:6" x14ac:dyDescent="0.2">
      <c r="A56" s="6" t="s">
        <v>54</v>
      </c>
      <c r="B56" s="5">
        <f>'Controle Janeiro'!F56</f>
        <v>2</v>
      </c>
      <c r="C56" s="5">
        <f>'Entrada Fevereiro'!Q56</f>
        <v>0</v>
      </c>
      <c r="D56" s="5">
        <v>1</v>
      </c>
      <c r="E56" s="5"/>
      <c r="F56" s="5">
        <f t="shared" si="1"/>
        <v>1</v>
      </c>
    </row>
    <row r="57" spans="1:6" x14ac:dyDescent="0.2">
      <c r="A57" s="6" t="s">
        <v>66</v>
      </c>
      <c r="B57" s="5">
        <f>'Controle Janeiro'!F57</f>
        <v>12</v>
      </c>
      <c r="C57" s="5">
        <f>'Entrada Fevereiro'!Q57</f>
        <v>0</v>
      </c>
      <c r="D57" s="5">
        <v>4</v>
      </c>
      <c r="E57" s="5"/>
      <c r="F57" s="5">
        <f t="shared" si="1"/>
        <v>8</v>
      </c>
    </row>
    <row r="58" spans="1:6" x14ac:dyDescent="0.2">
      <c r="A58" s="6" t="s">
        <v>43</v>
      </c>
      <c r="B58" s="5">
        <f>'Controle Janeiro'!F58</f>
        <v>0</v>
      </c>
      <c r="C58" s="5">
        <f>'Entrada Fevereiro'!Q58</f>
        <v>0</v>
      </c>
      <c r="D58" s="5"/>
      <c r="E58" s="5"/>
      <c r="F58" s="5">
        <f t="shared" si="1"/>
        <v>0</v>
      </c>
    </row>
    <row r="59" spans="1:6" x14ac:dyDescent="0.2">
      <c r="A59" s="6" t="s">
        <v>14</v>
      </c>
      <c r="B59" s="5">
        <f>'Controle Janeiro'!F59</f>
        <v>2</v>
      </c>
      <c r="C59" s="5">
        <f>'Entrada Fevereiro'!Q59</f>
        <v>0</v>
      </c>
      <c r="D59" s="5"/>
      <c r="E59" s="5"/>
      <c r="F59" s="5">
        <f t="shared" si="1"/>
        <v>2</v>
      </c>
    </row>
    <row r="60" spans="1:6" x14ac:dyDescent="0.2">
      <c r="A60" s="6" t="s">
        <v>44</v>
      </c>
      <c r="B60" s="5">
        <f>'Controle Janeiro'!F60</f>
        <v>0</v>
      </c>
      <c r="C60" s="5">
        <f>'Entrada Fevereiro'!Q60</f>
        <v>0</v>
      </c>
      <c r="D60" s="5"/>
      <c r="E60" s="5"/>
      <c r="F60" s="5">
        <f t="shared" si="1"/>
        <v>0</v>
      </c>
    </row>
    <row r="61" spans="1:6" x14ac:dyDescent="0.2">
      <c r="A61" s="6" t="s">
        <v>45</v>
      </c>
      <c r="B61" s="5">
        <f>'Controle Janeiro'!F61</f>
        <v>0</v>
      </c>
      <c r="C61" s="5">
        <f>'Entrada Fevereiro'!Q61</f>
        <v>0</v>
      </c>
      <c r="D61" s="5"/>
      <c r="E61" s="5"/>
      <c r="F61" s="5">
        <f t="shared" si="1"/>
        <v>0</v>
      </c>
    </row>
    <row r="62" spans="1:6" x14ac:dyDescent="0.2">
      <c r="A62" s="6" t="s">
        <v>58</v>
      </c>
      <c r="B62" s="5">
        <f>'Controle Janeiro'!F62</f>
        <v>0</v>
      </c>
      <c r="C62" s="5">
        <f>'Entrada Fevereiro'!Q62</f>
        <v>0</v>
      </c>
      <c r="D62" s="5"/>
      <c r="E62" s="5"/>
      <c r="F62" s="5">
        <f t="shared" si="1"/>
        <v>0</v>
      </c>
    </row>
    <row r="63" spans="1:6" x14ac:dyDescent="0.2">
      <c r="A63" s="6" t="s">
        <v>71</v>
      </c>
      <c r="B63" s="5">
        <v>9</v>
      </c>
      <c r="C63" s="5">
        <f>'Entrada Fevereiro'!Q63</f>
        <v>0</v>
      </c>
      <c r="D63" s="5">
        <v>3</v>
      </c>
      <c r="E63" s="5"/>
      <c r="F63" s="5">
        <f t="shared" si="1"/>
        <v>6</v>
      </c>
    </row>
    <row r="64" spans="1:6" x14ac:dyDescent="0.2">
      <c r="A64" s="6" t="s">
        <v>52</v>
      </c>
      <c r="B64" s="5">
        <f>'Controle Janeiro'!F64</f>
        <v>0</v>
      </c>
      <c r="C64" s="5">
        <f>'Entrada Fevereiro'!Q64</f>
        <v>0</v>
      </c>
      <c r="D64" s="5"/>
      <c r="E64" s="5"/>
      <c r="F64" s="5">
        <f t="shared" si="1"/>
        <v>0</v>
      </c>
    </row>
    <row r="65" spans="1:6" x14ac:dyDescent="0.2">
      <c r="A65" s="6" t="s">
        <v>86</v>
      </c>
      <c r="B65" s="5">
        <v>1</v>
      </c>
      <c r="C65" s="5">
        <f>'Entrada Fevereiro'!Q65</f>
        <v>0</v>
      </c>
      <c r="D65" s="5"/>
      <c r="E65" s="5"/>
      <c r="F65" s="5">
        <f t="shared" si="1"/>
        <v>1</v>
      </c>
    </row>
    <row r="66" spans="1:6" x14ac:dyDescent="0.2">
      <c r="A66" s="6" t="s">
        <v>88</v>
      </c>
      <c r="B66" s="5">
        <v>11</v>
      </c>
      <c r="C66" s="5">
        <f>'Entrada Fevereiro'!Q66</f>
        <v>0</v>
      </c>
      <c r="D66" s="5">
        <v>3</v>
      </c>
      <c r="E66" s="5"/>
      <c r="F66" s="5">
        <f t="shared" si="1"/>
        <v>8</v>
      </c>
    </row>
    <row r="67" spans="1:6" x14ac:dyDescent="0.2">
      <c r="A67" s="6" t="s">
        <v>46</v>
      </c>
      <c r="B67" s="5">
        <f>'Controle Janeiro'!F67</f>
        <v>315</v>
      </c>
      <c r="C67" s="5">
        <f>'Entrada Fevereiro'!Q67</f>
        <v>0</v>
      </c>
      <c r="D67" s="5">
        <v>4</v>
      </c>
      <c r="E67" s="5"/>
      <c r="F67" s="5">
        <f t="shared" si="1"/>
        <v>311</v>
      </c>
    </row>
    <row r="68" spans="1:6" x14ac:dyDescent="0.2">
      <c r="A68" s="6" t="s">
        <v>47</v>
      </c>
      <c r="B68" s="5">
        <f>'Controle Janeiro'!F68</f>
        <v>0</v>
      </c>
      <c r="C68" s="5">
        <f>'Entrada Fevereiro'!Q68</f>
        <v>0</v>
      </c>
      <c r="D68" s="5"/>
      <c r="E68" s="5"/>
      <c r="F68" s="5">
        <f t="shared" si="1"/>
        <v>0</v>
      </c>
    </row>
    <row r="69" spans="1:6" x14ac:dyDescent="0.2">
      <c r="A69" s="6" t="s">
        <v>48</v>
      </c>
      <c r="B69" s="5">
        <f>'Controle Janeiro'!F69</f>
        <v>0</v>
      </c>
      <c r="C69" s="5">
        <f>'Entrada Fevereiro'!Q69</f>
        <v>0</v>
      </c>
      <c r="D69" s="5"/>
      <c r="E69" s="5"/>
      <c r="F69" s="5">
        <f t="shared" si="1"/>
        <v>0</v>
      </c>
    </row>
    <row r="70" spans="1:6" x14ac:dyDescent="0.2">
      <c r="A70" s="6" t="s">
        <v>49</v>
      </c>
      <c r="B70" s="5">
        <f>'Controle Janeiro'!F70</f>
        <v>3</v>
      </c>
      <c r="C70" s="5">
        <f>'Entrada Fevereiro'!Q70</f>
        <v>0</v>
      </c>
      <c r="D70" s="5"/>
      <c r="E70" s="5"/>
      <c r="F70" s="5">
        <f t="shared" ref="F70:F80" si="2">(B70+C70)-(D70+E70)</f>
        <v>3</v>
      </c>
    </row>
    <row r="71" spans="1:6" x14ac:dyDescent="0.2">
      <c r="A71" s="6" t="s">
        <v>65</v>
      </c>
      <c r="B71" s="5">
        <f>'Controle Janeiro'!F71</f>
        <v>1</v>
      </c>
      <c r="C71" s="5">
        <f>'Entrada Fevereiro'!Q71</f>
        <v>0</v>
      </c>
      <c r="D71" s="5"/>
      <c r="E71" s="5"/>
      <c r="F71" s="5">
        <f t="shared" si="2"/>
        <v>1</v>
      </c>
    </row>
    <row r="72" spans="1:6" x14ac:dyDescent="0.2">
      <c r="A72" s="6" t="s">
        <v>57</v>
      </c>
      <c r="B72" s="5">
        <f>'Controle Janeiro'!F72</f>
        <v>-40</v>
      </c>
      <c r="C72" s="5">
        <f>'Entrada Fevereiro'!Q72</f>
        <v>100</v>
      </c>
      <c r="D72" s="5">
        <v>76</v>
      </c>
      <c r="E72" s="5"/>
      <c r="F72" s="5">
        <v>50</v>
      </c>
    </row>
    <row r="73" spans="1:6" x14ac:dyDescent="0.2">
      <c r="A73" s="6" t="s">
        <v>77</v>
      </c>
      <c r="B73" s="5">
        <f>'Controle Janeiro'!F73</f>
        <v>47</v>
      </c>
      <c r="C73" s="5">
        <f>'Entrada Fevereiro'!Q73</f>
        <v>0</v>
      </c>
      <c r="D73" s="5">
        <v>35</v>
      </c>
      <c r="E73" s="5"/>
      <c r="F73" s="5">
        <f t="shared" si="2"/>
        <v>12</v>
      </c>
    </row>
    <row r="74" spans="1:6" x14ac:dyDescent="0.2">
      <c r="A74" s="6" t="s">
        <v>78</v>
      </c>
      <c r="B74" s="5">
        <f>'Controle Janeiro'!F74</f>
        <v>100</v>
      </c>
      <c r="C74" s="5">
        <f>'Entrada Fevereiro'!Q74</f>
        <v>0</v>
      </c>
      <c r="D74" s="5">
        <v>10</v>
      </c>
      <c r="E74" s="5"/>
      <c r="F74" s="5">
        <f t="shared" si="2"/>
        <v>90</v>
      </c>
    </row>
    <row r="75" spans="1:6" x14ac:dyDescent="0.2">
      <c r="A75" s="6" t="s">
        <v>63</v>
      </c>
      <c r="B75" s="5">
        <f>'Controle Janeiro'!F75</f>
        <v>0</v>
      </c>
      <c r="C75" s="5">
        <f>'Entrada Fevereiro'!Q75</f>
        <v>0</v>
      </c>
      <c r="D75" s="5"/>
      <c r="E75" s="5"/>
      <c r="F75" s="5">
        <f t="shared" si="2"/>
        <v>0</v>
      </c>
    </row>
    <row r="76" spans="1:6" x14ac:dyDescent="0.2">
      <c r="A76" s="6" t="s">
        <v>50</v>
      </c>
      <c r="B76" s="5">
        <f>'Controle Janeiro'!F76</f>
        <v>11</v>
      </c>
      <c r="C76" s="5">
        <f>'Entrada Fevereiro'!Q76</f>
        <v>0</v>
      </c>
      <c r="D76" s="5">
        <v>4</v>
      </c>
      <c r="E76" s="5"/>
      <c r="F76" s="5">
        <f t="shared" si="2"/>
        <v>7</v>
      </c>
    </row>
    <row r="77" spans="1:6" x14ac:dyDescent="0.2">
      <c r="A77" s="6" t="s">
        <v>21</v>
      </c>
      <c r="B77" s="5">
        <f>'Controle Janeiro'!F77</f>
        <v>4</v>
      </c>
      <c r="C77" s="5">
        <f>'Entrada Fevereiro'!Q77</f>
        <v>0</v>
      </c>
      <c r="D77" s="5">
        <v>3</v>
      </c>
      <c r="E77" s="5"/>
      <c r="F77" s="5">
        <f t="shared" si="2"/>
        <v>1</v>
      </c>
    </row>
    <row r="78" spans="1:6" x14ac:dyDescent="0.2">
      <c r="A78" s="6" t="s">
        <v>15</v>
      </c>
      <c r="B78" s="5">
        <f>'Controle Janeiro'!F78</f>
        <v>2</v>
      </c>
      <c r="C78" s="5">
        <f>'Entrada Fevereiro'!Q78</f>
        <v>0</v>
      </c>
      <c r="D78" s="5"/>
      <c r="E78" s="5"/>
      <c r="F78" s="5">
        <f t="shared" si="2"/>
        <v>2</v>
      </c>
    </row>
    <row r="79" spans="1:6" x14ac:dyDescent="0.2">
      <c r="A79" s="6" t="s">
        <v>51</v>
      </c>
      <c r="B79" s="5">
        <f>'Controle Janeiro'!F79</f>
        <v>0</v>
      </c>
      <c r="C79" s="5">
        <f>'Entrada Fevereiro'!Q79</f>
        <v>0</v>
      </c>
      <c r="D79" s="5"/>
      <c r="E79" s="5"/>
      <c r="F79" s="5">
        <f t="shared" si="2"/>
        <v>0</v>
      </c>
    </row>
    <row r="80" spans="1:6" x14ac:dyDescent="0.2">
      <c r="A80" s="6" t="s">
        <v>83</v>
      </c>
      <c r="B80" s="5">
        <f>'Controle Janeiro'!F80</f>
        <v>4</v>
      </c>
      <c r="C80" s="5">
        <v>6</v>
      </c>
      <c r="D80" s="5">
        <v>9</v>
      </c>
      <c r="E80" s="5"/>
      <c r="F80" s="5">
        <f t="shared" si="2"/>
        <v>1</v>
      </c>
    </row>
    <row r="81" spans="1:6" x14ac:dyDescent="0.2">
      <c r="A81" s="6"/>
      <c r="B81" s="5"/>
      <c r="C81" s="5"/>
      <c r="D81" s="5"/>
      <c r="E81" s="5"/>
      <c r="F81" s="5"/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8182-5683-46E3-B21B-68D0FC233AD8}">
  <dimension ref="A1:Q82"/>
  <sheetViews>
    <sheetView tabSelected="1" workbookViewId="0">
      <pane xSplit="1" topLeftCell="I1" activePane="topRight" state="frozen"/>
      <selection pane="topRight" activeCell="I3" sqref="I3:I4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8" customWidth="1"/>
    <col min="4" max="6" width="17.7109375" style="1" bestFit="1" customWidth="1"/>
    <col min="7" max="7" width="17.7109375" style="8" bestFit="1" customWidth="1"/>
    <col min="8" max="8" width="19" style="8" bestFit="1" customWidth="1"/>
    <col min="9" max="9" width="17.7109375" style="8" customWidth="1"/>
    <col min="10" max="10" width="17.7109375" style="8" bestFit="1" customWidth="1"/>
    <col min="11" max="15" width="17.7109375" style="8" customWidth="1"/>
    <col min="16" max="16" width="17.7109375" style="8" bestFit="1" customWidth="1"/>
    <col min="17" max="16384" width="9.140625" style="1"/>
  </cols>
  <sheetData>
    <row r="1" spans="1:17" ht="1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" x14ac:dyDescent="0.25">
      <c r="A3" s="11" t="s">
        <v>99</v>
      </c>
      <c r="B3" s="9">
        <v>45717</v>
      </c>
      <c r="C3" s="9">
        <v>45721</v>
      </c>
      <c r="D3" s="10">
        <v>45721</v>
      </c>
      <c r="E3" s="10">
        <v>45726</v>
      </c>
      <c r="F3" s="9">
        <v>45727</v>
      </c>
      <c r="G3" s="10">
        <v>45728</v>
      </c>
      <c r="H3" s="10">
        <v>45731</v>
      </c>
      <c r="I3" s="10"/>
      <c r="J3" s="10"/>
      <c r="K3" s="10"/>
      <c r="L3" s="10"/>
      <c r="M3" s="9"/>
      <c r="N3" s="9"/>
      <c r="O3" s="5"/>
      <c r="P3" s="5"/>
    </row>
    <row r="4" spans="1:17" ht="15.75" thickBot="1" x14ac:dyDescent="0.3">
      <c r="A4" s="14" t="s">
        <v>16</v>
      </c>
      <c r="B4" s="15" t="s">
        <v>100</v>
      </c>
      <c r="C4" s="16" t="s">
        <v>101</v>
      </c>
      <c r="D4" s="17" t="s">
        <v>102</v>
      </c>
      <c r="E4" s="16" t="s">
        <v>89</v>
      </c>
      <c r="F4" s="17" t="s">
        <v>103</v>
      </c>
      <c r="G4" s="16" t="s">
        <v>103</v>
      </c>
      <c r="H4" s="16" t="s">
        <v>101</v>
      </c>
      <c r="I4" s="16"/>
      <c r="J4" s="16"/>
      <c r="K4" s="16"/>
      <c r="L4" s="18"/>
      <c r="M4" s="16"/>
      <c r="N4" s="16"/>
      <c r="O4" s="16"/>
      <c r="P4" s="19"/>
      <c r="Q4" s="20" t="s">
        <v>2</v>
      </c>
    </row>
    <row r="5" spans="1:17" x14ac:dyDescent="0.2">
      <c r="A5" s="4" t="s">
        <v>17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">
        <f t="shared" ref="Q5:Q68" si="0">SUM(B5:P5)</f>
        <v>0</v>
      </c>
    </row>
    <row r="6" spans="1:17" x14ac:dyDescent="0.2">
      <c r="A6" s="6" t="s">
        <v>23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>
        <f t="shared" si="0"/>
        <v>0</v>
      </c>
    </row>
    <row r="7" spans="1:17" x14ac:dyDescent="0.2">
      <c r="A7" s="6" t="s">
        <v>24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>
        <f t="shared" si="0"/>
        <v>0</v>
      </c>
    </row>
    <row r="8" spans="1:17" x14ac:dyDescent="0.2">
      <c r="A8" s="6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>
        <f t="shared" si="0"/>
        <v>0</v>
      </c>
    </row>
    <row r="9" spans="1:17" x14ac:dyDescent="0.2">
      <c r="A9" s="6" t="s">
        <v>55</v>
      </c>
      <c r="B9" s="5"/>
      <c r="C9" s="5"/>
      <c r="D9" s="5"/>
      <c r="E9" s="5"/>
      <c r="F9" s="5"/>
      <c r="G9" s="5">
        <v>2</v>
      </c>
      <c r="H9" s="5"/>
      <c r="I9" s="5"/>
      <c r="J9" s="5"/>
      <c r="K9" s="5"/>
      <c r="L9" s="5"/>
      <c r="M9" s="5"/>
      <c r="N9" s="5"/>
      <c r="O9" s="5"/>
      <c r="P9" s="5"/>
      <c r="Q9" s="4">
        <f t="shared" si="0"/>
        <v>2</v>
      </c>
    </row>
    <row r="10" spans="1:17" x14ac:dyDescent="0.2">
      <c r="A10" s="6" t="s">
        <v>85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>
        <f t="shared" si="0"/>
        <v>0</v>
      </c>
    </row>
    <row r="11" spans="1:17" x14ac:dyDescent="0.2">
      <c r="A11" s="6" t="s">
        <v>9</v>
      </c>
      <c r="B11" s="5"/>
      <c r="C11" s="5"/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>
        <f t="shared" si="0"/>
        <v>6</v>
      </c>
    </row>
    <row r="12" spans="1:17" x14ac:dyDescent="0.2">
      <c r="A12" s="6" t="s">
        <v>25</v>
      </c>
      <c r="B12" s="5"/>
      <c r="C12" s="5"/>
      <c r="D12" s="5"/>
      <c r="E12" s="5"/>
      <c r="F12" s="5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4">
        <f t="shared" si="0"/>
        <v>1</v>
      </c>
    </row>
    <row r="13" spans="1:17" x14ac:dyDescent="0.2">
      <c r="A13" s="6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>
        <f t="shared" si="0"/>
        <v>0</v>
      </c>
    </row>
    <row r="14" spans="1:17" x14ac:dyDescent="0.2">
      <c r="A14" s="6" t="s">
        <v>27</v>
      </c>
      <c r="B14" s="5"/>
      <c r="C14" s="5">
        <v>8</v>
      </c>
      <c r="D14" s="5"/>
      <c r="E14" s="5"/>
      <c r="F14" s="5">
        <v>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4">
        <f t="shared" si="0"/>
        <v>11</v>
      </c>
    </row>
    <row r="15" spans="1:17" x14ac:dyDescent="0.2">
      <c r="A15" s="6" t="s">
        <v>10</v>
      </c>
      <c r="B15" s="5"/>
      <c r="C15" s="5"/>
      <c r="D15" s="5"/>
      <c r="E15" s="5">
        <v>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>
        <f t="shared" si="0"/>
        <v>5</v>
      </c>
    </row>
    <row r="16" spans="1:17" x14ac:dyDescent="0.2">
      <c r="A16" s="6" t="s">
        <v>53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>
        <f t="shared" si="0"/>
        <v>0</v>
      </c>
    </row>
    <row r="17" spans="1:17" x14ac:dyDescent="0.2">
      <c r="A17" s="6" t="s">
        <v>61</v>
      </c>
      <c r="B17" s="5"/>
      <c r="C17" s="5"/>
      <c r="D17" s="5"/>
      <c r="E17" s="5"/>
      <c r="F17" s="5"/>
      <c r="G17" s="5"/>
      <c r="H17" s="5">
        <v>2</v>
      </c>
      <c r="I17" s="5"/>
      <c r="J17" s="5"/>
      <c r="K17" s="5"/>
      <c r="L17" s="5"/>
      <c r="M17" s="5"/>
      <c r="N17" s="5"/>
      <c r="O17" s="5"/>
      <c r="P17" s="5"/>
      <c r="Q17" s="4">
        <f t="shared" si="0"/>
        <v>2</v>
      </c>
    </row>
    <row r="18" spans="1:17" x14ac:dyDescent="0.2">
      <c r="A18" s="6" t="s">
        <v>60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>
        <f t="shared" si="0"/>
        <v>0</v>
      </c>
    </row>
    <row r="19" spans="1:17" x14ac:dyDescent="0.2">
      <c r="A19" s="6" t="s">
        <v>76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>
        <f t="shared" si="0"/>
        <v>0</v>
      </c>
    </row>
    <row r="20" spans="1:17" x14ac:dyDescent="0.2">
      <c r="A20" s="6" t="s">
        <v>28</v>
      </c>
      <c r="B20" s="5"/>
      <c r="C20" s="5"/>
      <c r="D20" s="5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>
        <f t="shared" si="0"/>
        <v>1</v>
      </c>
    </row>
    <row r="21" spans="1:17" x14ac:dyDescent="0.2">
      <c r="A21" s="6" t="s">
        <v>29</v>
      </c>
      <c r="B21" s="5"/>
      <c r="C21" s="5">
        <v>1</v>
      </c>
      <c r="D21" s="5">
        <v>3</v>
      </c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4">
        <f t="shared" si="0"/>
        <v>5</v>
      </c>
    </row>
    <row r="22" spans="1:17" x14ac:dyDescent="0.2">
      <c r="A22" s="6" t="s">
        <v>30</v>
      </c>
      <c r="B22" s="5"/>
      <c r="C22" s="5"/>
      <c r="D22" s="5"/>
      <c r="E22" s="5">
        <v>1</v>
      </c>
      <c r="F22" s="5">
        <v>1</v>
      </c>
      <c r="G22" s="5">
        <v>3</v>
      </c>
      <c r="H22" s="5">
        <v>1</v>
      </c>
      <c r="I22" s="5"/>
      <c r="J22" s="5"/>
      <c r="K22" s="5"/>
      <c r="L22" s="5"/>
      <c r="M22" s="5"/>
      <c r="N22" s="5"/>
      <c r="O22" s="5"/>
      <c r="P22" s="5"/>
      <c r="Q22" s="4">
        <f t="shared" si="0"/>
        <v>6</v>
      </c>
    </row>
    <row r="23" spans="1:17" x14ac:dyDescent="0.2">
      <c r="A23" s="6" t="s">
        <v>31</v>
      </c>
      <c r="B23" s="5"/>
      <c r="C23" s="5"/>
      <c r="D23" s="5">
        <v>6</v>
      </c>
      <c r="E23" s="5"/>
      <c r="F23" s="5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4">
        <f t="shared" si="0"/>
        <v>9</v>
      </c>
    </row>
    <row r="24" spans="1:17" x14ac:dyDescent="0.2">
      <c r="A24" s="6" t="s">
        <v>32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>
        <f t="shared" si="0"/>
        <v>0</v>
      </c>
    </row>
    <row r="25" spans="1:17" x14ac:dyDescent="0.2">
      <c r="A25" s="6" t="s">
        <v>33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>
        <f t="shared" si="0"/>
        <v>0</v>
      </c>
    </row>
    <row r="26" spans="1:17" x14ac:dyDescent="0.2">
      <c r="A26" s="6" t="s">
        <v>34</v>
      </c>
      <c r="B26" s="5"/>
      <c r="C26" s="5"/>
      <c r="D26" s="5"/>
      <c r="E26" s="5">
        <v>1</v>
      </c>
      <c r="F26" s="5"/>
      <c r="G26" s="5">
        <v>3</v>
      </c>
      <c r="H26" s="5">
        <v>1</v>
      </c>
      <c r="I26" s="5"/>
      <c r="J26" s="5"/>
      <c r="K26" s="5"/>
      <c r="L26" s="5"/>
      <c r="M26" s="5"/>
      <c r="N26" s="5"/>
      <c r="O26" s="5"/>
      <c r="P26" s="5"/>
      <c r="Q26" s="4">
        <f t="shared" si="0"/>
        <v>5</v>
      </c>
    </row>
    <row r="27" spans="1:17" x14ac:dyDescent="0.2">
      <c r="A27" s="6" t="s">
        <v>68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>
        <f t="shared" si="0"/>
        <v>0</v>
      </c>
    </row>
    <row r="28" spans="1:17" x14ac:dyDescent="0.2">
      <c r="A28" s="6" t="s">
        <v>35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>
        <f t="shared" si="0"/>
        <v>0</v>
      </c>
    </row>
    <row r="29" spans="1:17" x14ac:dyDescent="0.2">
      <c r="A29" s="6" t="s">
        <v>36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>
        <f t="shared" si="0"/>
        <v>0</v>
      </c>
    </row>
    <row r="30" spans="1:17" x14ac:dyDescent="0.2">
      <c r="A30" s="6" t="s">
        <v>62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>
        <f t="shared" si="0"/>
        <v>0</v>
      </c>
    </row>
    <row r="31" spans="1:17" x14ac:dyDescent="0.2">
      <c r="A31" s="6" t="s">
        <v>37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>
        <f t="shared" si="0"/>
        <v>0</v>
      </c>
    </row>
    <row r="32" spans="1:17" x14ac:dyDescent="0.2">
      <c r="A32" s="6" t="s">
        <v>70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>
        <f t="shared" si="0"/>
        <v>0</v>
      </c>
    </row>
    <row r="33" spans="1:17" x14ac:dyDescent="0.2">
      <c r="A33" s="6" t="s">
        <v>80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>
        <f t="shared" si="0"/>
        <v>0</v>
      </c>
    </row>
    <row r="34" spans="1:17" x14ac:dyDescent="0.2">
      <c r="A34" s="6" t="s">
        <v>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>
        <f t="shared" si="0"/>
        <v>0</v>
      </c>
    </row>
    <row r="35" spans="1:17" x14ac:dyDescent="0.2">
      <c r="A35" s="6" t="s">
        <v>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>
        <f t="shared" si="0"/>
        <v>0</v>
      </c>
    </row>
    <row r="36" spans="1:17" x14ac:dyDescent="0.2">
      <c r="A36" s="6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>
        <f t="shared" si="0"/>
        <v>0</v>
      </c>
    </row>
    <row r="37" spans="1:17" x14ac:dyDescent="0.2">
      <c r="A37" s="6" t="s">
        <v>11</v>
      </c>
      <c r="B37" s="5"/>
      <c r="C37" s="5"/>
      <c r="D37" s="5"/>
      <c r="E37" s="5"/>
      <c r="F37" s="5">
        <v>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4">
        <f t="shared" si="0"/>
        <v>2</v>
      </c>
    </row>
    <row r="38" spans="1:17" x14ac:dyDescent="0.2">
      <c r="A38" s="6" t="s">
        <v>41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>
        <f t="shared" si="0"/>
        <v>0</v>
      </c>
    </row>
    <row r="39" spans="1:17" x14ac:dyDescent="0.2">
      <c r="A39" s="6" t="s">
        <v>18</v>
      </c>
      <c r="B39" s="5"/>
      <c r="C39" s="5"/>
      <c r="D39" s="5"/>
      <c r="E39" s="5"/>
      <c r="F39" s="5"/>
      <c r="G39" s="5"/>
      <c r="H39" s="5">
        <v>3</v>
      </c>
      <c r="I39" s="5"/>
      <c r="J39" s="5"/>
      <c r="K39" s="5"/>
      <c r="L39" s="5"/>
      <c r="M39" s="5"/>
      <c r="N39" s="5"/>
      <c r="O39" s="5"/>
      <c r="P39" s="5"/>
      <c r="Q39" s="4">
        <f t="shared" si="0"/>
        <v>3</v>
      </c>
    </row>
    <row r="40" spans="1:17" x14ac:dyDescent="0.2">
      <c r="A40" s="6" t="s">
        <v>19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>
        <f t="shared" si="0"/>
        <v>0</v>
      </c>
    </row>
    <row r="41" spans="1:17" x14ac:dyDescent="0.2">
      <c r="A41" s="6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>
        <f t="shared" si="0"/>
        <v>0</v>
      </c>
    </row>
    <row r="42" spans="1:17" x14ac:dyDescent="0.2">
      <c r="A42" s="6" t="s">
        <v>12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>
        <f t="shared" si="0"/>
        <v>0</v>
      </c>
    </row>
    <row r="43" spans="1:17" x14ac:dyDescent="0.2">
      <c r="A43" s="6" t="s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>
        <f t="shared" si="0"/>
        <v>0</v>
      </c>
    </row>
    <row r="44" spans="1:17" x14ac:dyDescent="0.2">
      <c r="A44" s="6" t="s">
        <v>84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>
        <f t="shared" si="0"/>
        <v>0</v>
      </c>
    </row>
    <row r="45" spans="1:17" x14ac:dyDescent="0.2">
      <c r="A45" s="6" t="s">
        <v>59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>
        <f t="shared" si="0"/>
        <v>0</v>
      </c>
    </row>
    <row r="46" spans="1:17" x14ac:dyDescent="0.2">
      <c r="A46" s="6" t="s">
        <v>72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>
        <f t="shared" si="0"/>
        <v>0</v>
      </c>
    </row>
    <row r="47" spans="1:17" x14ac:dyDescent="0.2">
      <c r="A47" s="6" t="s">
        <v>73</v>
      </c>
      <c r="B47" s="5"/>
      <c r="C47" s="5"/>
      <c r="D47" s="5"/>
      <c r="E47" s="5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>
        <f t="shared" si="0"/>
        <v>9</v>
      </c>
    </row>
    <row r="48" spans="1:17" x14ac:dyDescent="0.2">
      <c r="A48" s="6" t="s">
        <v>74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>
        <f t="shared" si="0"/>
        <v>0</v>
      </c>
    </row>
    <row r="49" spans="1:17" x14ac:dyDescent="0.2">
      <c r="A49" s="6" t="s">
        <v>64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>
        <f t="shared" si="0"/>
        <v>0</v>
      </c>
    </row>
    <row r="50" spans="1:17" x14ac:dyDescent="0.2">
      <c r="A50" s="6" t="s">
        <v>91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>
        <f t="shared" si="0"/>
        <v>0</v>
      </c>
    </row>
    <row r="51" spans="1:17" x14ac:dyDescent="0.2">
      <c r="A51" s="6" t="s">
        <v>20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>
        <f t="shared" si="0"/>
        <v>0</v>
      </c>
    </row>
    <row r="52" spans="1:17" x14ac:dyDescent="0.2">
      <c r="A52" s="6" t="s">
        <v>56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>
        <f t="shared" si="0"/>
        <v>0</v>
      </c>
    </row>
    <row r="53" spans="1:17" x14ac:dyDescent="0.2">
      <c r="A53" s="6" t="s">
        <v>22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>
        <f t="shared" si="0"/>
        <v>0</v>
      </c>
    </row>
    <row r="54" spans="1:17" x14ac:dyDescent="0.2">
      <c r="A54" s="6" t="s">
        <v>13</v>
      </c>
      <c r="B54" s="5">
        <v>32</v>
      </c>
      <c r="C54" s="5">
        <v>24</v>
      </c>
      <c r="D54" s="5"/>
      <c r="E54" s="5"/>
      <c r="F54" s="5"/>
      <c r="G54" s="5"/>
      <c r="H54" s="5">
        <v>8</v>
      </c>
      <c r="I54" s="5"/>
      <c r="J54" s="5"/>
      <c r="K54" s="5"/>
      <c r="L54" s="5"/>
      <c r="M54" s="5"/>
      <c r="N54" s="5"/>
      <c r="O54" s="5"/>
      <c r="P54" s="5"/>
      <c r="Q54" s="4">
        <f t="shared" si="0"/>
        <v>64</v>
      </c>
    </row>
    <row r="55" spans="1:17" x14ac:dyDescent="0.2">
      <c r="A55" s="6" t="s">
        <v>67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>
        <f t="shared" si="0"/>
        <v>0</v>
      </c>
    </row>
    <row r="56" spans="1:17" x14ac:dyDescent="0.2">
      <c r="A56" s="6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>
        <f t="shared" si="0"/>
        <v>0</v>
      </c>
    </row>
    <row r="57" spans="1:17" x14ac:dyDescent="0.2">
      <c r="A57" s="6" t="s">
        <v>66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>
        <f t="shared" si="0"/>
        <v>0</v>
      </c>
    </row>
    <row r="58" spans="1:17" x14ac:dyDescent="0.2">
      <c r="A58" s="6" t="s">
        <v>43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f t="shared" si="0"/>
        <v>0</v>
      </c>
    </row>
    <row r="59" spans="1:17" x14ac:dyDescent="0.2">
      <c r="A59" s="6" t="s">
        <v>14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>
        <f t="shared" si="0"/>
        <v>0</v>
      </c>
    </row>
    <row r="60" spans="1:17" x14ac:dyDescent="0.2">
      <c r="A60" s="6" t="s">
        <v>44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>
        <f t="shared" si="0"/>
        <v>0</v>
      </c>
    </row>
    <row r="61" spans="1:17" x14ac:dyDescent="0.2">
      <c r="A61" s="6" t="s">
        <v>45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>
        <f t="shared" si="0"/>
        <v>0</v>
      </c>
    </row>
    <row r="62" spans="1:17" x14ac:dyDescent="0.2">
      <c r="A62" s="6" t="s">
        <v>58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>
        <f t="shared" si="0"/>
        <v>0</v>
      </c>
    </row>
    <row r="63" spans="1:17" x14ac:dyDescent="0.2">
      <c r="A63" s="6" t="s">
        <v>71</v>
      </c>
      <c r="B63" s="5"/>
      <c r="C63" s="5">
        <v>2</v>
      </c>
      <c r="D63" s="5"/>
      <c r="E63" s="5"/>
      <c r="F63" s="5">
        <v>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4">
        <f t="shared" si="0"/>
        <v>4</v>
      </c>
    </row>
    <row r="64" spans="1:17" x14ac:dyDescent="0.2">
      <c r="A64" s="6" t="s">
        <v>52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>
        <f t="shared" si="0"/>
        <v>0</v>
      </c>
    </row>
    <row r="65" spans="1:17" x14ac:dyDescent="0.2">
      <c r="A65" s="6" t="s">
        <v>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>
        <f t="shared" si="0"/>
        <v>0</v>
      </c>
    </row>
    <row r="66" spans="1:17" x14ac:dyDescent="0.2">
      <c r="A66" s="6" t="s">
        <v>87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>
        <f t="shared" si="0"/>
        <v>0</v>
      </c>
    </row>
    <row r="67" spans="1:17" x14ac:dyDescent="0.2">
      <c r="A67" s="6" t="s">
        <v>46</v>
      </c>
      <c r="B67" s="5"/>
      <c r="C67" s="5"/>
      <c r="D67" s="5"/>
      <c r="E67" s="5"/>
      <c r="F67" s="5"/>
      <c r="G67" s="5"/>
      <c r="H67" s="5">
        <v>6</v>
      </c>
      <c r="I67" s="5"/>
      <c r="J67" s="5"/>
      <c r="K67" s="5"/>
      <c r="L67" s="5"/>
      <c r="M67" s="5"/>
      <c r="N67" s="5"/>
      <c r="O67" s="5"/>
      <c r="P67" s="5"/>
      <c r="Q67" s="4">
        <f t="shared" si="0"/>
        <v>6</v>
      </c>
    </row>
    <row r="68" spans="1:17" x14ac:dyDescent="0.2">
      <c r="A68" s="6" t="s">
        <v>47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>
        <f t="shared" si="0"/>
        <v>0</v>
      </c>
    </row>
    <row r="69" spans="1:17" x14ac:dyDescent="0.2">
      <c r="A69" s="6" t="s">
        <v>48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>
        <f t="shared" ref="Q69:Q81" si="1">SUM(B69:P69)</f>
        <v>0</v>
      </c>
    </row>
    <row r="70" spans="1:17" x14ac:dyDescent="0.2">
      <c r="A70" s="6" t="s">
        <v>49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>
        <f t="shared" si="1"/>
        <v>0</v>
      </c>
    </row>
    <row r="71" spans="1:17" x14ac:dyDescent="0.2">
      <c r="A71" s="6" t="s">
        <v>65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>
        <f t="shared" si="1"/>
        <v>0</v>
      </c>
    </row>
    <row r="72" spans="1:17" x14ac:dyDescent="0.2">
      <c r="A72" s="6" t="s">
        <v>57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>
        <f t="shared" si="1"/>
        <v>0</v>
      </c>
    </row>
    <row r="73" spans="1:17" x14ac:dyDescent="0.2">
      <c r="A73" s="6" t="s">
        <v>77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>
        <f t="shared" si="1"/>
        <v>0</v>
      </c>
    </row>
    <row r="74" spans="1:17" x14ac:dyDescent="0.2">
      <c r="A74" s="6" t="s">
        <v>78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>
        <f t="shared" si="1"/>
        <v>0</v>
      </c>
    </row>
    <row r="75" spans="1:17" x14ac:dyDescent="0.2">
      <c r="A75" s="6" t="s">
        <v>63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>
        <f t="shared" si="1"/>
        <v>0</v>
      </c>
    </row>
    <row r="76" spans="1:17" x14ac:dyDescent="0.2">
      <c r="A76" s="6" t="s">
        <v>50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>
        <f t="shared" si="1"/>
        <v>0</v>
      </c>
    </row>
    <row r="77" spans="1:17" x14ac:dyDescent="0.2">
      <c r="A77" s="6" t="s">
        <v>21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>
        <f t="shared" si="1"/>
        <v>0</v>
      </c>
    </row>
    <row r="78" spans="1:17" x14ac:dyDescent="0.2">
      <c r="A78" s="6" t="s">
        <v>15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>
        <f t="shared" si="1"/>
        <v>0</v>
      </c>
    </row>
    <row r="79" spans="1:17" x14ac:dyDescent="0.2">
      <c r="A79" s="6" t="s">
        <v>51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>
        <f t="shared" si="1"/>
        <v>0</v>
      </c>
    </row>
    <row r="80" spans="1:17" x14ac:dyDescent="0.2">
      <c r="A80" s="6" t="s">
        <v>81</v>
      </c>
      <c r="B80" s="5"/>
      <c r="C80" s="5"/>
      <c r="D80" s="5">
        <v>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>
        <f t="shared" si="1"/>
        <v>2</v>
      </c>
    </row>
    <row r="81" spans="1:17" x14ac:dyDescent="0.2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>
        <f t="shared" si="1"/>
        <v>0</v>
      </c>
    </row>
    <row r="82" spans="1:17" x14ac:dyDescent="0.2">
      <c r="B82" s="8"/>
      <c r="D82" s="8"/>
      <c r="E82" s="8"/>
      <c r="F82" s="8"/>
    </row>
  </sheetData>
  <mergeCells count="2">
    <mergeCell ref="A1:Q1"/>
    <mergeCell ref="A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5560-AE5A-447E-B186-2F0DF038C059}">
  <dimension ref="A1:F81"/>
  <sheetViews>
    <sheetView topLeftCell="A61" workbookViewId="0">
      <selection activeCell="F11" sqref="F11"/>
    </sheetView>
  </sheetViews>
  <sheetFormatPr defaultColWidth="9.140625" defaultRowHeight="14.25" x14ac:dyDescent="0.2"/>
  <cols>
    <col min="1" max="1" width="25.140625" style="1" customWidth="1"/>
    <col min="2" max="2" width="18.140625" style="8" customWidth="1"/>
    <col min="3" max="3" width="10" style="8" bestFit="1" customWidth="1"/>
    <col min="4" max="4" width="10.5703125" style="8" bestFit="1" customWidth="1"/>
    <col min="5" max="5" width="8.5703125" style="8" bestFit="1" customWidth="1"/>
    <col min="6" max="6" width="16.28515625" style="1" customWidth="1"/>
    <col min="7" max="16384" width="9.140625" style="1"/>
  </cols>
  <sheetData>
    <row r="1" spans="1:6" ht="15" x14ac:dyDescent="0.25">
      <c r="A1" s="21" t="s">
        <v>0</v>
      </c>
      <c r="B1" s="21"/>
      <c r="C1" s="21"/>
      <c r="D1" s="21"/>
      <c r="E1" s="21"/>
      <c r="F1" s="21"/>
    </row>
    <row r="2" spans="1:6" ht="15" x14ac:dyDescent="0.25">
      <c r="A2" s="21" t="s">
        <v>1</v>
      </c>
      <c r="B2" s="21"/>
      <c r="C2" s="21"/>
      <c r="D2" s="21"/>
      <c r="E2" s="21"/>
      <c r="F2" s="21"/>
    </row>
    <row r="3" spans="1:6" ht="15" x14ac:dyDescent="0.25">
      <c r="A3" s="11" t="s">
        <v>99</v>
      </c>
    </row>
    <row r="4" spans="1:6" ht="15" x14ac:dyDescent="0.25">
      <c r="A4" s="3" t="s">
        <v>16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</row>
    <row r="5" spans="1:6" x14ac:dyDescent="0.2">
      <c r="A5" s="6" t="s">
        <v>17</v>
      </c>
      <c r="B5" s="5">
        <f>'Controle Fevereiro'!F5</f>
        <v>0</v>
      </c>
      <c r="C5" s="5">
        <f>'Entrada março'!Q5</f>
        <v>0</v>
      </c>
      <c r="D5" s="5"/>
      <c r="E5" s="5"/>
      <c r="F5" s="5">
        <f t="shared" ref="F5:F68" si="0">(B5+C5)-(D5+E5)</f>
        <v>0</v>
      </c>
    </row>
    <row r="6" spans="1:6" x14ac:dyDescent="0.2">
      <c r="A6" s="6" t="s">
        <v>23</v>
      </c>
      <c r="B6" s="5">
        <f>'Controle Fevereiro'!F6</f>
        <v>0</v>
      </c>
      <c r="C6" s="5">
        <f>'Entrada março'!Q6</f>
        <v>0</v>
      </c>
      <c r="D6" s="5"/>
      <c r="E6" s="5"/>
      <c r="F6" s="5">
        <f t="shared" si="0"/>
        <v>0</v>
      </c>
    </row>
    <row r="7" spans="1:6" x14ac:dyDescent="0.2">
      <c r="A7" s="6" t="s">
        <v>24</v>
      </c>
      <c r="B7" s="5">
        <f>'Controle Fevereiro'!F7</f>
        <v>2</v>
      </c>
      <c r="C7" s="5">
        <f>'Entrada março'!Q7</f>
        <v>0</v>
      </c>
      <c r="D7" s="5"/>
      <c r="E7" s="5"/>
      <c r="F7" s="5">
        <f t="shared" si="0"/>
        <v>2</v>
      </c>
    </row>
    <row r="8" spans="1:6" x14ac:dyDescent="0.2">
      <c r="A8" s="6" t="s">
        <v>8</v>
      </c>
      <c r="B8" s="5">
        <f>'Controle Fevereiro'!F8</f>
        <v>6</v>
      </c>
      <c r="C8" s="5">
        <f>'Entrada março'!Q8</f>
        <v>0</v>
      </c>
      <c r="D8" s="5"/>
      <c r="E8" s="5"/>
      <c r="F8" s="5">
        <f t="shared" si="0"/>
        <v>6</v>
      </c>
    </row>
    <row r="9" spans="1:6" x14ac:dyDescent="0.2">
      <c r="A9" s="6" t="s">
        <v>55</v>
      </c>
      <c r="B9" s="5">
        <f>'Controle Fevereiro'!F9</f>
        <v>4</v>
      </c>
      <c r="C9" s="5">
        <f>'Entrada março'!Q9</f>
        <v>2</v>
      </c>
      <c r="D9" s="5"/>
      <c r="E9" s="5"/>
      <c r="F9" s="5">
        <f t="shared" si="0"/>
        <v>6</v>
      </c>
    </row>
    <row r="10" spans="1:6" x14ac:dyDescent="0.2">
      <c r="A10" s="6" t="s">
        <v>85</v>
      </c>
      <c r="B10" s="5">
        <f>'Controle Fevereiro'!F10</f>
        <v>3</v>
      </c>
      <c r="C10" s="5">
        <f>'Entrada março'!Q10</f>
        <v>0</v>
      </c>
      <c r="D10" s="5"/>
      <c r="E10" s="5"/>
      <c r="F10" s="5">
        <f t="shared" si="0"/>
        <v>3</v>
      </c>
    </row>
    <row r="11" spans="1:6" x14ac:dyDescent="0.2">
      <c r="A11" s="6" t="s">
        <v>9</v>
      </c>
      <c r="B11" s="5">
        <f>'Controle Fevereiro'!F11</f>
        <v>0</v>
      </c>
      <c r="C11" s="5">
        <f>'Entrada março'!Q11</f>
        <v>6</v>
      </c>
      <c r="D11" s="5"/>
      <c r="E11" s="5"/>
      <c r="F11" s="5">
        <f t="shared" si="0"/>
        <v>6</v>
      </c>
    </row>
    <row r="12" spans="1:6" x14ac:dyDescent="0.2">
      <c r="A12" s="6" t="s">
        <v>25</v>
      </c>
      <c r="B12" s="5">
        <f>'Controle Fevereiro'!F12</f>
        <v>0</v>
      </c>
      <c r="C12" s="5">
        <f>'Entrada março'!Q12</f>
        <v>1</v>
      </c>
      <c r="D12" s="5"/>
      <c r="E12" s="5"/>
      <c r="F12" s="5">
        <f t="shared" si="0"/>
        <v>1</v>
      </c>
    </row>
    <row r="13" spans="1:6" x14ac:dyDescent="0.2">
      <c r="A13" s="6" t="s">
        <v>26</v>
      </c>
      <c r="B13" s="5">
        <f>'Controle Fevereiro'!F13</f>
        <v>4</v>
      </c>
      <c r="C13" s="5">
        <f>'Entrada março'!Q13</f>
        <v>0</v>
      </c>
      <c r="D13" s="5"/>
      <c r="E13" s="5"/>
      <c r="F13" s="5">
        <f t="shared" si="0"/>
        <v>4</v>
      </c>
    </row>
    <row r="14" spans="1:6" x14ac:dyDescent="0.2">
      <c r="A14" s="6" t="s">
        <v>27</v>
      </c>
      <c r="B14" s="5">
        <f>'Controle Fevereiro'!F14</f>
        <v>13</v>
      </c>
      <c r="C14" s="5">
        <f>'Entrada março'!Q14</f>
        <v>11</v>
      </c>
      <c r="D14" s="5"/>
      <c r="E14" s="5"/>
      <c r="F14" s="5">
        <f t="shared" si="0"/>
        <v>24</v>
      </c>
    </row>
    <row r="15" spans="1:6" x14ac:dyDescent="0.2">
      <c r="A15" s="6" t="s">
        <v>10</v>
      </c>
      <c r="B15" s="5">
        <f>'Controle Fevereiro'!F15</f>
        <v>6</v>
      </c>
      <c r="C15" s="5">
        <f>'Entrada março'!Q15</f>
        <v>5</v>
      </c>
      <c r="D15" s="5"/>
      <c r="E15" s="5"/>
      <c r="F15" s="5">
        <f t="shared" si="0"/>
        <v>11</v>
      </c>
    </row>
    <row r="16" spans="1:6" x14ac:dyDescent="0.2">
      <c r="A16" s="6" t="s">
        <v>53</v>
      </c>
      <c r="B16" s="5">
        <f>'Controle Fevereiro'!F16</f>
        <v>0</v>
      </c>
      <c r="C16" s="5">
        <f>'Entrada março'!Q16</f>
        <v>0</v>
      </c>
      <c r="D16" s="5"/>
      <c r="E16" s="5"/>
      <c r="F16" s="5">
        <f t="shared" si="0"/>
        <v>0</v>
      </c>
    </row>
    <row r="17" spans="1:6" x14ac:dyDescent="0.2">
      <c r="A17" s="6" t="s">
        <v>61</v>
      </c>
      <c r="B17" s="5">
        <f>'Controle Fevereiro'!F17</f>
        <v>46</v>
      </c>
      <c r="C17" s="5">
        <f>'Entrada março'!Q17</f>
        <v>2</v>
      </c>
      <c r="D17" s="5"/>
      <c r="E17" s="5"/>
      <c r="F17" s="5">
        <f t="shared" si="0"/>
        <v>48</v>
      </c>
    </row>
    <row r="18" spans="1:6" x14ac:dyDescent="0.2">
      <c r="A18" s="6" t="s">
        <v>60</v>
      </c>
      <c r="B18" s="5">
        <f>'Controle Fevereiro'!F18</f>
        <v>3</v>
      </c>
      <c r="C18" s="5">
        <f>'Entrada março'!Q18</f>
        <v>0</v>
      </c>
      <c r="D18" s="5"/>
      <c r="E18" s="5"/>
      <c r="F18" s="5">
        <f t="shared" si="0"/>
        <v>3</v>
      </c>
    </row>
    <row r="19" spans="1:6" x14ac:dyDescent="0.2">
      <c r="A19" s="6" t="s">
        <v>76</v>
      </c>
      <c r="B19" s="5">
        <f>'Controle Fevereiro'!F19</f>
        <v>0</v>
      </c>
      <c r="C19" s="5">
        <f>'Entrada março'!Q19</f>
        <v>0</v>
      </c>
      <c r="D19" s="5"/>
      <c r="E19" s="5"/>
      <c r="F19" s="5">
        <f t="shared" si="0"/>
        <v>0</v>
      </c>
    </row>
    <row r="20" spans="1:6" x14ac:dyDescent="0.2">
      <c r="A20" s="6" t="s">
        <v>28</v>
      </c>
      <c r="B20" s="5">
        <f>'Controle Fevereiro'!F20</f>
        <v>0</v>
      </c>
      <c r="C20" s="5">
        <f>'Entrada março'!Q20</f>
        <v>1</v>
      </c>
      <c r="D20" s="5"/>
      <c r="E20" s="5"/>
      <c r="F20" s="5">
        <f t="shared" si="0"/>
        <v>1</v>
      </c>
    </row>
    <row r="21" spans="1:6" x14ac:dyDescent="0.2">
      <c r="A21" s="6" t="s">
        <v>29</v>
      </c>
      <c r="B21" s="5">
        <f>'Controle Fevereiro'!F21</f>
        <v>0</v>
      </c>
      <c r="C21" s="5">
        <f>'Entrada março'!Q21</f>
        <v>5</v>
      </c>
      <c r="D21" s="5"/>
      <c r="E21" s="5"/>
      <c r="F21" s="5">
        <f t="shared" si="0"/>
        <v>5</v>
      </c>
    </row>
    <row r="22" spans="1:6" x14ac:dyDescent="0.2">
      <c r="A22" s="6" t="s">
        <v>30</v>
      </c>
      <c r="B22" s="5">
        <f>'Controle Fevereiro'!F22</f>
        <v>3</v>
      </c>
      <c r="C22" s="5">
        <f>'Entrada março'!Q22</f>
        <v>6</v>
      </c>
      <c r="D22" s="5"/>
      <c r="E22" s="5"/>
      <c r="F22" s="5">
        <f t="shared" si="0"/>
        <v>9</v>
      </c>
    </row>
    <row r="23" spans="1:6" x14ac:dyDescent="0.2">
      <c r="A23" s="6" t="s">
        <v>31</v>
      </c>
      <c r="B23" s="5">
        <f>'Controle Fevereiro'!F23</f>
        <v>0</v>
      </c>
      <c r="C23" s="5">
        <f>'Entrada março'!Q23</f>
        <v>9</v>
      </c>
      <c r="D23" s="5"/>
      <c r="E23" s="5"/>
      <c r="F23" s="5">
        <f t="shared" si="0"/>
        <v>9</v>
      </c>
    </row>
    <row r="24" spans="1:6" x14ac:dyDescent="0.2">
      <c r="A24" s="6" t="s">
        <v>32</v>
      </c>
      <c r="B24" s="5">
        <f>'Controle Fevereiro'!F24</f>
        <v>0</v>
      </c>
      <c r="C24" s="5">
        <f>'Entrada março'!Q24</f>
        <v>0</v>
      </c>
      <c r="D24" s="5"/>
      <c r="E24" s="5"/>
      <c r="F24" s="5">
        <f t="shared" si="0"/>
        <v>0</v>
      </c>
    </row>
    <row r="25" spans="1:6" x14ac:dyDescent="0.2">
      <c r="A25" s="6" t="s">
        <v>33</v>
      </c>
      <c r="B25" s="5">
        <f>'Controle Fevereiro'!F25</f>
        <v>0</v>
      </c>
      <c r="C25" s="5">
        <f>'Entrada março'!Q25</f>
        <v>0</v>
      </c>
      <c r="D25" s="5"/>
      <c r="E25" s="5"/>
      <c r="F25" s="5">
        <f t="shared" si="0"/>
        <v>0</v>
      </c>
    </row>
    <row r="26" spans="1:6" x14ac:dyDescent="0.2">
      <c r="A26" s="6" t="s">
        <v>34</v>
      </c>
      <c r="B26" s="5">
        <f>'Controle Fevereiro'!F26</f>
        <v>3</v>
      </c>
      <c r="C26" s="5">
        <f>'Entrada março'!Q26</f>
        <v>5</v>
      </c>
      <c r="D26" s="5"/>
      <c r="E26" s="5"/>
      <c r="F26" s="5">
        <f t="shared" si="0"/>
        <v>8</v>
      </c>
    </row>
    <row r="27" spans="1:6" x14ac:dyDescent="0.2">
      <c r="A27" s="6" t="s">
        <v>68</v>
      </c>
      <c r="B27" s="5">
        <f>'Controle Fevereiro'!F27</f>
        <v>0</v>
      </c>
      <c r="C27" s="5">
        <f>'Entrada março'!Q27</f>
        <v>0</v>
      </c>
      <c r="D27" s="5"/>
      <c r="E27" s="5"/>
      <c r="F27" s="5">
        <f t="shared" si="0"/>
        <v>0</v>
      </c>
    </row>
    <row r="28" spans="1:6" x14ac:dyDescent="0.2">
      <c r="A28" s="6" t="s">
        <v>35</v>
      </c>
      <c r="B28" s="5">
        <f>'Controle Fevereiro'!F28</f>
        <v>0</v>
      </c>
      <c r="C28" s="5">
        <f>'Entrada março'!Q28</f>
        <v>0</v>
      </c>
      <c r="D28" s="5"/>
      <c r="E28" s="5"/>
      <c r="F28" s="5">
        <f t="shared" si="0"/>
        <v>0</v>
      </c>
    </row>
    <row r="29" spans="1:6" x14ac:dyDescent="0.2">
      <c r="A29" s="6" t="s">
        <v>36</v>
      </c>
      <c r="B29" s="5">
        <f>'Controle Fevereiro'!F29</f>
        <v>0</v>
      </c>
      <c r="C29" s="5">
        <f>'Entrada março'!Q29</f>
        <v>0</v>
      </c>
      <c r="D29" s="5"/>
      <c r="E29" s="5"/>
      <c r="F29" s="5">
        <f t="shared" si="0"/>
        <v>0</v>
      </c>
    </row>
    <row r="30" spans="1:6" x14ac:dyDescent="0.2">
      <c r="A30" s="6" t="s">
        <v>62</v>
      </c>
      <c r="B30" s="5">
        <f>'Controle Fevereiro'!F30</f>
        <v>0</v>
      </c>
      <c r="C30" s="5">
        <f>'Entrada março'!Q30</f>
        <v>0</v>
      </c>
      <c r="D30" s="5"/>
      <c r="E30" s="5"/>
      <c r="F30" s="5">
        <f t="shared" si="0"/>
        <v>0</v>
      </c>
    </row>
    <row r="31" spans="1:6" x14ac:dyDescent="0.2">
      <c r="A31" s="6" t="s">
        <v>37</v>
      </c>
      <c r="B31" s="5">
        <f>'Controle Fevereiro'!F31</f>
        <v>0</v>
      </c>
      <c r="C31" s="5">
        <f>'Entrada março'!Q31</f>
        <v>0</v>
      </c>
      <c r="D31" s="5"/>
      <c r="E31" s="5"/>
      <c r="F31" s="5">
        <f t="shared" si="0"/>
        <v>0</v>
      </c>
    </row>
    <row r="32" spans="1:6" x14ac:dyDescent="0.2">
      <c r="A32" s="6" t="s">
        <v>70</v>
      </c>
      <c r="B32" s="5">
        <f>'Controle Fevereiro'!F32</f>
        <v>0</v>
      </c>
      <c r="C32" s="5">
        <f>'Entrada março'!Q32</f>
        <v>0</v>
      </c>
      <c r="D32" s="5"/>
      <c r="E32" s="5"/>
      <c r="F32" s="5">
        <f t="shared" si="0"/>
        <v>0</v>
      </c>
    </row>
    <row r="33" spans="1:6" x14ac:dyDescent="0.2">
      <c r="A33" s="6" t="s">
        <v>82</v>
      </c>
      <c r="B33" s="5">
        <f>'Controle Fevereiro'!F33</f>
        <v>0</v>
      </c>
      <c r="C33" s="5">
        <f>'Entrada março'!Q33</f>
        <v>0</v>
      </c>
      <c r="D33" s="5"/>
      <c r="E33" s="5"/>
      <c r="F33" s="5">
        <f t="shared" si="0"/>
        <v>0</v>
      </c>
    </row>
    <row r="34" spans="1:6" x14ac:dyDescent="0.2">
      <c r="A34" s="6" t="s">
        <v>38</v>
      </c>
      <c r="B34" s="5">
        <f>'Controle Fevereiro'!F34</f>
        <v>21</v>
      </c>
      <c r="C34" s="5">
        <f>'Entrada março'!Q34</f>
        <v>0</v>
      </c>
      <c r="D34" s="5"/>
      <c r="E34" s="5"/>
      <c r="F34" s="5">
        <f t="shared" si="0"/>
        <v>21</v>
      </c>
    </row>
    <row r="35" spans="1:6" x14ac:dyDescent="0.2">
      <c r="A35" s="6" t="s">
        <v>39</v>
      </c>
      <c r="B35" s="5">
        <f>'Controle Fevereiro'!F35</f>
        <v>0</v>
      </c>
      <c r="C35" s="5">
        <f>'Entrada março'!Q35</f>
        <v>0</v>
      </c>
      <c r="D35" s="5"/>
      <c r="E35" s="5"/>
      <c r="F35" s="5">
        <f t="shared" si="0"/>
        <v>0</v>
      </c>
    </row>
    <row r="36" spans="1:6" x14ac:dyDescent="0.2">
      <c r="A36" s="6" t="s">
        <v>40</v>
      </c>
      <c r="B36" s="5">
        <f>'Controle Fevereiro'!F36</f>
        <v>7</v>
      </c>
      <c r="C36" s="5">
        <f>'Entrada março'!Q36</f>
        <v>0</v>
      </c>
      <c r="D36" s="5"/>
      <c r="E36" s="5"/>
      <c r="F36" s="5">
        <f t="shared" si="0"/>
        <v>7</v>
      </c>
    </row>
    <row r="37" spans="1:6" x14ac:dyDescent="0.2">
      <c r="A37" s="6" t="s">
        <v>11</v>
      </c>
      <c r="B37" s="5">
        <f>'Controle Fevereiro'!F37</f>
        <v>28</v>
      </c>
      <c r="C37" s="5">
        <f>'Entrada março'!Q37</f>
        <v>2</v>
      </c>
      <c r="D37" s="5"/>
      <c r="E37" s="5"/>
      <c r="F37" s="5">
        <f t="shared" si="0"/>
        <v>30</v>
      </c>
    </row>
    <row r="38" spans="1:6" x14ac:dyDescent="0.2">
      <c r="A38" s="6" t="s">
        <v>41</v>
      </c>
      <c r="B38" s="5">
        <f>'Controle Fevereiro'!F38</f>
        <v>96</v>
      </c>
      <c r="C38" s="5">
        <f>'Entrada março'!Q38</f>
        <v>0</v>
      </c>
      <c r="D38" s="5"/>
      <c r="E38" s="5"/>
      <c r="F38" s="5">
        <f t="shared" si="0"/>
        <v>96</v>
      </c>
    </row>
    <row r="39" spans="1:6" x14ac:dyDescent="0.2">
      <c r="A39" s="6" t="s">
        <v>18</v>
      </c>
      <c r="B39" s="5">
        <f>'Controle Fevereiro'!F39</f>
        <v>7</v>
      </c>
      <c r="C39" s="5">
        <f>'Entrada março'!Q39</f>
        <v>3</v>
      </c>
      <c r="D39" s="5"/>
      <c r="E39" s="5"/>
      <c r="F39" s="5">
        <f t="shared" si="0"/>
        <v>10</v>
      </c>
    </row>
    <row r="40" spans="1:6" x14ac:dyDescent="0.2">
      <c r="A40" s="6" t="s">
        <v>19</v>
      </c>
      <c r="B40" s="5">
        <f>'Controle Fevereiro'!F40</f>
        <v>47</v>
      </c>
      <c r="C40" s="5">
        <f>'Entrada março'!Q40</f>
        <v>0</v>
      </c>
      <c r="D40" s="5"/>
      <c r="E40" s="5"/>
      <c r="F40" s="5">
        <f t="shared" si="0"/>
        <v>47</v>
      </c>
    </row>
    <row r="41" spans="1:6" x14ac:dyDescent="0.2">
      <c r="A41" s="6" t="s">
        <v>69</v>
      </c>
      <c r="B41" s="5">
        <f>'Controle Fevereiro'!F41</f>
        <v>0</v>
      </c>
      <c r="C41" s="5">
        <f>'Entrada março'!Q41</f>
        <v>0</v>
      </c>
      <c r="D41" s="5"/>
      <c r="E41" s="5"/>
      <c r="F41" s="5">
        <f t="shared" si="0"/>
        <v>0</v>
      </c>
    </row>
    <row r="42" spans="1:6" x14ac:dyDescent="0.2">
      <c r="A42" s="6" t="s">
        <v>12</v>
      </c>
      <c r="B42" s="5">
        <f>'Controle Fevereiro'!F42</f>
        <v>0</v>
      </c>
      <c r="C42" s="5">
        <f>'Entrada março'!Q42</f>
        <v>0</v>
      </c>
      <c r="D42" s="5"/>
      <c r="E42" s="5"/>
      <c r="F42" s="5">
        <f t="shared" si="0"/>
        <v>0</v>
      </c>
    </row>
    <row r="43" spans="1:6" x14ac:dyDescent="0.2">
      <c r="A43" s="6" t="s">
        <v>42</v>
      </c>
      <c r="B43" s="5">
        <f>'Controle Fevereiro'!F43</f>
        <v>0</v>
      </c>
      <c r="C43" s="5">
        <f>'Entrada março'!Q43</f>
        <v>0</v>
      </c>
      <c r="D43" s="5"/>
      <c r="E43" s="5"/>
      <c r="F43" s="5">
        <f t="shared" si="0"/>
        <v>0</v>
      </c>
    </row>
    <row r="44" spans="1:6" x14ac:dyDescent="0.2">
      <c r="A44" s="6" t="s">
        <v>84</v>
      </c>
      <c r="B44" s="5">
        <f>'Controle Fevereiro'!F44</f>
        <v>0</v>
      </c>
      <c r="C44" s="5">
        <f>'Entrada março'!Q44</f>
        <v>0</v>
      </c>
      <c r="D44" s="5"/>
      <c r="E44" s="5"/>
      <c r="F44" s="5">
        <f t="shared" si="0"/>
        <v>0</v>
      </c>
    </row>
    <row r="45" spans="1:6" x14ac:dyDescent="0.2">
      <c r="A45" s="6" t="s">
        <v>59</v>
      </c>
      <c r="B45" s="5">
        <f>'Controle Fevereiro'!F45</f>
        <v>5</v>
      </c>
      <c r="C45" s="5">
        <f>'Entrada março'!Q45</f>
        <v>0</v>
      </c>
      <c r="D45" s="5"/>
      <c r="E45" s="5"/>
      <c r="F45" s="5">
        <f t="shared" si="0"/>
        <v>5</v>
      </c>
    </row>
    <row r="46" spans="1:6" x14ac:dyDescent="0.2">
      <c r="A46" s="6" t="s">
        <v>72</v>
      </c>
      <c r="B46" s="5">
        <f>'Controle Fevereiro'!F46</f>
        <v>0</v>
      </c>
      <c r="C46" s="5">
        <f>'Entrada março'!Q46</f>
        <v>0</v>
      </c>
      <c r="D46" s="5"/>
      <c r="E46" s="5"/>
      <c r="F46" s="5">
        <f t="shared" si="0"/>
        <v>0</v>
      </c>
    </row>
    <row r="47" spans="1:6" x14ac:dyDescent="0.2">
      <c r="A47" s="6" t="s">
        <v>73</v>
      </c>
      <c r="B47" s="5">
        <f>'Controle Fevereiro'!F47</f>
        <v>0</v>
      </c>
      <c r="C47" s="5">
        <f>'Entrada março'!Q47</f>
        <v>9</v>
      </c>
      <c r="D47" s="5"/>
      <c r="E47" s="5"/>
      <c r="F47" s="5">
        <f t="shared" si="0"/>
        <v>9</v>
      </c>
    </row>
    <row r="48" spans="1:6" x14ac:dyDescent="0.2">
      <c r="A48" s="6" t="s">
        <v>74</v>
      </c>
      <c r="B48" s="5">
        <f>'Controle Fevereiro'!F48</f>
        <v>10</v>
      </c>
      <c r="C48" s="5">
        <f>'Entrada março'!Q48</f>
        <v>0</v>
      </c>
      <c r="D48" s="5"/>
      <c r="E48" s="5"/>
      <c r="F48" s="5">
        <f t="shared" si="0"/>
        <v>10</v>
      </c>
    </row>
    <row r="49" spans="1:6" x14ac:dyDescent="0.2">
      <c r="A49" s="6" t="s">
        <v>64</v>
      </c>
      <c r="B49" s="5">
        <f>'Controle Fevereiro'!F49</f>
        <v>0</v>
      </c>
      <c r="C49" s="5">
        <f>'Entrada março'!Q49</f>
        <v>0</v>
      </c>
      <c r="D49" s="5"/>
      <c r="E49" s="5"/>
      <c r="F49" s="5">
        <f t="shared" si="0"/>
        <v>0</v>
      </c>
    </row>
    <row r="50" spans="1:6" x14ac:dyDescent="0.2">
      <c r="A50" s="6" t="s">
        <v>91</v>
      </c>
      <c r="B50" s="5">
        <f>'Controle Fevereiro'!F50</f>
        <v>1</v>
      </c>
      <c r="C50" s="5">
        <f>'Entrada março'!Q50</f>
        <v>0</v>
      </c>
      <c r="D50" s="5"/>
      <c r="E50" s="5"/>
      <c r="F50" s="5">
        <f t="shared" si="0"/>
        <v>1</v>
      </c>
    </row>
    <row r="51" spans="1:6" x14ac:dyDescent="0.2">
      <c r="A51" s="6" t="s">
        <v>20</v>
      </c>
      <c r="B51" s="5">
        <f>'Controle Fevereiro'!F51</f>
        <v>31</v>
      </c>
      <c r="C51" s="5">
        <f>'Entrada março'!Q51</f>
        <v>0</v>
      </c>
      <c r="D51" s="5"/>
      <c r="E51" s="5"/>
      <c r="F51" s="5">
        <f t="shared" si="0"/>
        <v>31</v>
      </c>
    </row>
    <row r="52" spans="1:6" x14ac:dyDescent="0.2">
      <c r="A52" s="6" t="s">
        <v>56</v>
      </c>
      <c r="B52" s="5">
        <f>'Controle Fevereiro'!F52</f>
        <v>0</v>
      </c>
      <c r="C52" s="5">
        <f>'Entrada março'!Q52</f>
        <v>0</v>
      </c>
      <c r="D52" s="5"/>
      <c r="E52" s="5"/>
      <c r="F52" s="5">
        <f t="shared" si="0"/>
        <v>0</v>
      </c>
    </row>
    <row r="53" spans="1:6" x14ac:dyDescent="0.2">
      <c r="A53" s="6" t="s">
        <v>22</v>
      </c>
      <c r="B53" s="5">
        <f>'Controle Fevereiro'!F53</f>
        <v>4</v>
      </c>
      <c r="C53" s="5">
        <f>'Entrada março'!Q53</f>
        <v>0</v>
      </c>
      <c r="D53" s="5"/>
      <c r="E53" s="5"/>
      <c r="F53" s="5">
        <f t="shared" si="0"/>
        <v>4</v>
      </c>
    </row>
    <row r="54" spans="1:6" x14ac:dyDescent="0.2">
      <c r="A54" s="6" t="s">
        <v>13</v>
      </c>
      <c r="B54" s="5">
        <f>'Controle Fevereiro'!F54</f>
        <v>124</v>
      </c>
      <c r="C54" s="5">
        <f>'Entrada março'!Q54</f>
        <v>64</v>
      </c>
      <c r="D54" s="5"/>
      <c r="E54" s="5"/>
      <c r="F54" s="5">
        <f t="shared" si="0"/>
        <v>188</v>
      </c>
    </row>
    <row r="55" spans="1:6" x14ac:dyDescent="0.2">
      <c r="A55" s="6" t="s">
        <v>67</v>
      </c>
      <c r="B55" s="5">
        <f>'Controle Fevereiro'!F55</f>
        <v>6</v>
      </c>
      <c r="C55" s="5">
        <f>'Entrada março'!Q55</f>
        <v>0</v>
      </c>
      <c r="D55" s="5"/>
      <c r="E55" s="5"/>
      <c r="F55" s="5">
        <f t="shared" si="0"/>
        <v>6</v>
      </c>
    </row>
    <row r="56" spans="1:6" x14ac:dyDescent="0.2">
      <c r="A56" s="6" t="s">
        <v>54</v>
      </c>
      <c r="B56" s="5">
        <f>'Controle Fevereiro'!F56</f>
        <v>1</v>
      </c>
      <c r="C56" s="5">
        <f>'Entrada março'!Q56</f>
        <v>0</v>
      </c>
      <c r="D56" s="5"/>
      <c r="E56" s="5"/>
      <c r="F56" s="5">
        <f t="shared" si="0"/>
        <v>1</v>
      </c>
    </row>
    <row r="57" spans="1:6" x14ac:dyDescent="0.2">
      <c r="A57" s="6" t="s">
        <v>66</v>
      </c>
      <c r="B57" s="5">
        <f>'Controle Fevereiro'!F57</f>
        <v>8</v>
      </c>
      <c r="C57" s="5">
        <f>'Entrada março'!Q57</f>
        <v>0</v>
      </c>
      <c r="D57" s="5"/>
      <c r="E57" s="5"/>
      <c r="F57" s="5">
        <f t="shared" si="0"/>
        <v>8</v>
      </c>
    </row>
    <row r="58" spans="1:6" x14ac:dyDescent="0.2">
      <c r="A58" s="6" t="s">
        <v>43</v>
      </c>
      <c r="B58" s="5">
        <f>'Controle Fevereiro'!F58</f>
        <v>0</v>
      </c>
      <c r="C58" s="5">
        <f>'Entrada março'!Q58</f>
        <v>0</v>
      </c>
      <c r="D58" s="5"/>
      <c r="E58" s="5"/>
      <c r="F58" s="5">
        <f t="shared" si="0"/>
        <v>0</v>
      </c>
    </row>
    <row r="59" spans="1:6" x14ac:dyDescent="0.2">
      <c r="A59" s="6" t="s">
        <v>14</v>
      </c>
      <c r="B59" s="5">
        <f>'Controle Fevereiro'!F59</f>
        <v>2</v>
      </c>
      <c r="C59" s="5">
        <f>'Entrada março'!Q59</f>
        <v>0</v>
      </c>
      <c r="D59" s="5"/>
      <c r="E59" s="5"/>
      <c r="F59" s="5">
        <f t="shared" si="0"/>
        <v>2</v>
      </c>
    </row>
    <row r="60" spans="1:6" x14ac:dyDescent="0.2">
      <c r="A60" s="6" t="s">
        <v>44</v>
      </c>
      <c r="B60" s="5">
        <f>'Controle Fevereiro'!F60</f>
        <v>0</v>
      </c>
      <c r="C60" s="5">
        <f>'Entrada março'!Q60</f>
        <v>0</v>
      </c>
      <c r="D60" s="5"/>
      <c r="E60" s="5"/>
      <c r="F60" s="5">
        <f t="shared" si="0"/>
        <v>0</v>
      </c>
    </row>
    <row r="61" spans="1:6" x14ac:dyDescent="0.2">
      <c r="A61" s="6" t="s">
        <v>45</v>
      </c>
      <c r="B61" s="5">
        <f>'Controle Fevereiro'!F61</f>
        <v>0</v>
      </c>
      <c r="C61" s="5">
        <f>'Entrada março'!Q61</f>
        <v>0</v>
      </c>
      <c r="D61" s="5"/>
      <c r="E61" s="5"/>
      <c r="F61" s="5">
        <f t="shared" si="0"/>
        <v>0</v>
      </c>
    </row>
    <row r="62" spans="1:6" x14ac:dyDescent="0.2">
      <c r="A62" s="6" t="s">
        <v>58</v>
      </c>
      <c r="B62" s="5">
        <f>'Controle Fevereiro'!F62</f>
        <v>0</v>
      </c>
      <c r="C62" s="5">
        <f>'Entrada março'!Q62</f>
        <v>0</v>
      </c>
      <c r="D62" s="5"/>
      <c r="E62" s="5"/>
      <c r="F62" s="5">
        <f t="shared" si="0"/>
        <v>0</v>
      </c>
    </row>
    <row r="63" spans="1:6" x14ac:dyDescent="0.2">
      <c r="A63" s="6" t="s">
        <v>71</v>
      </c>
      <c r="B63" s="5">
        <f>'Controle Fevereiro'!F63</f>
        <v>6</v>
      </c>
      <c r="C63" s="5">
        <f>'Entrada março'!Q63</f>
        <v>4</v>
      </c>
      <c r="D63" s="5"/>
      <c r="E63" s="5"/>
      <c r="F63" s="5">
        <f t="shared" si="0"/>
        <v>10</v>
      </c>
    </row>
    <row r="64" spans="1:6" x14ac:dyDescent="0.2">
      <c r="A64" s="6" t="s">
        <v>52</v>
      </c>
      <c r="B64" s="5">
        <f>'Controle Fevereiro'!F64</f>
        <v>0</v>
      </c>
      <c r="C64" s="5">
        <f>'Entrada março'!Q64</f>
        <v>0</v>
      </c>
      <c r="D64" s="5"/>
      <c r="E64" s="5"/>
      <c r="F64" s="5">
        <f t="shared" si="0"/>
        <v>0</v>
      </c>
    </row>
    <row r="65" spans="1:6" x14ac:dyDescent="0.2">
      <c r="A65" s="6" t="s">
        <v>86</v>
      </c>
      <c r="B65" s="5">
        <f>'Controle Fevereiro'!F65</f>
        <v>1</v>
      </c>
      <c r="C65" s="5">
        <f>'Entrada março'!Q65</f>
        <v>0</v>
      </c>
      <c r="D65" s="5"/>
      <c r="E65" s="5"/>
      <c r="F65" s="5">
        <f t="shared" si="0"/>
        <v>1</v>
      </c>
    </row>
    <row r="66" spans="1:6" x14ac:dyDescent="0.2">
      <c r="A66" s="6" t="s">
        <v>88</v>
      </c>
      <c r="B66" s="5">
        <f>'Controle Fevereiro'!F66</f>
        <v>8</v>
      </c>
      <c r="C66" s="5">
        <f>'Entrada março'!Q66</f>
        <v>0</v>
      </c>
      <c r="D66" s="5"/>
      <c r="E66" s="5"/>
      <c r="F66" s="5">
        <f t="shared" si="0"/>
        <v>8</v>
      </c>
    </row>
    <row r="67" spans="1:6" x14ac:dyDescent="0.2">
      <c r="A67" s="6" t="s">
        <v>46</v>
      </c>
      <c r="B67" s="5">
        <f>'Controle Fevereiro'!F67</f>
        <v>311</v>
      </c>
      <c r="C67" s="5">
        <f>'Entrada março'!Q67</f>
        <v>6</v>
      </c>
      <c r="D67" s="5"/>
      <c r="E67" s="5"/>
      <c r="F67" s="5">
        <f t="shared" si="0"/>
        <v>317</v>
      </c>
    </row>
    <row r="68" spans="1:6" x14ac:dyDescent="0.2">
      <c r="A68" s="6" t="s">
        <v>47</v>
      </c>
      <c r="B68" s="5">
        <f>'Controle Fevereiro'!F68</f>
        <v>0</v>
      </c>
      <c r="C68" s="5">
        <f>'Entrada março'!Q68</f>
        <v>0</v>
      </c>
      <c r="D68" s="5"/>
      <c r="E68" s="5"/>
      <c r="F68" s="5">
        <f t="shared" si="0"/>
        <v>0</v>
      </c>
    </row>
    <row r="69" spans="1:6" x14ac:dyDescent="0.2">
      <c r="A69" s="6" t="s">
        <v>48</v>
      </c>
      <c r="B69" s="5">
        <f>'Controle Fevereiro'!F69</f>
        <v>0</v>
      </c>
      <c r="C69" s="5">
        <f>'Entrada março'!Q69</f>
        <v>0</v>
      </c>
      <c r="D69" s="5"/>
      <c r="E69" s="5"/>
      <c r="F69" s="5">
        <f t="shared" ref="F69:F80" si="1">(B69+C69)-(D69+E69)</f>
        <v>0</v>
      </c>
    </row>
    <row r="70" spans="1:6" x14ac:dyDescent="0.2">
      <c r="A70" s="6" t="s">
        <v>49</v>
      </c>
      <c r="B70" s="5">
        <f>'Controle Fevereiro'!F70</f>
        <v>3</v>
      </c>
      <c r="C70" s="5">
        <f>'Entrada março'!Q70</f>
        <v>0</v>
      </c>
      <c r="D70" s="5"/>
      <c r="E70" s="5"/>
      <c r="F70" s="5">
        <f t="shared" si="1"/>
        <v>3</v>
      </c>
    </row>
    <row r="71" spans="1:6" x14ac:dyDescent="0.2">
      <c r="A71" s="6" t="s">
        <v>65</v>
      </c>
      <c r="B71" s="5">
        <f>'Controle Fevereiro'!F71</f>
        <v>1</v>
      </c>
      <c r="C71" s="5">
        <f>'Entrada março'!Q71</f>
        <v>0</v>
      </c>
      <c r="D71" s="5"/>
      <c r="E71" s="5"/>
      <c r="F71" s="5">
        <f t="shared" si="1"/>
        <v>1</v>
      </c>
    </row>
    <row r="72" spans="1:6" x14ac:dyDescent="0.2">
      <c r="A72" s="6" t="s">
        <v>57</v>
      </c>
      <c r="B72" s="5">
        <f>'Controle Fevereiro'!F72</f>
        <v>50</v>
      </c>
      <c r="C72" s="5">
        <f>'Entrada março'!Q72</f>
        <v>0</v>
      </c>
      <c r="D72" s="5"/>
      <c r="E72" s="5"/>
      <c r="F72" s="5">
        <f t="shared" si="1"/>
        <v>50</v>
      </c>
    </row>
    <row r="73" spans="1:6" x14ac:dyDescent="0.2">
      <c r="A73" s="6" t="s">
        <v>77</v>
      </c>
      <c r="B73" s="5">
        <f>'Controle Fevereiro'!F73</f>
        <v>12</v>
      </c>
      <c r="C73" s="5">
        <f>'Entrada março'!Q73</f>
        <v>0</v>
      </c>
      <c r="D73" s="5"/>
      <c r="E73" s="5"/>
      <c r="F73" s="5">
        <f t="shared" si="1"/>
        <v>12</v>
      </c>
    </row>
    <row r="74" spans="1:6" x14ac:dyDescent="0.2">
      <c r="A74" s="6" t="s">
        <v>78</v>
      </c>
      <c r="B74" s="5">
        <f>'Controle Fevereiro'!F74</f>
        <v>90</v>
      </c>
      <c r="C74" s="5">
        <f>'Entrada março'!Q74</f>
        <v>0</v>
      </c>
      <c r="D74" s="5"/>
      <c r="E74" s="5"/>
      <c r="F74" s="5">
        <f t="shared" si="1"/>
        <v>90</v>
      </c>
    </row>
    <row r="75" spans="1:6" x14ac:dyDescent="0.2">
      <c r="A75" s="6" t="s">
        <v>63</v>
      </c>
      <c r="B75" s="5">
        <f>'Controle Fevereiro'!F75</f>
        <v>0</v>
      </c>
      <c r="C75" s="5">
        <f>'Entrada março'!Q75</f>
        <v>0</v>
      </c>
      <c r="D75" s="5"/>
      <c r="E75" s="5"/>
      <c r="F75" s="5">
        <f t="shared" si="1"/>
        <v>0</v>
      </c>
    </row>
    <row r="76" spans="1:6" x14ac:dyDescent="0.2">
      <c r="A76" s="6" t="s">
        <v>50</v>
      </c>
      <c r="B76" s="5">
        <f>'Controle Fevereiro'!F76</f>
        <v>7</v>
      </c>
      <c r="C76" s="5">
        <f>'Entrada março'!Q76</f>
        <v>0</v>
      </c>
      <c r="D76" s="5"/>
      <c r="E76" s="5"/>
      <c r="F76" s="5">
        <f t="shared" si="1"/>
        <v>7</v>
      </c>
    </row>
    <row r="77" spans="1:6" x14ac:dyDescent="0.2">
      <c r="A77" s="6" t="s">
        <v>21</v>
      </c>
      <c r="B77" s="5">
        <f>'Controle Fevereiro'!F77</f>
        <v>1</v>
      </c>
      <c r="C77" s="5">
        <f>'Entrada março'!Q77</f>
        <v>0</v>
      </c>
      <c r="D77" s="5"/>
      <c r="E77" s="5"/>
      <c r="F77" s="5">
        <f t="shared" si="1"/>
        <v>1</v>
      </c>
    </row>
    <row r="78" spans="1:6" x14ac:dyDescent="0.2">
      <c r="A78" s="6" t="s">
        <v>15</v>
      </c>
      <c r="B78" s="5">
        <f>'Controle Fevereiro'!F78</f>
        <v>2</v>
      </c>
      <c r="C78" s="5">
        <f>'Entrada março'!Q78</f>
        <v>0</v>
      </c>
      <c r="D78" s="5"/>
      <c r="E78" s="5"/>
      <c r="F78" s="5">
        <f t="shared" si="1"/>
        <v>2</v>
      </c>
    </row>
    <row r="79" spans="1:6" x14ac:dyDescent="0.2">
      <c r="A79" s="6" t="s">
        <v>51</v>
      </c>
      <c r="B79" s="5">
        <f>'Controle Fevereiro'!F79</f>
        <v>0</v>
      </c>
      <c r="C79" s="5">
        <f>'Entrada março'!Q79</f>
        <v>0</v>
      </c>
      <c r="D79" s="5"/>
      <c r="E79" s="5"/>
      <c r="F79" s="5">
        <f t="shared" si="1"/>
        <v>0</v>
      </c>
    </row>
    <row r="80" spans="1:6" x14ac:dyDescent="0.2">
      <c r="A80" s="6" t="s">
        <v>83</v>
      </c>
      <c r="B80" s="5">
        <f>'Controle Fevereiro'!F80</f>
        <v>1</v>
      </c>
      <c r="C80" s="5">
        <f>'Entrada março'!Q80</f>
        <v>2</v>
      </c>
      <c r="D80" s="5"/>
      <c r="E80" s="5"/>
      <c r="F80" s="5">
        <f t="shared" si="1"/>
        <v>3</v>
      </c>
    </row>
    <row r="81" spans="1:6" x14ac:dyDescent="0.2">
      <c r="A81" s="6"/>
      <c r="B81" s="5"/>
      <c r="C81" s="5"/>
      <c r="D81" s="5"/>
      <c r="E81" s="5"/>
      <c r="F81" s="5"/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6B31-4984-4B65-829D-8DA57B87612A}">
  <sheetPr>
    <pageSetUpPr fitToPage="1"/>
  </sheetPr>
  <dimension ref="A1:Q79"/>
  <sheetViews>
    <sheetView workbookViewId="0">
      <selection activeCell="S8" sqref="S8"/>
    </sheetView>
  </sheetViews>
  <sheetFormatPr defaultColWidth="9.140625" defaultRowHeight="14.25" x14ac:dyDescent="0.2"/>
  <cols>
    <col min="1" max="1" width="25.140625" style="1" customWidth="1"/>
    <col min="2" max="2" width="6.140625" style="1" customWidth="1"/>
    <col min="3" max="3" width="6" style="1" customWidth="1"/>
    <col min="4" max="4" width="6.140625" style="1" customWidth="1"/>
    <col min="5" max="5" width="6.28515625" style="1" customWidth="1"/>
    <col min="6" max="8" width="6.140625" style="1" customWidth="1"/>
    <col min="9" max="9" width="6" style="1" customWidth="1"/>
    <col min="10" max="17" width="6.140625" style="1" customWidth="1"/>
    <col min="18" max="16384" width="9.140625" style="1"/>
  </cols>
  <sheetData>
    <row r="1" spans="1:17" ht="15" x14ac:dyDescent="0.25">
      <c r="A1" s="11" t="s">
        <v>98</v>
      </c>
    </row>
    <row r="2" spans="1:17" ht="15" x14ac:dyDescent="0.25">
      <c r="A2" s="3" t="s">
        <v>16</v>
      </c>
      <c r="B2" s="5">
        <v>16</v>
      </c>
      <c r="C2" s="5">
        <v>17</v>
      </c>
      <c r="D2" s="5">
        <v>18</v>
      </c>
      <c r="E2" s="5">
        <v>19</v>
      </c>
      <c r="F2" s="5">
        <v>20</v>
      </c>
      <c r="G2" s="5">
        <v>21</v>
      </c>
      <c r="H2" s="5">
        <v>22</v>
      </c>
      <c r="I2" s="5">
        <v>23</v>
      </c>
      <c r="J2" s="5">
        <v>24</v>
      </c>
      <c r="K2" s="5">
        <v>25</v>
      </c>
      <c r="L2" s="5">
        <v>26</v>
      </c>
      <c r="M2" s="5">
        <v>27</v>
      </c>
      <c r="N2" s="5">
        <v>28</v>
      </c>
      <c r="O2" s="5">
        <v>29</v>
      </c>
      <c r="P2" s="5">
        <v>30</v>
      </c>
      <c r="Q2" s="5">
        <v>31</v>
      </c>
    </row>
    <row r="3" spans="1:17" x14ac:dyDescent="0.2">
      <c r="A3" s="6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 t="s">
        <v>24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6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6" t="s">
        <v>55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">
      <c r="A8" s="6" t="s">
        <v>85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2">
      <c r="A9" s="6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">
      <c r="A10" s="6" t="s">
        <v>25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">
      <c r="A12" s="6" t="s">
        <v>27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">
      <c r="A13" s="6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">
      <c r="A14" s="6" t="s">
        <v>53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">
      <c r="A15" s="6" t="s">
        <v>61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">
      <c r="A16" s="6" t="s">
        <v>60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">
      <c r="A17" s="6" t="s">
        <v>76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">
      <c r="A18" s="6" t="s">
        <v>28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">
      <c r="A19" s="6" t="s">
        <v>29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">
      <c r="A20" s="6" t="s">
        <v>30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">
      <c r="A21" s="6" t="s">
        <v>31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">
      <c r="A22" s="6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">
      <c r="A23" s="6" t="s">
        <v>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">
      <c r="A24" s="6" t="s">
        <v>34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">
      <c r="A25" s="6" t="s">
        <v>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">
      <c r="A26" s="6" t="s">
        <v>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">
      <c r="A27" s="6" t="s">
        <v>36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">
      <c r="A28" s="6" t="s">
        <v>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6" t="s">
        <v>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6" t="s">
        <v>70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6" t="s">
        <v>82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">
      <c r="A32" s="6" t="s">
        <v>38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 t="s">
        <v>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 t="s">
        <v>11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 t="s">
        <v>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 t="s">
        <v>18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 t="s">
        <v>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 t="s">
        <v>12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6" t="s">
        <v>42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6" t="s">
        <v>84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 t="s">
        <v>72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 t="s">
        <v>73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 t="s">
        <v>74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 t="s">
        <v>64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 t="s">
        <v>91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 t="s">
        <v>20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 t="s">
        <v>56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 t="s">
        <v>22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 t="s">
        <v>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 t="s">
        <v>54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 t="s">
        <v>66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 t="s">
        <v>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 t="s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 t="s">
        <v>44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 t="s">
        <v>45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 t="s"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 t="s">
        <v>71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 t="s">
        <v>52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 t="s">
        <v>86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 t="s">
        <v>88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 t="s">
        <v>46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 t="s">
        <v>48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 t="s">
        <v>49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 t="s">
        <v>65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 t="s">
        <v>57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 t="s">
        <v>77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 t="s">
        <v>78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 t="s">
        <v>63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 t="s">
        <v>50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 t="s">
        <v>21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 t="s">
        <v>15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 t="s">
        <v>51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 t="s">
        <v>83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</sheetData>
  <pageMargins left="0.25" right="0.25" top="0.75" bottom="0.75" header="0.3" footer="0.3"/>
  <pageSetup paperSize="9"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308E-7C83-470E-AE72-FCC70174B07F}">
  <sheetPr>
    <pageSetUpPr fitToPage="1"/>
  </sheetPr>
  <dimension ref="A1:P79"/>
  <sheetViews>
    <sheetView workbookViewId="0">
      <selection activeCell="U8" sqref="U8"/>
    </sheetView>
  </sheetViews>
  <sheetFormatPr defaultColWidth="9.140625" defaultRowHeight="14.25" x14ac:dyDescent="0.2"/>
  <cols>
    <col min="1" max="1" width="25.140625" style="1" customWidth="1"/>
    <col min="2" max="2" width="6.140625" style="1" customWidth="1"/>
    <col min="3" max="3" width="6" style="1" customWidth="1"/>
    <col min="4" max="4" width="6.140625" style="1" customWidth="1"/>
    <col min="5" max="5" width="6.28515625" style="1" customWidth="1"/>
    <col min="6" max="8" width="6.140625" style="1" customWidth="1"/>
    <col min="9" max="9" width="6" style="1" customWidth="1"/>
    <col min="10" max="16" width="6.140625" style="1" customWidth="1"/>
    <col min="17" max="16384" width="9.140625" style="1"/>
  </cols>
  <sheetData>
    <row r="1" spans="1:16" ht="15" x14ac:dyDescent="0.25">
      <c r="A1" s="11" t="s">
        <v>99</v>
      </c>
    </row>
    <row r="2" spans="1:16" ht="15" x14ac:dyDescent="0.25">
      <c r="A2" s="3" t="s">
        <v>16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</row>
    <row r="3" spans="1:16" x14ac:dyDescent="0.2">
      <c r="A3" s="6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6" t="s">
        <v>23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6" t="s">
        <v>24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6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6" t="s">
        <v>55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 t="s">
        <v>85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 t="s">
        <v>25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6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6" t="s">
        <v>27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6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 t="s">
        <v>53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 t="s">
        <v>61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 t="s">
        <v>60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 t="s">
        <v>76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 t="s">
        <v>28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 t="s">
        <v>29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6" t="s">
        <v>30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6" t="s">
        <v>31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 t="s">
        <v>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6" t="s">
        <v>34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6" t="s">
        <v>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6" t="s">
        <v>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">
      <c r="A27" s="6" t="s">
        <v>36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">
      <c r="A28" s="6" t="s">
        <v>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">
      <c r="A29" s="6" t="s">
        <v>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6" t="s">
        <v>70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">
      <c r="A31" s="6" t="s">
        <v>82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">
      <c r="A32" s="6" t="s">
        <v>38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6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">
      <c r="A34" s="6" t="s">
        <v>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">
      <c r="A35" s="6" t="s">
        <v>11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">
      <c r="A36" s="6" t="s">
        <v>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">
      <c r="A37" s="6" t="s">
        <v>18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">
      <c r="A38" s="6" t="s">
        <v>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">
      <c r="A39" s="6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">
      <c r="A40" s="6" t="s">
        <v>12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">
      <c r="A41" s="6" t="s">
        <v>42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6" t="s">
        <v>84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">
      <c r="A44" s="6" t="s">
        <v>72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">
      <c r="A45" s="6" t="s">
        <v>73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">
      <c r="A46" s="6" t="s">
        <v>74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">
      <c r="A47" s="6" t="s">
        <v>64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6" t="s">
        <v>91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">
      <c r="A49" s="6" t="s">
        <v>20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">
      <c r="A50" s="6" t="s">
        <v>56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">
      <c r="A51" s="6" t="s">
        <v>22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">
      <c r="A52" s="6" t="s">
        <v>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">
      <c r="A53" s="6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6" t="s">
        <v>54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6" t="s">
        <v>66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">
      <c r="A56" s="6" t="s">
        <v>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 t="s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">
      <c r="A58" s="6" t="s">
        <v>44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">
      <c r="A59" s="6" t="s">
        <v>45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6" t="s"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">
      <c r="A61" s="6" t="s">
        <v>71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">
      <c r="A62" s="6" t="s">
        <v>52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">
      <c r="A63" s="6" t="s">
        <v>86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">
      <c r="A64" s="6" t="s">
        <v>88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6" t="s">
        <v>46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">
      <c r="A67" s="6" t="s">
        <v>48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">
      <c r="A68" s="6" t="s">
        <v>49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">
      <c r="A69" s="6" t="s">
        <v>65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">
      <c r="A70" s="6" t="s">
        <v>57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">
      <c r="A71" s="6" t="s">
        <v>77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">
      <c r="A72" s="6" t="s">
        <v>78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">
      <c r="A73" s="6" t="s">
        <v>63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">
      <c r="A74" s="6" t="s">
        <v>50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">
      <c r="A75" s="6" t="s">
        <v>21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">
      <c r="A76" s="6" t="s">
        <v>15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">
      <c r="A77" s="6" t="s">
        <v>51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6" t="s">
        <v>83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</sheetData>
  <pageMargins left="0.511811024" right="0.511811024" top="0.78740157499999996" bottom="0.78740157499999996" header="0.31496062000000002" footer="0.31496062000000002"/>
  <pageSetup paperSize="9" scale="66" fitToWidth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41AA-72C7-4BB2-AC49-527EEBD7A821}">
  <dimension ref="A1:F19"/>
  <sheetViews>
    <sheetView topLeftCell="A4" workbookViewId="0">
      <pane xSplit="1" topLeftCell="D1" activePane="topRight" state="frozen"/>
      <selection activeCell="A7" sqref="A7"/>
      <selection pane="topRight" activeCell="D15" sqref="D15"/>
    </sheetView>
  </sheetViews>
  <sheetFormatPr defaultColWidth="9.140625" defaultRowHeight="14.25" x14ac:dyDescent="0.2"/>
  <cols>
    <col min="1" max="1" width="25.140625" style="1" customWidth="1"/>
    <col min="2" max="2" width="17" style="8" customWidth="1"/>
    <col min="3" max="3" width="17.140625" style="8" customWidth="1"/>
    <col min="4" max="5" width="17.7109375" style="8" bestFit="1" customWidth="1"/>
    <col min="6" max="6" width="17.7109375" style="1" bestFit="1" customWidth="1"/>
    <col min="7" max="16384" width="9.140625" style="1"/>
  </cols>
  <sheetData>
    <row r="1" spans="1:6" ht="15" x14ac:dyDescent="0.25">
      <c r="A1" s="21" t="s">
        <v>0</v>
      </c>
      <c r="B1" s="21"/>
      <c r="C1" s="21"/>
      <c r="D1" s="21"/>
      <c r="E1" s="21"/>
      <c r="F1" s="21"/>
    </row>
    <row r="2" spans="1:6" ht="15" x14ac:dyDescent="0.25">
      <c r="A2" s="21" t="s">
        <v>1</v>
      </c>
      <c r="B2" s="21"/>
      <c r="C2" s="21"/>
      <c r="D2" s="21"/>
      <c r="E2" s="21"/>
      <c r="F2" s="21"/>
    </row>
    <row r="3" spans="1:6" ht="15" x14ac:dyDescent="0.25">
      <c r="A3" s="2" t="s">
        <v>75</v>
      </c>
    </row>
    <row r="4" spans="1:6" ht="15" x14ac:dyDescent="0.25">
      <c r="A4" s="3" t="s">
        <v>16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</row>
    <row r="5" spans="1:6" x14ac:dyDescent="0.2">
      <c r="A5" s="6" t="s">
        <v>24</v>
      </c>
      <c r="B5" s="5" t="e">
        <f>#REF!</f>
        <v>#REF!</v>
      </c>
      <c r="C5" s="5" t="e">
        <f>#REF!</f>
        <v>#REF!</v>
      </c>
      <c r="D5" s="5">
        <v>3</v>
      </c>
      <c r="E5" s="5"/>
      <c r="F5" s="5" t="e">
        <f t="shared" ref="F5:F16" si="0">(B5+C5)-(D5+E5)</f>
        <v>#REF!</v>
      </c>
    </row>
    <row r="6" spans="1:6" x14ac:dyDescent="0.2">
      <c r="A6" s="6" t="s">
        <v>55</v>
      </c>
      <c r="B6" s="5">
        <v>8</v>
      </c>
      <c r="C6" s="5" t="e">
        <f>#REF!</f>
        <v>#REF!</v>
      </c>
      <c r="D6" s="5">
        <v>5</v>
      </c>
      <c r="E6" s="5"/>
      <c r="F6" s="5" t="e">
        <f t="shared" si="0"/>
        <v>#REF!</v>
      </c>
    </row>
    <row r="7" spans="1:6" x14ac:dyDescent="0.2">
      <c r="A7" s="6" t="s">
        <v>27</v>
      </c>
      <c r="B7" s="5">
        <v>12</v>
      </c>
      <c r="C7" s="5" t="e">
        <f>#REF!</f>
        <v>#REF!</v>
      </c>
      <c r="D7" s="5">
        <v>10</v>
      </c>
      <c r="E7" s="5"/>
      <c r="F7" s="5" t="e">
        <f t="shared" si="0"/>
        <v>#REF!</v>
      </c>
    </row>
    <row r="8" spans="1:6" x14ac:dyDescent="0.2">
      <c r="A8" s="6" t="s">
        <v>30</v>
      </c>
      <c r="B8" s="5">
        <v>9</v>
      </c>
      <c r="C8" s="5" t="e">
        <f>#REF!</f>
        <v>#REF!</v>
      </c>
      <c r="D8" s="5">
        <v>9</v>
      </c>
      <c r="E8" s="5"/>
      <c r="F8" s="5" t="e">
        <f t="shared" si="0"/>
        <v>#REF!</v>
      </c>
    </row>
    <row r="9" spans="1:6" x14ac:dyDescent="0.2">
      <c r="A9" s="6" t="s">
        <v>31</v>
      </c>
      <c r="B9" s="5">
        <v>1</v>
      </c>
      <c r="C9" s="5" t="e">
        <f>#REF!</f>
        <v>#REF!</v>
      </c>
      <c r="D9" s="5"/>
      <c r="E9" s="5"/>
      <c r="F9" s="5" t="e">
        <f t="shared" si="0"/>
        <v>#REF!</v>
      </c>
    </row>
    <row r="10" spans="1:6" x14ac:dyDescent="0.2">
      <c r="A10" s="6" t="s">
        <v>34</v>
      </c>
      <c r="B10" s="5">
        <v>8</v>
      </c>
      <c r="C10" s="5" t="e">
        <f>#REF!</f>
        <v>#REF!</v>
      </c>
      <c r="D10" s="5">
        <v>5</v>
      </c>
      <c r="E10" s="5">
        <v>1</v>
      </c>
      <c r="F10" s="5" t="e">
        <f t="shared" si="0"/>
        <v>#REF!</v>
      </c>
    </row>
    <row r="11" spans="1:6" x14ac:dyDescent="0.2">
      <c r="A11" s="6" t="s">
        <v>72</v>
      </c>
      <c r="B11" s="5">
        <v>1</v>
      </c>
      <c r="C11" s="5" t="e">
        <f>#REF!</f>
        <v>#REF!</v>
      </c>
      <c r="D11" s="5">
        <v>2</v>
      </c>
      <c r="E11" s="5"/>
      <c r="F11" s="5" t="e">
        <f t="shared" si="0"/>
        <v>#REF!</v>
      </c>
    </row>
    <row r="12" spans="1:6" x14ac:dyDescent="0.2">
      <c r="A12" s="6" t="s">
        <v>73</v>
      </c>
      <c r="B12" s="5"/>
      <c r="C12" s="5" t="e">
        <f>#REF!</f>
        <v>#REF!</v>
      </c>
      <c r="D12" s="5">
        <v>3</v>
      </c>
      <c r="E12" s="5"/>
      <c r="F12" s="5" t="e">
        <f t="shared" si="0"/>
        <v>#REF!</v>
      </c>
    </row>
    <row r="13" spans="1:6" x14ac:dyDescent="0.2">
      <c r="A13" s="6" t="s">
        <v>13</v>
      </c>
      <c r="B13" s="5">
        <v>87</v>
      </c>
      <c r="C13" s="5" t="e">
        <f>#REF!</f>
        <v>#REF!</v>
      </c>
      <c r="D13" s="5">
        <v>155</v>
      </c>
      <c r="E13" s="5">
        <v>50</v>
      </c>
      <c r="F13" s="5" t="e">
        <f t="shared" si="0"/>
        <v>#REF!</v>
      </c>
    </row>
    <row r="14" spans="1:6" x14ac:dyDescent="0.2">
      <c r="A14" s="6" t="s">
        <v>67</v>
      </c>
      <c r="B14" s="5">
        <v>1</v>
      </c>
      <c r="C14" s="5" t="e">
        <f>#REF!</f>
        <v>#REF!</v>
      </c>
      <c r="D14" s="5">
        <v>7</v>
      </c>
      <c r="E14" s="5"/>
      <c r="F14" s="5" t="e">
        <f t="shared" si="0"/>
        <v>#REF!</v>
      </c>
    </row>
    <row r="15" spans="1:6" x14ac:dyDescent="0.2">
      <c r="A15" s="6" t="s">
        <v>45</v>
      </c>
      <c r="B15" s="5" t="e">
        <f>#REF!</f>
        <v>#REF!</v>
      </c>
      <c r="C15" s="5" t="e">
        <f>#REF!</f>
        <v>#REF!</v>
      </c>
      <c r="D15" s="5">
        <v>18</v>
      </c>
      <c r="E15" s="5"/>
      <c r="F15" s="5" t="e">
        <f t="shared" si="0"/>
        <v>#REF!</v>
      </c>
    </row>
    <row r="16" spans="1:6" x14ac:dyDescent="0.2">
      <c r="A16" s="6" t="s">
        <v>58</v>
      </c>
      <c r="B16" s="5" t="e">
        <f>#REF!</f>
        <v>#REF!</v>
      </c>
      <c r="C16" s="5" t="e">
        <f>#REF!</f>
        <v>#REF!</v>
      </c>
      <c r="D16" s="5">
        <v>3</v>
      </c>
      <c r="E16" s="5"/>
      <c r="F16" s="5" t="e">
        <f t="shared" si="0"/>
        <v>#REF!</v>
      </c>
    </row>
    <row r="17" spans="1:6" x14ac:dyDescent="0.2">
      <c r="A17" s="6" t="s">
        <v>57</v>
      </c>
      <c r="B17" s="5">
        <v>0</v>
      </c>
      <c r="C17" s="5" t="e">
        <f>#REF!</f>
        <v>#REF!</v>
      </c>
      <c r="D17" s="5">
        <v>147</v>
      </c>
      <c r="E17" s="5"/>
      <c r="F17" s="5" t="e">
        <f t="shared" ref="F17:F19" si="1">(B17+C17)-(D17+E17)</f>
        <v>#REF!</v>
      </c>
    </row>
    <row r="18" spans="1:6" x14ac:dyDescent="0.2">
      <c r="A18" s="6"/>
      <c r="B18" s="5" t="e">
        <f>#REF!</f>
        <v>#REF!</v>
      </c>
      <c r="C18" s="5" t="e">
        <f>#REF!</f>
        <v>#REF!</v>
      </c>
      <c r="D18" s="5"/>
      <c r="E18" s="5"/>
      <c r="F18" s="5" t="e">
        <f t="shared" si="1"/>
        <v>#REF!</v>
      </c>
    </row>
    <row r="19" spans="1:6" x14ac:dyDescent="0.2">
      <c r="A19" s="6"/>
      <c r="B19" s="5" t="e">
        <f>#REF!</f>
        <v>#REF!</v>
      </c>
      <c r="C19" s="5" t="e">
        <f>#REF!</f>
        <v>#REF!</v>
      </c>
      <c r="D19" s="5"/>
      <c r="E19" s="5"/>
      <c r="F19" s="5" t="e">
        <f t="shared" si="1"/>
        <v>#REF!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Entrada Janeiro</vt:lpstr>
      <vt:lpstr>Controle Janeiro</vt:lpstr>
      <vt:lpstr>Entrada Fevereiro</vt:lpstr>
      <vt:lpstr>Controle Fevereiro</vt:lpstr>
      <vt:lpstr>Entrada março</vt:lpstr>
      <vt:lpstr>Controle Março</vt:lpstr>
      <vt:lpstr>16-31 RETIRADA DIÁRIA</vt:lpstr>
      <vt:lpstr>1-15 RETIRADA DIÁRIA</vt:lpstr>
      <vt:lpstr>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Oliveira</dc:creator>
  <cp:lastModifiedBy>Fabiano Oliveira</cp:lastModifiedBy>
  <cp:lastPrinted>2025-02-01T20:06:06Z</cp:lastPrinted>
  <dcterms:created xsi:type="dcterms:W3CDTF">2024-03-27T00:11:04Z</dcterms:created>
  <dcterms:modified xsi:type="dcterms:W3CDTF">2025-03-23T17:38:00Z</dcterms:modified>
</cp:coreProperties>
</file>